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9930" windowHeight="11640" tabRatio="846" activeTab="0"/>
  </bookViews>
  <sheets>
    <sheet name="T12" sheetId="1" r:id="rId1"/>
  </sheets>
  <externalReferences>
    <externalReference r:id="rId4"/>
  </externalReferences>
  <definedNames>
    <definedName name="CoherenceInterval">'[1]HiddenSettings'!$B$4</definedName>
    <definedName name="_xlnm.Print_Area" localSheetId="0">'T12'!$A$1:$E$26</definedName>
  </definedNames>
  <calcPr fullCalcOnLoad="1"/>
</workbook>
</file>

<file path=xl/sharedStrings.xml><?xml version="1.0" encoding="utf-8"?>
<sst xmlns="http://schemas.openxmlformats.org/spreadsheetml/2006/main" count="29" uniqueCount="15">
  <si>
    <t xml:space="preserve">Vysokoškolský </t>
  </si>
  <si>
    <t>Soukromý neziskový</t>
  </si>
  <si>
    <t xml:space="preserve">Vládní </t>
  </si>
  <si>
    <t xml:space="preserve">Podnikatelský </t>
  </si>
  <si>
    <t xml:space="preserve">ČR celkem </t>
  </si>
  <si>
    <t xml:space="preserve">Výzkumní pracovníci </t>
  </si>
  <si>
    <t xml:space="preserve">Techničtí pracovníci </t>
  </si>
  <si>
    <t>Ostatní pracovníci</t>
  </si>
  <si>
    <t>Tab. 14  Zaměstnanci VaV v sektorech provádění podle typu zaměstnání</t>
  </si>
  <si>
    <t>Evidenční počet k 31.12. - fyzické osoby (HC)</t>
  </si>
  <si>
    <t>Přepočtený počet osob (FTE)</t>
  </si>
  <si>
    <t>Počet</t>
  </si>
  <si>
    <t>Struktura</t>
  </si>
  <si>
    <t>Sektor provádění VaV, 
 pracovní činnost</t>
  </si>
  <si>
    <t>rok 2009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</si>
</sst>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&quot; &quot;"/>
    <numFmt numFmtId="170" formatCode="###&quot; &quot;"/>
    <numFmt numFmtId="171" formatCode="###,###&quot; &quot;"/>
    <numFmt numFmtId="172" formatCode="0_)"/>
    <numFmt numFmtId="173" formatCode="####&quot; &quot;"/>
    <numFmt numFmtId="174" formatCode="###0&quot; &quot;"/>
    <numFmt numFmtId="175" formatCode="#,###&quot; &quot;"/>
    <numFmt numFmtId="176" formatCode="##,##0&quot; &quot;"/>
    <numFmt numFmtId="177" formatCode="0.0%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ourier"/>
      <family val="3"/>
    </font>
    <font>
      <sz val="8"/>
      <name val="Arial CE"/>
      <family val="2"/>
    </font>
    <font>
      <b/>
      <sz val="8"/>
      <name val="Arial CE"/>
      <family val="0"/>
    </font>
    <font>
      <i/>
      <sz val="8"/>
      <name val="Arial CE"/>
      <family val="0"/>
    </font>
    <font>
      <b/>
      <sz val="9"/>
      <name val="Arial CE"/>
      <family val="2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2"/>
      <name val="Calibri"/>
      <family val="2"/>
    </font>
    <font>
      <b/>
      <sz val="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172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36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5" fillId="33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indent="1"/>
    </xf>
    <xf numFmtId="169" fontId="5" fillId="33" borderId="0" xfId="0" applyNumberFormat="1" applyFont="1" applyFill="1" applyBorder="1" applyAlignment="1" applyProtection="1">
      <alignment horizontal="right" vertical="center" indent="3"/>
      <protection/>
    </xf>
    <xf numFmtId="169" fontId="5" fillId="33" borderId="10" xfId="0" applyNumberFormat="1" applyFont="1" applyFill="1" applyBorder="1" applyAlignment="1" applyProtection="1">
      <alignment horizontal="right" vertical="center" indent="3"/>
      <protection/>
    </xf>
    <xf numFmtId="169" fontId="4" fillId="0" borderId="0" xfId="0" applyNumberFormat="1" applyFont="1" applyFill="1" applyBorder="1" applyAlignment="1" applyProtection="1">
      <alignment horizontal="right" vertical="center" indent="3"/>
      <protection/>
    </xf>
    <xf numFmtId="169" fontId="4" fillId="0" borderId="10" xfId="0" applyNumberFormat="1" applyFont="1" applyFill="1" applyBorder="1" applyAlignment="1" applyProtection="1">
      <alignment horizontal="right" vertical="center" indent="3"/>
      <protection/>
    </xf>
    <xf numFmtId="169" fontId="5" fillId="33" borderId="11" xfId="0" applyNumberFormat="1" applyFont="1" applyFill="1" applyBorder="1" applyAlignment="1" applyProtection="1">
      <alignment horizontal="right" vertical="center" indent="3"/>
      <protection/>
    </xf>
    <xf numFmtId="169" fontId="5" fillId="33" borderId="13" xfId="0" applyNumberFormat="1" applyFont="1" applyFill="1" applyBorder="1" applyAlignment="1" applyProtection="1">
      <alignment horizontal="right" vertical="center" indent="3"/>
      <protection/>
    </xf>
    <xf numFmtId="169" fontId="4" fillId="0" borderId="12" xfId="0" applyNumberFormat="1" applyFont="1" applyFill="1" applyBorder="1" applyAlignment="1" applyProtection="1">
      <alignment horizontal="right" vertical="center" indent="3"/>
      <protection/>
    </xf>
    <xf numFmtId="169" fontId="4" fillId="0" borderId="14" xfId="0" applyNumberFormat="1" applyFont="1" applyFill="1" applyBorder="1" applyAlignment="1" applyProtection="1">
      <alignment horizontal="right" vertical="center" indent="3"/>
      <protection/>
    </xf>
    <xf numFmtId="177" fontId="8" fillId="33" borderId="0" xfId="49" applyNumberFormat="1" applyFont="1" applyFill="1" applyBorder="1" applyAlignment="1" applyProtection="1">
      <alignment horizontal="right" vertical="center" indent="3"/>
      <protection/>
    </xf>
    <xf numFmtId="177" fontId="6" fillId="0" borderId="0" xfId="49" applyNumberFormat="1" applyFont="1" applyFill="1" applyBorder="1" applyAlignment="1" applyProtection="1">
      <alignment horizontal="right" vertical="center" indent="3"/>
      <protection/>
    </xf>
    <xf numFmtId="177" fontId="8" fillId="33" borderId="11" xfId="49" applyNumberFormat="1" applyFont="1" applyFill="1" applyBorder="1" applyAlignment="1" applyProtection="1">
      <alignment horizontal="right" vertical="center" indent="3"/>
      <protection/>
    </xf>
    <xf numFmtId="177" fontId="6" fillId="0" borderId="12" xfId="49" applyNumberFormat="1" applyFont="1" applyFill="1" applyBorder="1" applyAlignment="1" applyProtection="1">
      <alignment horizontal="right" vertical="center" indent="3"/>
      <protection/>
    </xf>
    <xf numFmtId="0" fontId="4" fillId="0" borderId="0" xfId="0" applyFont="1" applyFill="1" applyBorder="1" applyAlignment="1">
      <alignment horizontal="right"/>
    </xf>
    <xf numFmtId="173" fontId="5" fillId="34" borderId="15" xfId="0" applyNumberFormat="1" applyFont="1" applyFill="1" applyBorder="1" applyAlignment="1">
      <alignment horizontal="center" vertical="center" wrapText="1"/>
    </xf>
    <xf numFmtId="173" fontId="8" fillId="34" borderId="15" xfId="0" applyNumberFormat="1" applyFont="1" applyFill="1" applyBorder="1" applyAlignment="1">
      <alignment horizontal="center" vertical="center" wrapText="1"/>
    </xf>
    <xf numFmtId="173" fontId="8" fillId="34" borderId="16" xfId="0" applyNumberFormat="1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173" fontId="5" fillId="34" borderId="19" xfId="0" applyNumberFormat="1" applyFont="1" applyFill="1" applyBorder="1" applyAlignment="1">
      <alignment horizontal="center" vertical="center" wrapText="1"/>
    </xf>
    <xf numFmtId="173" fontId="5" fillId="34" borderId="20" xfId="0" applyNumberFormat="1" applyFont="1" applyFill="1" applyBorder="1" applyAlignment="1">
      <alignment horizontal="center" vertical="center" wrapText="1"/>
    </xf>
    <xf numFmtId="173" fontId="5" fillId="34" borderId="2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09-TP_TT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7D7D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8F8F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OL\I.%20Veda,%20Technologie%20a%20Inovace\Webove%20stranky%20CSU_Veda%20a%20vyzkum\Vyzkum%20a%20vyvoj\navrzene\navrzene_casti%20na%20web\cr_celkem\U\7komi\EUROSTAT%20data\CQ_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24.125" style="2" customWidth="1"/>
    <col min="2" max="5" width="17.00390625" style="2" customWidth="1"/>
    <col min="6" max="16384" width="9.125" style="2" customWidth="1"/>
  </cols>
  <sheetData>
    <row r="1" spans="1:5" ht="25.5" customHeight="1">
      <c r="A1" s="9" t="s">
        <v>8</v>
      </c>
      <c r="B1" s="9"/>
      <c r="C1" s="1"/>
      <c r="D1" s="8"/>
      <c r="E1" s="1"/>
    </row>
    <row r="2" ht="15.75" customHeight="1">
      <c r="E2" s="28" t="s">
        <v>14</v>
      </c>
    </row>
    <row r="3" spans="1:5" ht="24" customHeight="1">
      <c r="A3" s="32" t="s">
        <v>13</v>
      </c>
      <c r="B3" s="34" t="s">
        <v>9</v>
      </c>
      <c r="C3" s="35"/>
      <c r="D3" s="34" t="s">
        <v>10</v>
      </c>
      <c r="E3" s="36"/>
    </row>
    <row r="4" spans="1:5" s="3" customFormat="1" ht="19.5" customHeight="1">
      <c r="A4" s="33"/>
      <c r="B4" s="29" t="s">
        <v>11</v>
      </c>
      <c r="C4" s="30" t="s">
        <v>12</v>
      </c>
      <c r="D4" s="29" t="s">
        <v>11</v>
      </c>
      <c r="E4" s="31" t="s">
        <v>12</v>
      </c>
    </row>
    <row r="5" spans="1:5" s="3" customFormat="1" ht="19.5" customHeight="1">
      <c r="A5" s="6"/>
      <c r="B5" s="7"/>
      <c r="C5" s="10"/>
      <c r="D5" s="11"/>
      <c r="E5" s="10"/>
    </row>
    <row r="6" spans="1:10" s="4" customFormat="1" ht="19.5" customHeight="1">
      <c r="A6" s="12" t="s">
        <v>3</v>
      </c>
      <c r="B6" s="16">
        <v>33479.799999999996</v>
      </c>
      <c r="C6" s="24">
        <f>B6/B$6</f>
        <v>1</v>
      </c>
      <c r="D6" s="17">
        <v>25883.534524999966</v>
      </c>
      <c r="E6" s="24">
        <f>D6/D$6</f>
        <v>1</v>
      </c>
      <c r="F6" s="3"/>
      <c r="G6" s="3"/>
      <c r="H6" s="3"/>
      <c r="I6" s="3"/>
      <c r="J6" s="3"/>
    </row>
    <row r="7" spans="1:11" ht="19.5" customHeight="1">
      <c r="A7" s="13" t="s">
        <v>5</v>
      </c>
      <c r="B7" s="18">
        <v>15049.679999999998</v>
      </c>
      <c r="C7" s="25">
        <f aca="true" t="shared" si="0" ref="C7:E9">B7/B$6</f>
        <v>0.44951523007903277</v>
      </c>
      <c r="D7" s="19">
        <v>12656.980324999986</v>
      </c>
      <c r="E7" s="25">
        <f>D7/D$6</f>
        <v>0.4889973706170256</v>
      </c>
      <c r="F7" s="3"/>
      <c r="G7" s="3"/>
      <c r="H7" s="3"/>
      <c r="I7" s="3"/>
      <c r="J7" s="3"/>
      <c r="K7" s="4"/>
    </row>
    <row r="8" spans="1:11" ht="19.5" customHeight="1">
      <c r="A8" s="13" t="s">
        <v>6</v>
      </c>
      <c r="B8" s="18">
        <v>13068.639999999996</v>
      </c>
      <c r="C8" s="25">
        <f t="shared" si="0"/>
        <v>0.3903440283394763</v>
      </c>
      <c r="D8" s="19">
        <v>9838.278339999995</v>
      </c>
      <c r="E8" s="25">
        <f t="shared" si="0"/>
        <v>0.38009794722963974</v>
      </c>
      <c r="F8" s="3"/>
      <c r="G8" s="3"/>
      <c r="H8" s="3"/>
      <c r="I8" s="3"/>
      <c r="J8" s="3"/>
      <c r="K8" s="4"/>
    </row>
    <row r="9" spans="1:11" ht="19.5" customHeight="1">
      <c r="A9" s="13" t="s">
        <v>7</v>
      </c>
      <c r="B9" s="18">
        <v>5361.54</v>
      </c>
      <c r="C9" s="25">
        <f t="shared" si="0"/>
        <v>0.16014253370689194</v>
      </c>
      <c r="D9" s="19">
        <v>3388.2698650000007</v>
      </c>
      <c r="E9" s="25">
        <f t="shared" si="0"/>
        <v>0.13090445053890898</v>
      </c>
      <c r="F9" s="3"/>
      <c r="G9" s="3"/>
      <c r="H9" s="3"/>
      <c r="I9" s="3"/>
      <c r="J9" s="3"/>
      <c r="K9" s="4"/>
    </row>
    <row r="10" spans="1:10" s="4" customFormat="1" ht="19.5" customHeight="1">
      <c r="A10" s="12" t="s">
        <v>2</v>
      </c>
      <c r="B10" s="16">
        <v>14775.98</v>
      </c>
      <c r="C10" s="24">
        <f>B10/B$10</f>
        <v>1</v>
      </c>
      <c r="D10" s="17">
        <v>11180.464285000007</v>
      </c>
      <c r="E10" s="24">
        <f>D10/D$10</f>
        <v>1</v>
      </c>
      <c r="F10" s="3"/>
      <c r="G10" s="3"/>
      <c r="H10" s="3"/>
      <c r="I10" s="3"/>
      <c r="J10" s="3"/>
    </row>
    <row r="11" spans="1:10" ht="19.5" customHeight="1">
      <c r="A11" s="13" t="s">
        <v>5</v>
      </c>
      <c r="B11" s="18">
        <v>8412.130000000001</v>
      </c>
      <c r="C11" s="25">
        <f>B11/B$10</f>
        <v>0.5693111387535718</v>
      </c>
      <c r="D11" s="19">
        <v>6269.882764999999</v>
      </c>
      <c r="E11" s="25">
        <f>D11/D$10</f>
        <v>0.5607891233472149</v>
      </c>
      <c r="F11" s="3"/>
      <c r="G11" s="3"/>
      <c r="H11" s="3"/>
      <c r="I11" s="3"/>
      <c r="J11" s="3"/>
    </row>
    <row r="12" spans="1:10" ht="19.5" customHeight="1">
      <c r="A12" s="13" t="s">
        <v>6</v>
      </c>
      <c r="B12" s="18">
        <v>4014.6</v>
      </c>
      <c r="C12" s="25">
        <f aca="true" t="shared" si="1" ref="C12:E13">B12/B$10</f>
        <v>0.27169771480470334</v>
      </c>
      <c r="D12" s="19">
        <v>3005.750794999997</v>
      </c>
      <c r="E12" s="25">
        <f t="shared" si="1"/>
        <v>0.2688395328119413</v>
      </c>
      <c r="F12" s="3"/>
      <c r="G12" s="3"/>
      <c r="H12" s="3"/>
      <c r="I12" s="3"/>
      <c r="J12" s="3"/>
    </row>
    <row r="13" spans="1:10" ht="19.5" customHeight="1">
      <c r="A13" s="13" t="s">
        <v>7</v>
      </c>
      <c r="B13" s="18">
        <v>2349.25</v>
      </c>
      <c r="C13" s="25">
        <f t="shared" si="1"/>
        <v>0.15899114644172502</v>
      </c>
      <c r="D13" s="19">
        <v>1904.8307300000001</v>
      </c>
      <c r="E13" s="25">
        <f t="shared" si="1"/>
        <v>0.17037134428805153</v>
      </c>
      <c r="F13" s="3"/>
      <c r="G13" s="3"/>
      <c r="H13" s="3"/>
      <c r="I13" s="3"/>
      <c r="J13" s="3"/>
    </row>
    <row r="14" spans="1:10" s="4" customFormat="1" ht="19.5" customHeight="1">
      <c r="A14" s="12" t="s">
        <v>0</v>
      </c>
      <c r="B14" s="16">
        <v>27215</v>
      </c>
      <c r="C14" s="24">
        <f>B14/B$14</f>
        <v>1</v>
      </c>
      <c r="D14" s="17">
        <v>13647.909500000005</v>
      </c>
      <c r="E14" s="24">
        <f>D14/D$14</f>
        <v>1</v>
      </c>
      <c r="F14" s="3"/>
      <c r="G14" s="2"/>
      <c r="H14" s="2"/>
      <c r="I14" s="2"/>
      <c r="J14" s="2"/>
    </row>
    <row r="15" spans="1:6" ht="19.5" customHeight="1">
      <c r="A15" s="13" t="s">
        <v>5</v>
      </c>
      <c r="B15" s="18">
        <v>19419</v>
      </c>
      <c r="C15" s="25">
        <f>B15/B$14</f>
        <v>0.7135403270255374</v>
      </c>
      <c r="D15" s="19">
        <v>9664.304500000007</v>
      </c>
      <c r="E15" s="25">
        <f>D15/D$14</f>
        <v>0.7081161037886428</v>
      </c>
      <c r="F15" s="3"/>
    </row>
    <row r="16" spans="1:6" ht="19.5" customHeight="1">
      <c r="A16" s="13" t="s">
        <v>6</v>
      </c>
      <c r="B16" s="18">
        <v>6126</v>
      </c>
      <c r="C16" s="25">
        <f>B16/B$14</f>
        <v>0.2250964541613081</v>
      </c>
      <c r="D16" s="19">
        <v>3105.3919999999994</v>
      </c>
      <c r="E16" s="25">
        <f>D16/D$14</f>
        <v>0.22753609261550262</v>
      </c>
      <c r="F16" s="3"/>
    </row>
    <row r="17" spans="1:6" ht="19.5" customHeight="1">
      <c r="A17" s="13" t="s">
        <v>7</v>
      </c>
      <c r="B17" s="18">
        <v>1670</v>
      </c>
      <c r="C17" s="25">
        <f>B17/B$14</f>
        <v>0.06136321881315451</v>
      </c>
      <c r="D17" s="19">
        <v>878.213</v>
      </c>
      <c r="E17" s="25">
        <f>D17/D$14</f>
        <v>0.06434780359585471</v>
      </c>
      <c r="F17" s="3"/>
    </row>
    <row r="18" spans="1:10" s="4" customFormat="1" ht="19.5" customHeight="1">
      <c r="A18" s="12" t="s">
        <v>1</v>
      </c>
      <c r="B18" s="16">
        <v>316.77000000000004</v>
      </c>
      <c r="C18" s="24">
        <f>B18/B$18</f>
        <v>1</v>
      </c>
      <c r="D18" s="17">
        <v>248.926095</v>
      </c>
      <c r="E18" s="24">
        <f>D18/D$18</f>
        <v>1</v>
      </c>
      <c r="F18" s="3"/>
      <c r="G18" s="2"/>
      <c r="H18" s="2"/>
      <c r="I18" s="2"/>
      <c r="J18" s="2"/>
    </row>
    <row r="19" spans="1:6" ht="19.5" customHeight="1">
      <c r="A19" s="13" t="s">
        <v>5</v>
      </c>
      <c r="B19" s="18">
        <v>211.41</v>
      </c>
      <c r="C19" s="25">
        <f>B19/B$18</f>
        <v>0.6673927455251444</v>
      </c>
      <c r="D19" s="19">
        <v>168.14179000000001</v>
      </c>
      <c r="E19" s="25">
        <f>D19/D$18</f>
        <v>0.6754687169298181</v>
      </c>
      <c r="F19" s="3"/>
    </row>
    <row r="20" spans="1:6" ht="19.5" customHeight="1">
      <c r="A20" s="13" t="s">
        <v>6</v>
      </c>
      <c r="B20" s="18">
        <v>75.35000000000001</v>
      </c>
      <c r="C20" s="25">
        <f aca="true" t="shared" si="2" ref="C20:E21">B20/B$18</f>
        <v>0.23786974776651829</v>
      </c>
      <c r="D20" s="19">
        <v>55.393190000000004</v>
      </c>
      <c r="E20" s="25">
        <f t="shared" si="2"/>
        <v>0.2225286585562675</v>
      </c>
      <c r="F20" s="3"/>
    </row>
    <row r="21" spans="1:6" ht="19.5" customHeight="1">
      <c r="A21" s="13" t="s">
        <v>7</v>
      </c>
      <c r="B21" s="18">
        <v>29.99</v>
      </c>
      <c r="C21" s="25">
        <f t="shared" si="2"/>
        <v>0.09467436941629571</v>
      </c>
      <c r="D21" s="19">
        <v>25.391114999999996</v>
      </c>
      <c r="E21" s="25">
        <f>D21/D$18</f>
        <v>0.10200262451391444</v>
      </c>
      <c r="F21" s="3"/>
    </row>
    <row r="22" spans="1:10" s="5" customFormat="1" ht="19.5" customHeight="1">
      <c r="A22" s="14" t="s">
        <v>4</v>
      </c>
      <c r="B22" s="20">
        <v>75787.55</v>
      </c>
      <c r="C22" s="26">
        <f>B22/B$22</f>
        <v>1</v>
      </c>
      <c r="D22" s="21">
        <v>50960.83440499999</v>
      </c>
      <c r="E22" s="26">
        <f>D22/D$22</f>
        <v>1</v>
      </c>
      <c r="F22" s="3"/>
      <c r="G22" s="2"/>
      <c r="H22" s="2"/>
      <c r="I22" s="2"/>
      <c r="J22" s="2"/>
    </row>
    <row r="23" spans="1:6" ht="19.5" customHeight="1">
      <c r="A23" s="13" t="s">
        <v>5</v>
      </c>
      <c r="B23" s="18">
        <v>43092.22</v>
      </c>
      <c r="C23" s="25">
        <f>B23/B$22</f>
        <v>0.5685923347568301</v>
      </c>
      <c r="D23" s="19">
        <v>28759.30937999999</v>
      </c>
      <c r="E23" s="25">
        <f>D23/D$22</f>
        <v>0.5643414146527062</v>
      </c>
      <c r="F23" s="3"/>
    </row>
    <row r="24" spans="1:6" ht="19.5" customHeight="1">
      <c r="A24" s="13" t="s">
        <v>6</v>
      </c>
      <c r="B24" s="18">
        <v>23284.589999999993</v>
      </c>
      <c r="C24" s="25">
        <f>B24/B$22</f>
        <v>0.30723502738906316</v>
      </c>
      <c r="D24" s="19">
        <v>16004.814324999994</v>
      </c>
      <c r="E24" s="25">
        <f>D24/D$22</f>
        <v>0.3140610728192805</v>
      </c>
      <c r="F24" s="3"/>
    </row>
    <row r="25" spans="1:6" ht="19.5" customHeight="1">
      <c r="A25" s="15" t="s">
        <v>7</v>
      </c>
      <c r="B25" s="22">
        <v>9410.78</v>
      </c>
      <c r="C25" s="27">
        <f>B25/B$22</f>
        <v>0.12417316564528079</v>
      </c>
      <c r="D25" s="23">
        <v>6196.704710000001</v>
      </c>
      <c r="E25" s="27">
        <f>D25/D$22</f>
        <v>0.12159739498676685</v>
      </c>
      <c r="F25" s="3"/>
    </row>
  </sheetData>
  <sheetProtection/>
  <mergeCells count="3">
    <mergeCell ref="A3:A4"/>
    <mergeCell ref="B3:C3"/>
    <mergeCell ref="D3:E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Kopáčková</dc:creator>
  <cp:keywords/>
  <dc:description/>
  <cp:lastModifiedBy>Perpetka</cp:lastModifiedBy>
  <cp:lastPrinted>2009-11-12T14:44:24Z</cp:lastPrinted>
  <dcterms:created xsi:type="dcterms:W3CDTF">2000-06-06T07:08:07Z</dcterms:created>
  <dcterms:modified xsi:type="dcterms:W3CDTF">2010-11-06T23:24:05Z</dcterms:modified>
  <cp:category/>
  <cp:version/>
  <cp:contentType/>
  <cp:contentStatus/>
</cp:coreProperties>
</file>