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8015" windowHeight="11700" activeTab="0"/>
  </bookViews>
  <sheets>
    <sheet name="T18" sheetId="1" r:id="rId1"/>
    <sheet name="List1" sheetId="2" r:id="rId2"/>
    <sheet name="List2" sheetId="3" r:id="rId3"/>
    <sheet name="List3" sheetId="4" r:id="rId4"/>
  </sheets>
  <externalReferences>
    <externalReference r:id="rId7"/>
  </externalReferences>
  <definedNames>
    <definedName name="CoherenceInterval">'[1]HiddenSettings'!$B$4</definedName>
    <definedName name="_xlnm.Print_Area" localSheetId="0">'T18'!$A$1:$F$45</definedName>
  </definedNames>
  <calcPr fullCalcOnLoad="1"/>
</workbook>
</file>

<file path=xl/sharedStrings.xml><?xml version="1.0" encoding="utf-8"?>
<sst xmlns="http://schemas.openxmlformats.org/spreadsheetml/2006/main" count="37" uniqueCount="19">
  <si>
    <t>Public higher education institutions</t>
  </si>
  <si>
    <t>Natural sciences</t>
  </si>
  <si>
    <t>Engineering</t>
  </si>
  <si>
    <t>Medical sciences</t>
  </si>
  <si>
    <t>Agricultural sciences</t>
  </si>
  <si>
    <t>Social sciences</t>
  </si>
  <si>
    <t>Humanities</t>
  </si>
  <si>
    <t>Faculty hospitals</t>
  </si>
  <si>
    <t>Private higher education institutions</t>
  </si>
  <si>
    <t>Higher education sector</t>
  </si>
  <si>
    <t>year 2009</t>
  </si>
  <si>
    <t>Sector of performance, 
  field of science</t>
  </si>
  <si>
    <t>Expenditure
(mil. CZK)</t>
  </si>
  <si>
    <t>by source of funds</t>
  </si>
  <si>
    <t>Structure of expenditure</t>
  </si>
  <si>
    <t>private business funds</t>
  </si>
  <si>
    <t>public funds</t>
  </si>
  <si>
    <t>abroad</t>
  </si>
  <si>
    <t>Tab. 64  Expenditure on R&amp;D in higher education sector by type of workplace, field of science and source of funds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</si>
</sst>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&quot; &quot;"/>
    <numFmt numFmtId="165" formatCode="####&quot; &quot;"/>
    <numFmt numFmtId="166" formatCode="0_)"/>
    <numFmt numFmtId="167" formatCode="#,###&quot; &quot;"/>
    <numFmt numFmtId="168" formatCode="_-* #,##0.000\ _K_č_-;\-* #,##0.000\ _K_č_-;_-* &quot;-&quot;??\ _K_č_-;_-@_-"/>
    <numFmt numFmtId="169" formatCode="0.0%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9"/>
      <name val="Arial CE"/>
      <family val="2"/>
    </font>
    <font>
      <sz val="8"/>
      <name val="Arial CE"/>
      <family val="2"/>
    </font>
    <font>
      <b/>
      <sz val="8"/>
      <name val="Arial CE"/>
      <family val="0"/>
    </font>
    <font>
      <b/>
      <sz val="7.5"/>
      <name val="Arial"/>
      <family val="2"/>
    </font>
    <font>
      <i/>
      <sz val="8"/>
      <name val="Arial CE"/>
      <family val="0"/>
    </font>
    <font>
      <sz val="10"/>
      <name val="Courier"/>
      <family val="3"/>
    </font>
    <font>
      <b/>
      <i/>
      <sz val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8"/>
      <color indexed="9"/>
      <name val="Arial CE"/>
      <family val="0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8"/>
      <color theme="0"/>
      <name val="Arial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EAEAEA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hair"/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166" fontId="8" fillId="0" borderId="0">
      <alignment/>
      <protection/>
    </xf>
    <xf numFmtId="0" fontId="2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" fillId="0" borderId="0" xfId="47" applyFont="1" applyFill="1" applyBorder="1">
      <alignment/>
      <protection/>
    </xf>
    <xf numFmtId="0" fontId="4" fillId="0" borderId="0" xfId="47" applyFont="1" applyFill="1" applyBorder="1" applyAlignment="1">
      <alignment horizontal="left" indent="1"/>
      <protection/>
    </xf>
    <xf numFmtId="164" fontId="4" fillId="0" borderId="0" xfId="47" applyNumberFormat="1" applyFont="1" applyFill="1" applyBorder="1" applyAlignment="1" applyProtection="1">
      <alignment horizontal="center"/>
      <protection/>
    </xf>
    <xf numFmtId="0" fontId="43" fillId="0" borderId="0" xfId="47" applyFont="1" applyFill="1" applyBorder="1">
      <alignment/>
      <protection/>
    </xf>
    <xf numFmtId="0" fontId="5" fillId="0" borderId="0" xfId="47" applyFont="1" applyFill="1" applyBorder="1">
      <alignment/>
      <protection/>
    </xf>
    <xf numFmtId="0" fontId="6" fillId="0" borderId="0" xfId="47" applyFont="1" applyAlignment="1">
      <alignment horizontal="left" vertical="center"/>
      <protection/>
    </xf>
    <xf numFmtId="165" fontId="5" fillId="33" borderId="10" xfId="0" applyNumberFormat="1" applyFont="1" applyFill="1" applyBorder="1" applyAlignment="1">
      <alignment horizontal="center" vertical="center" wrapText="1"/>
    </xf>
    <xf numFmtId="3" fontId="5" fillId="0" borderId="0" xfId="47" applyNumberFormat="1" applyFont="1" applyFill="1" applyBorder="1">
      <alignment/>
      <protection/>
    </xf>
    <xf numFmtId="0" fontId="3" fillId="0" borderId="0" xfId="47" applyFont="1" applyFill="1" applyBorder="1" applyAlignment="1">
      <alignment/>
      <protection/>
    </xf>
    <xf numFmtId="3" fontId="7" fillId="0" borderId="11" xfId="50" applyNumberFormat="1" applyFont="1" applyFill="1" applyBorder="1" applyAlignment="1" applyProtection="1">
      <alignment horizontal="center" vertical="center"/>
      <protection/>
    </xf>
    <xf numFmtId="9" fontId="4" fillId="0" borderId="12" xfId="47" applyNumberFormat="1" applyFont="1" applyFill="1" applyBorder="1" applyAlignment="1" applyProtection="1">
      <alignment horizontal="center" vertical="center"/>
      <protection/>
    </xf>
    <xf numFmtId="3" fontId="4" fillId="0" borderId="13" xfId="47" applyNumberFormat="1" applyFont="1" applyFill="1" applyBorder="1" applyAlignment="1" applyProtection="1">
      <alignment horizontal="center" vertical="center"/>
      <protection/>
    </xf>
    <xf numFmtId="0" fontId="5" fillId="34" borderId="0" xfId="0" applyFont="1" applyFill="1" applyBorder="1" applyAlignment="1">
      <alignment horizontal="left" vertical="center"/>
    </xf>
    <xf numFmtId="3" fontId="5" fillId="34" borderId="14" xfId="47" applyNumberFormat="1" applyFont="1" applyFill="1" applyBorder="1" applyAlignment="1">
      <alignment horizontal="right" vertical="center" indent="3"/>
      <protection/>
    </xf>
    <xf numFmtId="3" fontId="5" fillId="34" borderId="0" xfId="47" applyNumberFormat="1" applyFont="1" applyFill="1" applyBorder="1" applyAlignment="1">
      <alignment horizontal="right" vertical="center" indent="3"/>
      <protection/>
    </xf>
    <xf numFmtId="169" fontId="9" fillId="34" borderId="15" xfId="49" applyNumberFormat="1" applyFont="1" applyFill="1" applyBorder="1" applyAlignment="1">
      <alignment horizontal="right" vertical="center" indent="3"/>
    </xf>
    <xf numFmtId="0" fontId="4" fillId="0" borderId="0" xfId="0" applyFont="1" applyFill="1" applyBorder="1" applyAlignment="1">
      <alignment horizontal="left" vertical="center" indent="1"/>
    </xf>
    <xf numFmtId="3" fontId="4" fillId="0" borderId="14" xfId="47" applyNumberFormat="1" applyFont="1" applyFill="1" applyBorder="1" applyAlignment="1">
      <alignment horizontal="right" vertical="center" indent="3"/>
      <protection/>
    </xf>
    <xf numFmtId="3" fontId="4" fillId="0" borderId="0" xfId="47" applyNumberFormat="1" applyFont="1" applyFill="1" applyBorder="1" applyAlignment="1">
      <alignment horizontal="right" vertical="center" indent="3"/>
      <protection/>
    </xf>
    <xf numFmtId="169" fontId="7" fillId="0" borderId="15" xfId="49" applyNumberFormat="1" applyFont="1" applyFill="1" applyBorder="1" applyAlignment="1">
      <alignment horizontal="right" vertical="center" indent="3"/>
    </xf>
    <xf numFmtId="0" fontId="4" fillId="0" borderId="0" xfId="0" applyFont="1" applyFill="1" applyBorder="1" applyAlignment="1">
      <alignment horizontal="left" vertical="center"/>
    </xf>
    <xf numFmtId="0" fontId="5" fillId="34" borderId="11" xfId="0" applyFont="1" applyFill="1" applyBorder="1" applyAlignment="1">
      <alignment horizontal="left" vertical="center"/>
    </xf>
    <xf numFmtId="3" fontId="5" fillId="34" borderId="16" xfId="47" applyNumberFormat="1" applyFont="1" applyFill="1" applyBorder="1" applyAlignment="1">
      <alignment horizontal="right" vertical="center" indent="3"/>
      <protection/>
    </xf>
    <xf numFmtId="3" fontId="5" fillId="34" borderId="17" xfId="47" applyNumberFormat="1" applyFont="1" applyFill="1" applyBorder="1" applyAlignment="1">
      <alignment horizontal="right" vertical="center" indent="3"/>
      <protection/>
    </xf>
    <xf numFmtId="169" fontId="9" fillId="34" borderId="18" xfId="49" applyNumberFormat="1" applyFont="1" applyFill="1" applyBorder="1" applyAlignment="1">
      <alignment horizontal="right" vertical="center" indent="3"/>
    </xf>
    <xf numFmtId="0" fontId="4" fillId="0" borderId="19" xfId="0" applyFont="1" applyFill="1" applyBorder="1" applyAlignment="1">
      <alignment horizontal="left" vertical="center" indent="1"/>
    </xf>
    <xf numFmtId="3" fontId="4" fillId="0" borderId="20" xfId="47" applyNumberFormat="1" applyFont="1" applyFill="1" applyBorder="1" applyAlignment="1">
      <alignment horizontal="right" vertical="center" indent="3"/>
      <protection/>
    </xf>
    <xf numFmtId="3" fontId="4" fillId="0" borderId="19" xfId="47" applyNumberFormat="1" applyFont="1" applyFill="1" applyBorder="1" applyAlignment="1">
      <alignment horizontal="right" vertical="center" indent="3"/>
      <protection/>
    </xf>
    <xf numFmtId="169" fontId="7" fillId="0" borderId="21" xfId="49" applyNumberFormat="1" applyFont="1" applyFill="1" applyBorder="1" applyAlignment="1">
      <alignment horizontal="right" vertical="center" indent="3"/>
    </xf>
    <xf numFmtId="0" fontId="4" fillId="0" borderId="0" xfId="47" applyNumberFormat="1" applyFont="1" applyFill="1" applyBorder="1" applyAlignment="1" applyProtection="1">
      <alignment horizontal="right"/>
      <protection/>
    </xf>
    <xf numFmtId="165" fontId="5" fillId="33" borderId="22" xfId="0" applyNumberFormat="1" applyFont="1" applyFill="1" applyBorder="1" applyAlignment="1">
      <alignment horizontal="center" vertical="center" wrapText="1"/>
    </xf>
    <xf numFmtId="0" fontId="5" fillId="33" borderId="23" xfId="0" applyFont="1" applyFill="1" applyBorder="1" applyAlignment="1">
      <alignment horizontal="left" vertical="center" wrapText="1"/>
    </xf>
    <xf numFmtId="0" fontId="5" fillId="33" borderId="24" xfId="0" applyFont="1" applyFill="1" applyBorder="1" applyAlignment="1">
      <alignment horizontal="left" vertical="center" wrapText="1"/>
    </xf>
    <xf numFmtId="165" fontId="5" fillId="33" borderId="25" xfId="0" applyNumberFormat="1" applyFont="1" applyFill="1" applyBorder="1" applyAlignment="1">
      <alignment horizontal="center" vertical="center" wrapText="1"/>
    </xf>
    <xf numFmtId="165" fontId="5" fillId="33" borderId="26" xfId="0" applyNumberFormat="1" applyFont="1" applyFill="1" applyBorder="1" applyAlignment="1">
      <alignment horizontal="center" vertical="center" wrapText="1"/>
    </xf>
    <xf numFmtId="165" fontId="5" fillId="33" borderId="27" xfId="0" applyNumberFormat="1" applyFont="1" applyFill="1" applyBorder="1" applyAlignment="1">
      <alignment horizontal="center" vertical="center" wrapText="1"/>
    </xf>
    <xf numFmtId="165" fontId="5" fillId="33" borderId="28" xfId="0" applyNumberFormat="1" applyFont="1" applyFill="1" applyBorder="1" applyAlignment="1">
      <alignment horizontal="center" vertical="center" wrapText="1"/>
    </xf>
    <xf numFmtId="165" fontId="9" fillId="33" borderId="29" xfId="0" applyNumberFormat="1" applyFont="1" applyFill="1" applyBorder="1" applyAlignment="1">
      <alignment horizontal="center" vertical="center" wrapText="1"/>
    </xf>
    <xf numFmtId="165" fontId="9" fillId="33" borderId="30" xfId="0" applyNumberFormat="1" applyFont="1" applyFill="1" applyBorder="1" applyAlignment="1">
      <alignment horizontal="center" vertical="center"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09-TP_TT" xfId="46"/>
    <cellStyle name="normální 2" xfId="47"/>
    <cellStyle name="Poznámka" xfId="48"/>
    <cellStyle name="Percent" xfId="49"/>
    <cellStyle name="procent 2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TECHNOL\I.%20Veda,%20Technologie%20a%20Inovace\Webove%20stranky%20CSU_Veda%20a%20vyzkum\Vyzkum%20a%20vyvoj\navrzene\navrzene_casti%20na%20web\cr_celkem\U\7komi\EUROSTAT%20data\CQ_CZ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iddenSettings"/>
      <sheetName val="Templates"/>
      <sheetName val="HiddenErrors"/>
      <sheetName val="Settings"/>
      <sheetName val="List of tables"/>
      <sheetName val="CE10sample"/>
      <sheetName val="CE11sample"/>
      <sheetName val="CG1Template"/>
      <sheetName val="FLAGS"/>
      <sheetName val="Explanatory notes"/>
      <sheetName val="CP1"/>
      <sheetName val="CP2"/>
      <sheetName val="CP3"/>
      <sheetName val="CP4"/>
      <sheetName val="CP5"/>
      <sheetName val="CP6"/>
      <sheetName val="CP7"/>
      <sheetName val="CP8"/>
      <sheetName val="CP9"/>
      <sheetName val="CP10"/>
      <sheetName val="CP11"/>
      <sheetName val="CP12"/>
      <sheetName val="CP13"/>
      <sheetName val="CP14"/>
      <sheetName val="CP15"/>
      <sheetName val="CP16"/>
      <sheetName val="CP17"/>
      <sheetName val="CE1"/>
      <sheetName val="CE2"/>
      <sheetName val="CE3"/>
      <sheetName val="CE4.1"/>
      <sheetName val="CE4.2"/>
      <sheetName val="CE5"/>
      <sheetName val="CE6"/>
      <sheetName val="CE7"/>
      <sheetName val="CE8.1"/>
      <sheetName val="CE8.2"/>
      <sheetName val="CE9"/>
      <sheetName val="CE10_2003"/>
      <sheetName val="CE10_2004"/>
      <sheetName val="CE10_2005"/>
      <sheetName val="CE10_2006"/>
      <sheetName val="CE11_2003"/>
      <sheetName val="CE11_2004"/>
      <sheetName val="CE11_2005"/>
      <sheetName val="CE11_2006"/>
      <sheetName val="CE12"/>
      <sheetName val="CE13"/>
      <sheetName val="CG1"/>
    </sheetNames>
    <sheetDataSet>
      <sheetData sheetId="0">
        <row r="4">
          <cell r="B4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6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9.140625" defaultRowHeight="12.75" customHeight="1"/>
  <cols>
    <col min="1" max="1" width="24.8515625" style="1" customWidth="1"/>
    <col min="2" max="2" width="14.00390625" style="1" customWidth="1"/>
    <col min="3" max="5" width="12.421875" style="1" customWidth="1"/>
    <col min="6" max="6" width="14.57421875" style="1" customWidth="1"/>
    <col min="7" max="16384" width="9.140625" style="1" customWidth="1"/>
  </cols>
  <sheetData>
    <row r="1" spans="1:6" ht="25.5" customHeight="1">
      <c r="A1" s="9" t="s">
        <v>18</v>
      </c>
      <c r="B1" s="9"/>
      <c r="C1" s="9"/>
      <c r="D1" s="9"/>
      <c r="E1" s="9"/>
      <c r="F1" s="9"/>
    </row>
    <row r="2" spans="1:10" ht="10.5" customHeight="1">
      <c r="A2" s="2"/>
      <c r="B2" s="3"/>
      <c r="C2" s="3"/>
      <c r="D2" s="4"/>
      <c r="E2" s="4"/>
      <c r="F2" s="30" t="s">
        <v>10</v>
      </c>
      <c r="G2" s="4"/>
      <c r="H2" s="4"/>
      <c r="I2" s="4"/>
      <c r="J2" s="5"/>
    </row>
    <row r="3" spans="1:10" ht="21.75" customHeight="1">
      <c r="A3" s="32" t="s">
        <v>11</v>
      </c>
      <c r="B3" s="36" t="s">
        <v>12</v>
      </c>
      <c r="C3" s="35" t="s">
        <v>13</v>
      </c>
      <c r="D3" s="31"/>
      <c r="E3" s="34"/>
      <c r="F3" s="38" t="s">
        <v>14</v>
      </c>
      <c r="G3" s="4"/>
      <c r="H3" s="4"/>
      <c r="I3" s="4"/>
      <c r="J3" s="5"/>
    </row>
    <row r="4" spans="1:9" s="4" customFormat="1" ht="22.5" customHeight="1">
      <c r="A4" s="33"/>
      <c r="B4" s="37"/>
      <c r="C4" s="7" t="s">
        <v>15</v>
      </c>
      <c r="D4" s="7" t="s">
        <v>16</v>
      </c>
      <c r="E4" s="7" t="s">
        <v>17</v>
      </c>
      <c r="F4" s="39"/>
      <c r="G4" s="1"/>
      <c r="H4" s="1"/>
      <c r="I4" s="1"/>
    </row>
    <row r="5" spans="1:10" ht="12" customHeight="1">
      <c r="A5" s="6"/>
      <c r="B5" s="12"/>
      <c r="C5" s="10"/>
      <c r="D5" s="8"/>
      <c r="E5" s="8"/>
      <c r="F5" s="11"/>
      <c r="G5" s="4"/>
      <c r="H5" s="4"/>
      <c r="I5" s="4"/>
      <c r="J5" s="5"/>
    </row>
    <row r="6" spans="1:9" ht="18" customHeight="1">
      <c r="A6" s="13" t="s">
        <v>0</v>
      </c>
      <c r="B6" s="14">
        <v>9323.864</v>
      </c>
      <c r="C6" s="15">
        <v>85.47399999999999</v>
      </c>
      <c r="D6" s="15">
        <v>8484.758000000002</v>
      </c>
      <c r="E6" s="15">
        <v>391.745</v>
      </c>
      <c r="F6" s="16">
        <f aca="true" t="shared" si="0" ref="F6:F12">B6/B$6</f>
        <v>1</v>
      </c>
      <c r="H6" s="4"/>
      <c r="I6" s="4"/>
    </row>
    <row r="7" spans="1:9" ht="18" customHeight="1">
      <c r="A7" s="17" t="s">
        <v>1</v>
      </c>
      <c r="B7" s="18">
        <v>2445.8999999999996</v>
      </c>
      <c r="C7" s="19">
        <v>27.125</v>
      </c>
      <c r="D7" s="19">
        <v>2227.193</v>
      </c>
      <c r="E7" s="19">
        <v>116.74600000000001</v>
      </c>
      <c r="F7" s="20">
        <f t="shared" si="0"/>
        <v>0.26232686362649643</v>
      </c>
      <c r="H7" s="4"/>
      <c r="I7" s="4"/>
    </row>
    <row r="8" spans="1:9" ht="18" customHeight="1">
      <c r="A8" s="17" t="s">
        <v>2</v>
      </c>
      <c r="B8" s="18">
        <v>3466.8480000000004</v>
      </c>
      <c r="C8" s="19">
        <v>25.183999999999997</v>
      </c>
      <c r="D8" s="19">
        <v>3082.6949999999997</v>
      </c>
      <c r="E8" s="19">
        <v>180.42000000000002</v>
      </c>
      <c r="F8" s="20">
        <f t="shared" si="0"/>
        <v>0.3718252432682416</v>
      </c>
      <c r="H8" s="4"/>
      <c r="I8" s="4"/>
    </row>
    <row r="9" spans="1:9" ht="18" customHeight="1">
      <c r="A9" s="17" t="s">
        <v>3</v>
      </c>
      <c r="B9" s="18">
        <v>1460.51</v>
      </c>
      <c r="C9" s="19">
        <v>12.967000000000002</v>
      </c>
      <c r="D9" s="19">
        <v>1334.7520000000002</v>
      </c>
      <c r="E9" s="19">
        <v>37.988</v>
      </c>
      <c r="F9" s="20">
        <f t="shared" si="0"/>
        <v>0.15664213892437728</v>
      </c>
      <c r="H9" s="4"/>
      <c r="I9" s="4"/>
    </row>
    <row r="10" spans="1:9" ht="18" customHeight="1">
      <c r="A10" s="17" t="s">
        <v>4</v>
      </c>
      <c r="B10" s="18">
        <v>716.8009999999999</v>
      </c>
      <c r="C10" s="19">
        <v>15.223</v>
      </c>
      <c r="D10" s="19">
        <v>677.2470000000001</v>
      </c>
      <c r="E10" s="19">
        <v>13.936</v>
      </c>
      <c r="F10" s="20">
        <f t="shared" si="0"/>
        <v>0.07687810547215189</v>
      </c>
      <c r="H10" s="4"/>
      <c r="I10" s="4"/>
    </row>
    <row r="11" spans="1:9" ht="18" customHeight="1">
      <c r="A11" s="17" t="s">
        <v>5</v>
      </c>
      <c r="B11" s="18">
        <v>646.3770000000001</v>
      </c>
      <c r="C11" s="19">
        <v>4.975</v>
      </c>
      <c r="D11" s="19">
        <v>597.176</v>
      </c>
      <c r="E11" s="19">
        <v>22.747999999999998</v>
      </c>
      <c r="F11" s="20">
        <f t="shared" si="0"/>
        <v>0.06932501374966431</v>
      </c>
      <c r="H11" s="4"/>
      <c r="I11" s="4"/>
    </row>
    <row r="12" spans="1:9" ht="18" customHeight="1">
      <c r="A12" s="17" t="s">
        <v>6</v>
      </c>
      <c r="B12" s="18">
        <v>587.428</v>
      </c>
      <c r="C12" s="19">
        <v>0</v>
      </c>
      <c r="D12" s="19">
        <v>565.695</v>
      </c>
      <c r="E12" s="19">
        <v>19.907000000000004</v>
      </c>
      <c r="F12" s="20">
        <f t="shared" si="0"/>
        <v>0.06300263495906848</v>
      </c>
      <c r="H12" s="4"/>
      <c r="I12" s="4"/>
    </row>
    <row r="13" spans="1:6" ht="18" customHeight="1">
      <c r="A13" s="21"/>
      <c r="B13" s="18"/>
      <c r="C13" s="19"/>
      <c r="D13" s="19"/>
      <c r="E13" s="19"/>
      <c r="F13" s="20"/>
    </row>
    <row r="14" spans="1:6" ht="18" customHeight="1">
      <c r="A14" s="13" t="s">
        <v>7</v>
      </c>
      <c r="B14" s="14">
        <v>620.373</v>
      </c>
      <c r="C14" s="15">
        <v>16.674</v>
      </c>
      <c r="D14" s="15">
        <v>570.8980000000001</v>
      </c>
      <c r="E14" s="15">
        <v>26.825000000000003</v>
      </c>
      <c r="F14" s="16">
        <f>B14/B$14</f>
        <v>1</v>
      </c>
    </row>
    <row r="15" spans="1:6" ht="18" customHeight="1">
      <c r="A15" s="17" t="s">
        <v>1</v>
      </c>
      <c r="B15" s="18">
        <v>0</v>
      </c>
      <c r="C15" s="19">
        <v>0</v>
      </c>
      <c r="D15" s="19">
        <v>0</v>
      </c>
      <c r="E15" s="19">
        <v>0</v>
      </c>
      <c r="F15" s="20">
        <f aca="true" t="shared" si="1" ref="F15:F20">B15/B$14</f>
        <v>0</v>
      </c>
    </row>
    <row r="16" spans="1:6" ht="18" customHeight="1">
      <c r="A16" s="17" t="s">
        <v>2</v>
      </c>
      <c r="B16" s="18">
        <v>0</v>
      </c>
      <c r="C16" s="19">
        <v>0</v>
      </c>
      <c r="D16" s="19">
        <v>0</v>
      </c>
      <c r="E16" s="19">
        <v>0</v>
      </c>
      <c r="F16" s="20">
        <f t="shared" si="1"/>
        <v>0</v>
      </c>
    </row>
    <row r="17" spans="1:6" ht="18" customHeight="1">
      <c r="A17" s="17" t="s">
        <v>3</v>
      </c>
      <c r="B17" s="18">
        <v>620.373</v>
      </c>
      <c r="C17" s="19">
        <v>16.674</v>
      </c>
      <c r="D17" s="19">
        <v>570.8980000000001</v>
      </c>
      <c r="E17" s="19">
        <v>26.825000000000003</v>
      </c>
      <c r="F17" s="20">
        <f t="shared" si="1"/>
        <v>1</v>
      </c>
    </row>
    <row r="18" spans="1:6" ht="18" customHeight="1">
      <c r="A18" s="17" t="s">
        <v>4</v>
      </c>
      <c r="B18" s="18">
        <v>0</v>
      </c>
      <c r="C18" s="19">
        <v>0</v>
      </c>
      <c r="D18" s="19">
        <v>0</v>
      </c>
      <c r="E18" s="19">
        <v>0</v>
      </c>
      <c r="F18" s="20">
        <f t="shared" si="1"/>
        <v>0</v>
      </c>
    </row>
    <row r="19" spans="1:6" ht="18" customHeight="1">
      <c r="A19" s="17" t="s">
        <v>5</v>
      </c>
      <c r="B19" s="18">
        <v>0</v>
      </c>
      <c r="C19" s="19">
        <v>0</v>
      </c>
      <c r="D19" s="19">
        <v>0</v>
      </c>
      <c r="E19" s="19">
        <v>0</v>
      </c>
      <c r="F19" s="20">
        <f t="shared" si="1"/>
        <v>0</v>
      </c>
    </row>
    <row r="20" spans="1:6" ht="18" customHeight="1">
      <c r="A20" s="17" t="s">
        <v>6</v>
      </c>
      <c r="B20" s="18">
        <v>0</v>
      </c>
      <c r="C20" s="19">
        <v>0</v>
      </c>
      <c r="D20" s="19">
        <v>0</v>
      </c>
      <c r="E20" s="19">
        <v>0</v>
      </c>
      <c r="F20" s="20">
        <f t="shared" si="1"/>
        <v>0</v>
      </c>
    </row>
    <row r="21" spans="1:6" ht="18" customHeight="1">
      <c r="A21" s="21"/>
      <c r="B21" s="18"/>
      <c r="C21" s="19"/>
      <c r="D21" s="19"/>
      <c r="E21" s="19"/>
      <c r="F21" s="20"/>
    </row>
    <row r="22" spans="1:6" ht="18" customHeight="1">
      <c r="A22" s="13" t="s">
        <v>8</v>
      </c>
      <c r="B22" s="14">
        <v>77.86300000000001</v>
      </c>
      <c r="C22" s="15">
        <v>3.5829999999999997</v>
      </c>
      <c r="D22" s="15">
        <v>19.994000000000003</v>
      </c>
      <c r="E22" s="15">
        <v>7.393</v>
      </c>
      <c r="F22" s="16">
        <f aca="true" t="shared" si="2" ref="F22:F28">B22/B$22</f>
        <v>1</v>
      </c>
    </row>
    <row r="23" spans="1:6" ht="18" customHeight="1">
      <c r="A23" s="17" t="s">
        <v>1</v>
      </c>
      <c r="B23" s="18">
        <v>0</v>
      </c>
      <c r="C23" s="19">
        <v>0</v>
      </c>
      <c r="D23" s="19">
        <v>0</v>
      </c>
      <c r="E23" s="19">
        <v>0</v>
      </c>
      <c r="F23" s="20">
        <f t="shared" si="2"/>
        <v>0</v>
      </c>
    </row>
    <row r="24" spans="1:6" ht="18" customHeight="1">
      <c r="A24" s="17" t="s">
        <v>2</v>
      </c>
      <c r="B24" s="18">
        <v>7.357</v>
      </c>
      <c r="C24" s="19">
        <v>0</v>
      </c>
      <c r="D24" s="19">
        <v>0.4</v>
      </c>
      <c r="E24" s="19">
        <v>3.932</v>
      </c>
      <c r="F24" s="20">
        <f t="shared" si="2"/>
        <v>0.0944864698252058</v>
      </c>
    </row>
    <row r="25" spans="1:6" ht="18" customHeight="1">
      <c r="A25" s="17" t="s">
        <v>3</v>
      </c>
      <c r="B25" s="18">
        <v>2.8329999999999997</v>
      </c>
      <c r="C25" s="19">
        <v>0</v>
      </c>
      <c r="D25" s="19">
        <v>0.417</v>
      </c>
      <c r="E25" s="19">
        <v>0.158</v>
      </c>
      <c r="F25" s="20">
        <f t="shared" si="2"/>
        <v>0.03638441878684355</v>
      </c>
    </row>
    <row r="26" spans="1:6" ht="18" customHeight="1">
      <c r="A26" s="17" t="s">
        <v>4</v>
      </c>
      <c r="B26" s="18">
        <v>0</v>
      </c>
      <c r="C26" s="19">
        <v>0</v>
      </c>
      <c r="D26" s="19">
        <v>0</v>
      </c>
      <c r="E26" s="19">
        <v>0</v>
      </c>
      <c r="F26" s="20">
        <f t="shared" si="2"/>
        <v>0</v>
      </c>
    </row>
    <row r="27" spans="1:6" ht="18" customHeight="1">
      <c r="A27" s="17" t="s">
        <v>5</v>
      </c>
      <c r="B27" s="18">
        <v>67.03500000000001</v>
      </c>
      <c r="C27" s="19">
        <v>3.114</v>
      </c>
      <c r="D27" s="19">
        <v>19.008000000000003</v>
      </c>
      <c r="E27" s="19">
        <v>3.303</v>
      </c>
      <c r="F27" s="20">
        <f t="shared" si="2"/>
        <v>0.8609352323953611</v>
      </c>
    </row>
    <row r="28" spans="1:6" ht="18" customHeight="1">
      <c r="A28" s="17" t="s">
        <v>6</v>
      </c>
      <c r="B28" s="18">
        <v>0.6380000000000001</v>
      </c>
      <c r="C28" s="19">
        <v>0.46900000000000003</v>
      </c>
      <c r="D28" s="19">
        <v>0.169</v>
      </c>
      <c r="E28" s="19">
        <v>0</v>
      </c>
      <c r="F28" s="20">
        <f t="shared" si="2"/>
        <v>0.008193878992589549</v>
      </c>
    </row>
    <row r="29" spans="1:6" ht="18" customHeight="1">
      <c r="A29" s="21"/>
      <c r="B29" s="18"/>
      <c r="C29" s="19"/>
      <c r="D29" s="19"/>
      <c r="E29" s="19"/>
      <c r="F29" s="20"/>
    </row>
    <row r="30" spans="1:6" ht="18" customHeight="1">
      <c r="A30" s="22" t="s">
        <v>9</v>
      </c>
      <c r="B30" s="23">
        <v>10022.1</v>
      </c>
      <c r="C30" s="24">
        <v>105.731</v>
      </c>
      <c r="D30" s="24">
        <v>9075.650000000001</v>
      </c>
      <c r="E30" s="24">
        <v>425.963</v>
      </c>
      <c r="F30" s="25">
        <f>B30/B$30</f>
        <v>1</v>
      </c>
    </row>
    <row r="31" spans="1:6" ht="18" customHeight="1">
      <c r="A31" s="17" t="s">
        <v>1</v>
      </c>
      <c r="B31" s="18">
        <v>2445.8999999999996</v>
      </c>
      <c r="C31" s="19">
        <v>27.125</v>
      </c>
      <c r="D31" s="19">
        <v>2227.193</v>
      </c>
      <c r="E31" s="19">
        <v>116.74600000000001</v>
      </c>
      <c r="F31" s="20">
        <f aca="true" t="shared" si="3" ref="F31:F36">B31/B$30</f>
        <v>0.2440506480677702</v>
      </c>
    </row>
    <row r="32" spans="1:6" ht="18" customHeight="1">
      <c r="A32" s="17" t="s">
        <v>2</v>
      </c>
      <c r="B32" s="18">
        <v>3474.2050000000004</v>
      </c>
      <c r="C32" s="19">
        <v>25.183999999999997</v>
      </c>
      <c r="D32" s="19">
        <v>3083.095</v>
      </c>
      <c r="E32" s="19">
        <v>184.35199999999998</v>
      </c>
      <c r="F32" s="20">
        <f t="shared" si="3"/>
        <v>0.34665439378972474</v>
      </c>
    </row>
    <row r="33" spans="1:6" ht="18" customHeight="1">
      <c r="A33" s="17" t="s">
        <v>3</v>
      </c>
      <c r="B33" s="18">
        <v>2083.716</v>
      </c>
      <c r="C33" s="19">
        <v>29.641000000000002</v>
      </c>
      <c r="D33" s="19">
        <v>1906.0670000000002</v>
      </c>
      <c r="E33" s="19">
        <v>64.971</v>
      </c>
      <c r="F33" s="20">
        <f t="shared" si="3"/>
        <v>0.2079121142275571</v>
      </c>
    </row>
    <row r="34" spans="1:6" ht="18" customHeight="1">
      <c r="A34" s="17" t="s">
        <v>4</v>
      </c>
      <c r="B34" s="18">
        <v>716.8009999999999</v>
      </c>
      <c r="C34" s="19">
        <v>15.223</v>
      </c>
      <c r="D34" s="19">
        <v>677.2470000000001</v>
      </c>
      <c r="E34" s="19">
        <v>13.936</v>
      </c>
      <c r="F34" s="20">
        <f t="shared" si="3"/>
        <v>0.07152203629977748</v>
      </c>
    </row>
    <row r="35" spans="1:6" ht="18" customHeight="1">
      <c r="A35" s="17" t="s">
        <v>5</v>
      </c>
      <c r="B35" s="18">
        <v>713.412</v>
      </c>
      <c r="C35" s="19">
        <v>8.089</v>
      </c>
      <c r="D35" s="19">
        <v>616.184</v>
      </c>
      <c r="E35" s="19">
        <v>26.051000000000002</v>
      </c>
      <c r="F35" s="20">
        <f t="shared" si="3"/>
        <v>0.07118388361720597</v>
      </c>
    </row>
    <row r="36" spans="1:6" ht="18" customHeight="1">
      <c r="A36" s="26" t="s">
        <v>6</v>
      </c>
      <c r="B36" s="27">
        <v>588.0659999999999</v>
      </c>
      <c r="C36" s="28">
        <v>0.46900000000000003</v>
      </c>
      <c r="D36" s="28">
        <v>565.864</v>
      </c>
      <c r="E36" s="28">
        <v>19.907000000000004</v>
      </c>
      <c r="F36" s="29">
        <f t="shared" si="3"/>
        <v>0.05867692399796449</v>
      </c>
    </row>
  </sheetData>
  <sheetProtection/>
  <mergeCells count="4">
    <mergeCell ref="F3:F4"/>
    <mergeCell ref="A3:A4"/>
    <mergeCell ref="B3:B4"/>
    <mergeCell ref="C3:E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4" r:id="rId1"/>
  <ignoredErrors>
    <ignoredError sqref="F22 F24:F2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peroutkova6027</dc:creator>
  <cp:keywords/>
  <dc:description/>
  <cp:lastModifiedBy>peroutkova6027</cp:lastModifiedBy>
  <cp:lastPrinted>2010-11-15T15:48:02Z</cp:lastPrinted>
  <dcterms:created xsi:type="dcterms:W3CDTF">2009-09-17T13:54:09Z</dcterms:created>
  <dcterms:modified xsi:type="dcterms:W3CDTF">2010-11-15T15:49:00Z</dcterms:modified>
  <cp:category/>
  <cp:version/>
  <cp:contentType/>
  <cp:contentStatus/>
</cp:coreProperties>
</file>