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'T18'!$A$1:$F$46</definedName>
  </definedNames>
  <calcPr fullCalcOnLoad="1"/>
</workbook>
</file>

<file path=xl/sharedStrings.xml><?xml version="1.0" encoding="utf-8"?>
<sst xmlns="http://schemas.openxmlformats.org/spreadsheetml/2006/main" count="37" uniqueCount="19">
  <si>
    <t>Public higher education institutions</t>
  </si>
  <si>
    <t>Expenditure
(mil. CZK)</t>
  </si>
  <si>
    <t>by type of costs</t>
  </si>
  <si>
    <t>Structure of expenditure</t>
  </si>
  <si>
    <t>labour costs</t>
  </si>
  <si>
    <t>other current costs</t>
  </si>
  <si>
    <t>investment</t>
  </si>
  <si>
    <t>Type of workplace, 
  field of science</t>
  </si>
  <si>
    <t>Faculty hospitals</t>
  </si>
  <si>
    <t>Private higher education institutions</t>
  </si>
  <si>
    <t>Higher education sector</t>
  </si>
  <si>
    <t>Natural sciences</t>
  </si>
  <si>
    <t>Engineering</t>
  </si>
  <si>
    <t>Medical sciences</t>
  </si>
  <si>
    <t>Agricultural sciences</t>
  </si>
  <si>
    <t>Social sciences</t>
  </si>
  <si>
    <t>Humanities</t>
  </si>
  <si>
    <t>year 2009</t>
  </si>
  <si>
    <t>Tab. 63 Expenditure on R&amp;D in higher education sector by type of workplace, field of science and type of costs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</si>
</sst>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i/>
      <sz val="9"/>
      <name val="Arial CE"/>
      <family val="0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4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Alignment="1">
      <alignment horizontal="left" vertical="center"/>
      <protection/>
    </xf>
    <xf numFmtId="165" fontId="5" fillId="33" borderId="10" xfId="0" applyNumberFormat="1" applyFont="1" applyFill="1" applyBorder="1" applyAlignment="1">
      <alignment horizontal="center" vertical="center" wrapText="1"/>
    </xf>
    <xf numFmtId="3" fontId="5" fillId="0" borderId="0" xfId="47" applyNumberFormat="1" applyFont="1" applyFill="1" applyBorder="1">
      <alignment/>
      <protection/>
    </xf>
    <xf numFmtId="0" fontId="3" fillId="0" borderId="0" xfId="47" applyFont="1" applyFill="1" applyBorder="1" applyAlignment="1">
      <alignment/>
      <protection/>
    </xf>
    <xf numFmtId="3" fontId="7" fillId="0" borderId="11" xfId="5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left" vertical="center" indent="1"/>
    </xf>
    <xf numFmtId="3" fontId="5" fillId="34" borderId="0" xfId="47" applyNumberFormat="1" applyFont="1" applyFill="1" applyBorder="1" applyAlignment="1">
      <alignment horizontal="right" vertical="center" indent="3"/>
      <protection/>
    </xf>
    <xf numFmtId="3" fontId="4" fillId="0" borderId="0" xfId="47" applyNumberFormat="1" applyFont="1" applyFill="1" applyBorder="1" applyAlignment="1">
      <alignment horizontal="right" vertical="center" indent="3"/>
      <protection/>
    </xf>
    <xf numFmtId="3" fontId="5" fillId="34" borderId="13" xfId="47" applyNumberFormat="1" applyFont="1" applyFill="1" applyBorder="1" applyAlignment="1">
      <alignment horizontal="right" vertical="center" indent="3"/>
      <protection/>
    </xf>
    <xf numFmtId="3" fontId="4" fillId="0" borderId="12" xfId="47" applyNumberFormat="1" applyFont="1" applyFill="1" applyBorder="1" applyAlignment="1">
      <alignment horizontal="right" vertical="center" indent="3"/>
      <protection/>
    </xf>
    <xf numFmtId="3" fontId="4" fillId="0" borderId="14" xfId="47" applyNumberFormat="1" applyFont="1" applyFill="1" applyBorder="1" applyAlignment="1" applyProtection="1">
      <alignment horizontal="center" vertical="center"/>
      <protection/>
    </xf>
    <xf numFmtId="3" fontId="5" fillId="34" borderId="15" xfId="47" applyNumberFormat="1" applyFont="1" applyFill="1" applyBorder="1" applyAlignment="1">
      <alignment horizontal="right" vertical="center" indent="3"/>
      <protection/>
    </xf>
    <xf numFmtId="3" fontId="4" fillId="0" borderId="15" xfId="47" applyNumberFormat="1" applyFont="1" applyFill="1" applyBorder="1" applyAlignment="1">
      <alignment horizontal="right" vertical="center" indent="3"/>
      <protection/>
    </xf>
    <xf numFmtId="3" fontId="5" fillId="34" borderId="16" xfId="47" applyNumberFormat="1" applyFont="1" applyFill="1" applyBorder="1" applyAlignment="1">
      <alignment horizontal="right" vertical="center" indent="3"/>
      <protection/>
    </xf>
    <xf numFmtId="3" fontId="4" fillId="0" borderId="17" xfId="47" applyNumberFormat="1" applyFont="1" applyFill="1" applyBorder="1" applyAlignment="1">
      <alignment horizontal="right" vertical="center" indent="3"/>
      <protection/>
    </xf>
    <xf numFmtId="0" fontId="9" fillId="0" borderId="0" xfId="47" applyFont="1" applyFill="1" applyBorder="1" applyAlignment="1">
      <alignment/>
      <protection/>
    </xf>
    <xf numFmtId="9" fontId="7" fillId="0" borderId="18" xfId="47" applyNumberFormat="1" applyFont="1" applyFill="1" applyBorder="1" applyAlignment="1" applyProtection="1">
      <alignment horizontal="center" vertical="center"/>
      <protection/>
    </xf>
    <xf numFmtId="169" fontId="10" fillId="34" borderId="19" xfId="49" applyNumberFormat="1" applyFont="1" applyFill="1" applyBorder="1" applyAlignment="1">
      <alignment horizontal="right" vertical="center" indent="3"/>
    </xf>
    <xf numFmtId="169" fontId="7" fillId="0" borderId="19" xfId="49" applyNumberFormat="1" applyFont="1" applyFill="1" applyBorder="1" applyAlignment="1">
      <alignment horizontal="right" vertical="center" indent="3"/>
    </xf>
    <xf numFmtId="169" fontId="10" fillId="34" borderId="20" xfId="49" applyNumberFormat="1" applyFont="1" applyFill="1" applyBorder="1" applyAlignment="1">
      <alignment horizontal="right" vertical="center" indent="3"/>
    </xf>
    <xf numFmtId="169" fontId="7" fillId="0" borderId="21" xfId="49" applyNumberFormat="1" applyFont="1" applyFill="1" applyBorder="1" applyAlignment="1">
      <alignment horizontal="right" vertical="center" indent="3"/>
    </xf>
    <xf numFmtId="0" fontId="7" fillId="0" borderId="0" xfId="47" applyFont="1" applyFill="1" applyBorder="1">
      <alignment/>
      <protection/>
    </xf>
    <xf numFmtId="0" fontId="4" fillId="0" borderId="0" xfId="47" applyNumberFormat="1" applyFont="1" applyFill="1" applyBorder="1" applyAlignment="1" applyProtection="1">
      <alignment horizontal="right"/>
      <protection/>
    </xf>
    <xf numFmtId="165" fontId="10" fillId="33" borderId="22" xfId="0" applyNumberFormat="1" applyFont="1" applyFill="1" applyBorder="1" applyAlignment="1">
      <alignment horizontal="center" vertical="center" wrapText="1"/>
    </xf>
    <xf numFmtId="165" fontId="10" fillId="33" borderId="23" xfId="0" applyNumberFormat="1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25" xfId="0" applyFont="1" applyFill="1" applyBorder="1" applyAlignment="1">
      <alignment horizontal="left" vertical="center" wrapText="1"/>
    </xf>
    <xf numFmtId="165" fontId="5" fillId="33" borderId="26" xfId="0" applyNumberFormat="1" applyFont="1" applyFill="1" applyBorder="1" applyAlignment="1">
      <alignment horizontal="center" vertical="center" wrapText="1"/>
    </xf>
    <xf numFmtId="165" fontId="5" fillId="33" borderId="27" xfId="0" applyNumberFormat="1" applyFont="1" applyFill="1" applyBorder="1" applyAlignment="1">
      <alignment horizontal="center" vertical="center" wrapText="1"/>
    </xf>
    <xf numFmtId="165" fontId="5" fillId="33" borderId="2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11.421875" style="1" customWidth="1"/>
    <col min="3" max="5" width="12.7109375" style="1" customWidth="1"/>
    <col min="6" max="6" width="13.8515625" style="31" customWidth="1"/>
    <col min="7" max="16384" width="9.140625" style="1" customWidth="1"/>
  </cols>
  <sheetData>
    <row r="1" spans="1:6" ht="25.5" customHeight="1">
      <c r="A1" s="9" t="s">
        <v>18</v>
      </c>
      <c r="B1" s="9"/>
      <c r="C1" s="9"/>
      <c r="D1" s="9"/>
      <c r="E1" s="9"/>
      <c r="F1" s="25"/>
    </row>
    <row r="2" spans="1:10" ht="12" customHeight="1">
      <c r="A2" s="2"/>
      <c r="B2" s="3"/>
      <c r="C2" s="3"/>
      <c r="D2" s="4"/>
      <c r="E2" s="4"/>
      <c r="F2" s="32" t="s">
        <v>17</v>
      </c>
      <c r="G2" s="4"/>
      <c r="H2" s="4"/>
      <c r="I2" s="4"/>
      <c r="J2" s="5"/>
    </row>
    <row r="3" spans="1:10" ht="21.75" customHeight="1">
      <c r="A3" s="35" t="s">
        <v>7</v>
      </c>
      <c r="B3" s="37" t="s">
        <v>1</v>
      </c>
      <c r="C3" s="39" t="s">
        <v>2</v>
      </c>
      <c r="D3" s="39"/>
      <c r="E3" s="39"/>
      <c r="F3" s="33" t="s">
        <v>3</v>
      </c>
      <c r="G3" s="4"/>
      <c r="H3" s="4"/>
      <c r="I3" s="4"/>
      <c r="J3" s="5"/>
    </row>
    <row r="4" spans="1:9" s="4" customFormat="1" ht="22.5" customHeight="1">
      <c r="A4" s="36"/>
      <c r="B4" s="38"/>
      <c r="C4" s="7" t="s">
        <v>4</v>
      </c>
      <c r="D4" s="7" t="s">
        <v>5</v>
      </c>
      <c r="E4" s="7" t="s">
        <v>6</v>
      </c>
      <c r="F4" s="34"/>
      <c r="G4" s="1"/>
      <c r="H4" s="1"/>
      <c r="I4" s="1"/>
    </row>
    <row r="5" spans="1:10" ht="12" customHeight="1">
      <c r="A5" s="6"/>
      <c r="B5" s="20"/>
      <c r="C5" s="10"/>
      <c r="D5" s="8"/>
      <c r="E5" s="8"/>
      <c r="F5" s="26"/>
      <c r="G5" s="4"/>
      <c r="H5" s="4"/>
      <c r="I5" s="4"/>
      <c r="J5" s="5"/>
    </row>
    <row r="6" spans="1:9" ht="18" customHeight="1">
      <c r="A6" s="11" t="s">
        <v>0</v>
      </c>
      <c r="B6" s="21">
        <v>9323.864</v>
      </c>
      <c r="C6" s="16">
        <v>4526.981000000001</v>
      </c>
      <c r="D6" s="16">
        <v>4239.348</v>
      </c>
      <c r="E6" s="16">
        <v>557.5350000000001</v>
      </c>
      <c r="F6" s="27">
        <f aca="true" t="shared" si="0" ref="F6:F12">B6/B$6</f>
        <v>1</v>
      </c>
      <c r="H6" s="4"/>
      <c r="I6" s="4"/>
    </row>
    <row r="7" spans="1:9" ht="18" customHeight="1">
      <c r="A7" s="14" t="s">
        <v>11</v>
      </c>
      <c r="B7" s="22">
        <v>2445.8999999999996</v>
      </c>
      <c r="C7" s="17">
        <v>980.5070000000001</v>
      </c>
      <c r="D7" s="17">
        <v>1297.2279999999998</v>
      </c>
      <c r="E7" s="17">
        <v>168.165</v>
      </c>
      <c r="F7" s="28">
        <f>B7/B$6</f>
        <v>0.26232686362649643</v>
      </c>
      <c r="H7" s="4"/>
      <c r="I7" s="4"/>
    </row>
    <row r="8" spans="1:9" ht="18" customHeight="1">
      <c r="A8" s="14" t="s">
        <v>12</v>
      </c>
      <c r="B8" s="22">
        <v>3466.8480000000004</v>
      </c>
      <c r="C8" s="17">
        <v>1844.2460000000005</v>
      </c>
      <c r="D8" s="17">
        <v>1407.7929999999997</v>
      </c>
      <c r="E8" s="17">
        <v>214.80900000000008</v>
      </c>
      <c r="F8" s="28">
        <f t="shared" si="0"/>
        <v>0.3718252432682416</v>
      </c>
      <c r="H8" s="4"/>
      <c r="I8" s="4"/>
    </row>
    <row r="9" spans="1:9" ht="18" customHeight="1">
      <c r="A9" s="14" t="s">
        <v>13</v>
      </c>
      <c r="B9" s="22">
        <v>1460.51</v>
      </c>
      <c r="C9" s="17">
        <v>566.473</v>
      </c>
      <c r="D9" s="17">
        <v>778.706</v>
      </c>
      <c r="E9" s="17">
        <v>115.33100000000002</v>
      </c>
      <c r="F9" s="28">
        <f t="shared" si="0"/>
        <v>0.15664213892437728</v>
      </c>
      <c r="H9" s="4"/>
      <c r="I9" s="4"/>
    </row>
    <row r="10" spans="1:9" ht="18" customHeight="1">
      <c r="A10" s="14" t="s">
        <v>14</v>
      </c>
      <c r="B10" s="22">
        <v>716.8009999999999</v>
      </c>
      <c r="C10" s="17">
        <v>305.696</v>
      </c>
      <c r="D10" s="17">
        <v>366.03900000000004</v>
      </c>
      <c r="E10" s="17">
        <v>45.065999999999995</v>
      </c>
      <c r="F10" s="28">
        <f t="shared" si="0"/>
        <v>0.07687810547215189</v>
      </c>
      <c r="H10" s="4"/>
      <c r="I10" s="4"/>
    </row>
    <row r="11" spans="1:9" ht="18" customHeight="1">
      <c r="A11" s="14" t="s">
        <v>15</v>
      </c>
      <c r="B11" s="22">
        <v>646.3770000000001</v>
      </c>
      <c r="C11" s="17">
        <v>454.348</v>
      </c>
      <c r="D11" s="17">
        <v>180.29500000000004</v>
      </c>
      <c r="E11" s="17">
        <v>11.734</v>
      </c>
      <c r="F11" s="28">
        <f t="shared" si="0"/>
        <v>0.06932501374966431</v>
      </c>
      <c r="H11" s="4"/>
      <c r="I11" s="4"/>
    </row>
    <row r="12" spans="1:9" ht="18" customHeight="1">
      <c r="A12" s="14" t="s">
        <v>16</v>
      </c>
      <c r="B12" s="22">
        <v>587.428</v>
      </c>
      <c r="C12" s="17">
        <v>375.711</v>
      </c>
      <c r="D12" s="17">
        <v>209.28699999999998</v>
      </c>
      <c r="E12" s="17">
        <v>2.43</v>
      </c>
      <c r="F12" s="28">
        <f t="shared" si="0"/>
        <v>0.06300263495906848</v>
      </c>
      <c r="H12" s="4"/>
      <c r="I12" s="4"/>
    </row>
    <row r="13" spans="1:6" ht="18" customHeight="1">
      <c r="A13" s="12"/>
      <c r="B13" s="22"/>
      <c r="C13" s="17"/>
      <c r="D13" s="17"/>
      <c r="E13" s="17"/>
      <c r="F13" s="28"/>
    </row>
    <row r="14" spans="1:6" ht="18" customHeight="1">
      <c r="A14" s="11" t="s">
        <v>8</v>
      </c>
      <c r="B14" s="21">
        <v>620.373</v>
      </c>
      <c r="C14" s="16">
        <v>171.353</v>
      </c>
      <c r="D14" s="16">
        <v>347.432</v>
      </c>
      <c r="E14" s="16">
        <v>101.588</v>
      </c>
      <c r="F14" s="27">
        <f>B14/B$14</f>
        <v>1</v>
      </c>
    </row>
    <row r="15" spans="1:6" ht="18" customHeight="1">
      <c r="A15" s="14" t="s">
        <v>11</v>
      </c>
      <c r="B15" s="22">
        <v>0</v>
      </c>
      <c r="C15" s="17">
        <v>0</v>
      </c>
      <c r="D15" s="17">
        <v>0</v>
      </c>
      <c r="E15" s="17">
        <v>0</v>
      </c>
      <c r="F15" s="28">
        <f aca="true" t="shared" si="1" ref="F15:F20">B15/B$14</f>
        <v>0</v>
      </c>
    </row>
    <row r="16" spans="1:6" ht="18" customHeight="1">
      <c r="A16" s="14" t="s">
        <v>12</v>
      </c>
      <c r="B16" s="22">
        <v>0</v>
      </c>
      <c r="C16" s="17">
        <v>0</v>
      </c>
      <c r="D16" s="17">
        <v>0</v>
      </c>
      <c r="E16" s="17">
        <v>0</v>
      </c>
      <c r="F16" s="28">
        <f>B16/B$14</f>
        <v>0</v>
      </c>
    </row>
    <row r="17" spans="1:6" ht="18" customHeight="1">
      <c r="A17" s="14" t="s">
        <v>13</v>
      </c>
      <c r="B17" s="22">
        <v>620.373</v>
      </c>
      <c r="C17" s="17">
        <v>171.353</v>
      </c>
      <c r="D17" s="17">
        <v>347.432</v>
      </c>
      <c r="E17" s="17">
        <v>101.588</v>
      </c>
      <c r="F17" s="28">
        <f t="shared" si="1"/>
        <v>1</v>
      </c>
    </row>
    <row r="18" spans="1:6" ht="18" customHeight="1">
      <c r="A18" s="14" t="s">
        <v>14</v>
      </c>
      <c r="B18" s="22">
        <v>0</v>
      </c>
      <c r="C18" s="17">
        <v>0</v>
      </c>
      <c r="D18" s="17">
        <v>0</v>
      </c>
      <c r="E18" s="17">
        <v>0</v>
      </c>
      <c r="F18" s="28">
        <f t="shared" si="1"/>
        <v>0</v>
      </c>
    </row>
    <row r="19" spans="1:6" ht="18" customHeight="1">
      <c r="A19" s="14" t="s">
        <v>15</v>
      </c>
      <c r="B19" s="22">
        <v>0</v>
      </c>
      <c r="C19" s="17">
        <v>0</v>
      </c>
      <c r="D19" s="17">
        <v>0</v>
      </c>
      <c r="E19" s="17">
        <v>0</v>
      </c>
      <c r="F19" s="28">
        <f t="shared" si="1"/>
        <v>0</v>
      </c>
    </row>
    <row r="20" spans="1:6" ht="18" customHeight="1">
      <c r="A20" s="14" t="s">
        <v>16</v>
      </c>
      <c r="B20" s="22">
        <v>0</v>
      </c>
      <c r="C20" s="17">
        <v>0</v>
      </c>
      <c r="D20" s="17">
        <v>0</v>
      </c>
      <c r="E20" s="17">
        <v>0</v>
      </c>
      <c r="F20" s="28">
        <f t="shared" si="1"/>
        <v>0</v>
      </c>
    </row>
    <row r="21" spans="1:6" ht="18" customHeight="1">
      <c r="A21" s="12"/>
      <c r="B21" s="22"/>
      <c r="C21" s="17"/>
      <c r="D21" s="17"/>
      <c r="E21" s="17"/>
      <c r="F21" s="28"/>
    </row>
    <row r="22" spans="1:6" ht="18" customHeight="1">
      <c r="A22" s="11" t="s">
        <v>9</v>
      </c>
      <c r="B22" s="21">
        <v>77.86300000000001</v>
      </c>
      <c r="C22" s="16">
        <v>61.303000000000004</v>
      </c>
      <c r="D22" s="16">
        <v>16.56</v>
      </c>
      <c r="E22" s="16">
        <v>0</v>
      </c>
      <c r="F22" s="27">
        <f aca="true" t="shared" si="2" ref="F22:F28">B22/B$22</f>
        <v>1</v>
      </c>
    </row>
    <row r="23" spans="1:6" ht="18" customHeight="1">
      <c r="A23" s="14" t="s">
        <v>11</v>
      </c>
      <c r="B23" s="22">
        <v>0</v>
      </c>
      <c r="C23" s="17">
        <v>0</v>
      </c>
      <c r="D23" s="17">
        <v>0</v>
      </c>
      <c r="E23" s="17">
        <v>0</v>
      </c>
      <c r="F23" s="28">
        <f t="shared" si="2"/>
        <v>0</v>
      </c>
    </row>
    <row r="24" spans="1:6" ht="18" customHeight="1">
      <c r="A24" s="14" t="s">
        <v>12</v>
      </c>
      <c r="B24" s="22">
        <v>7.357</v>
      </c>
      <c r="C24" s="17">
        <v>6.651</v>
      </c>
      <c r="D24" s="17">
        <v>0.706</v>
      </c>
      <c r="E24" s="17">
        <v>0</v>
      </c>
      <c r="F24" s="28">
        <f t="shared" si="2"/>
        <v>0.0944864698252058</v>
      </c>
    </row>
    <row r="25" spans="1:6" ht="18" customHeight="1">
      <c r="A25" s="14" t="s">
        <v>13</v>
      </c>
      <c r="B25" s="22">
        <v>2.8329999999999997</v>
      </c>
      <c r="C25" s="17">
        <v>1.605</v>
      </c>
      <c r="D25" s="17">
        <v>1.228</v>
      </c>
      <c r="E25" s="17">
        <v>0</v>
      </c>
      <c r="F25" s="28">
        <f t="shared" si="2"/>
        <v>0.03638441878684355</v>
      </c>
    </row>
    <row r="26" spans="1:6" ht="18" customHeight="1">
      <c r="A26" s="14" t="s">
        <v>14</v>
      </c>
      <c r="B26" s="22">
        <v>0</v>
      </c>
      <c r="C26" s="17">
        <v>0</v>
      </c>
      <c r="D26" s="17">
        <v>0</v>
      </c>
      <c r="E26" s="17">
        <v>0</v>
      </c>
      <c r="F26" s="28">
        <f>B26/B$22</f>
        <v>0</v>
      </c>
    </row>
    <row r="27" spans="1:6" ht="18" customHeight="1">
      <c r="A27" s="14" t="s">
        <v>15</v>
      </c>
      <c r="B27" s="22">
        <v>67.03500000000001</v>
      </c>
      <c r="C27" s="17">
        <v>52.589000000000006</v>
      </c>
      <c r="D27" s="17">
        <v>14.446</v>
      </c>
      <c r="E27" s="17">
        <v>0</v>
      </c>
      <c r="F27" s="28">
        <f t="shared" si="2"/>
        <v>0.8609352323953611</v>
      </c>
    </row>
    <row r="28" spans="1:6" ht="18" customHeight="1">
      <c r="A28" s="14" t="s">
        <v>16</v>
      </c>
      <c r="B28" s="22">
        <v>0.6380000000000001</v>
      </c>
      <c r="C28" s="17">
        <v>0.4580000000000001</v>
      </c>
      <c r="D28" s="17">
        <v>0.18</v>
      </c>
      <c r="E28" s="17">
        <v>0</v>
      </c>
      <c r="F28" s="28">
        <f t="shared" si="2"/>
        <v>0.008193878992589549</v>
      </c>
    </row>
    <row r="29" spans="1:6" ht="18" customHeight="1">
      <c r="A29" s="12"/>
      <c r="B29" s="22"/>
      <c r="C29" s="17"/>
      <c r="D29" s="17"/>
      <c r="E29" s="17"/>
      <c r="F29" s="28"/>
    </row>
    <row r="30" spans="1:6" ht="18" customHeight="1">
      <c r="A30" s="13" t="s">
        <v>10</v>
      </c>
      <c r="B30" s="23">
        <v>10022.1</v>
      </c>
      <c r="C30" s="18">
        <v>4759.637</v>
      </c>
      <c r="D30" s="18">
        <v>4603.34</v>
      </c>
      <c r="E30" s="18">
        <v>659.123</v>
      </c>
      <c r="F30" s="29">
        <f>B30/B$30</f>
        <v>1</v>
      </c>
    </row>
    <row r="31" spans="1:6" ht="18" customHeight="1">
      <c r="A31" s="14" t="s">
        <v>11</v>
      </c>
      <c r="B31" s="22">
        <v>2445.8999999999996</v>
      </c>
      <c r="C31" s="17">
        <v>980.5070000000001</v>
      </c>
      <c r="D31" s="17">
        <v>1297.2279999999998</v>
      </c>
      <c r="E31" s="17">
        <v>168.165</v>
      </c>
      <c r="F31" s="28">
        <f aca="true" t="shared" si="3" ref="F31:F36">B31/B$30</f>
        <v>0.2440506480677702</v>
      </c>
    </row>
    <row r="32" spans="1:6" ht="18" customHeight="1">
      <c r="A32" s="14" t="s">
        <v>12</v>
      </c>
      <c r="B32" s="22">
        <v>3474.2050000000004</v>
      </c>
      <c r="C32" s="17">
        <v>1850.8970000000006</v>
      </c>
      <c r="D32" s="17">
        <v>1408.4989999999998</v>
      </c>
      <c r="E32" s="17">
        <v>214.80900000000008</v>
      </c>
      <c r="F32" s="28">
        <f t="shared" si="3"/>
        <v>0.34665439378972474</v>
      </c>
    </row>
    <row r="33" spans="1:6" ht="18" customHeight="1">
      <c r="A33" s="14" t="s">
        <v>13</v>
      </c>
      <c r="B33" s="22">
        <v>2083.716</v>
      </c>
      <c r="C33" s="17">
        <v>739.4309999999999</v>
      </c>
      <c r="D33" s="17">
        <v>1127.3660000000002</v>
      </c>
      <c r="E33" s="17">
        <v>216.919</v>
      </c>
      <c r="F33" s="28">
        <f t="shared" si="3"/>
        <v>0.2079121142275571</v>
      </c>
    </row>
    <row r="34" spans="1:6" ht="18" customHeight="1">
      <c r="A34" s="14" t="s">
        <v>14</v>
      </c>
      <c r="B34" s="22">
        <v>716.8009999999999</v>
      </c>
      <c r="C34" s="17">
        <v>305.696</v>
      </c>
      <c r="D34" s="17">
        <v>366.03900000000004</v>
      </c>
      <c r="E34" s="17">
        <v>45.065999999999995</v>
      </c>
      <c r="F34" s="28">
        <f t="shared" si="3"/>
        <v>0.07152203629977748</v>
      </c>
    </row>
    <row r="35" spans="1:6" ht="18" customHeight="1">
      <c r="A35" s="14" t="s">
        <v>15</v>
      </c>
      <c r="B35" s="22">
        <v>713.412</v>
      </c>
      <c r="C35" s="17">
        <v>506.937</v>
      </c>
      <c r="D35" s="17">
        <v>194.74100000000004</v>
      </c>
      <c r="E35" s="17">
        <v>11.734</v>
      </c>
      <c r="F35" s="28">
        <f>B35/B$30</f>
        <v>0.07118388361720597</v>
      </c>
    </row>
    <row r="36" spans="1:6" ht="18" customHeight="1">
      <c r="A36" s="15" t="s">
        <v>16</v>
      </c>
      <c r="B36" s="24">
        <v>588.0659999999999</v>
      </c>
      <c r="C36" s="19">
        <v>376.169</v>
      </c>
      <c r="D36" s="19">
        <v>209.46699999999998</v>
      </c>
      <c r="E36" s="19">
        <v>2.43</v>
      </c>
      <c r="F36" s="30">
        <f t="shared" si="3"/>
        <v>0.05867692399796449</v>
      </c>
    </row>
  </sheetData>
  <sheetProtection/>
  <mergeCells count="4">
    <mergeCell ref="F3:F4"/>
    <mergeCell ref="A3:A4"/>
    <mergeCell ref="B3:B4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F22 F24:F25 F27: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2010-11-15T15:41:23Z</cp:lastPrinted>
  <dcterms:created xsi:type="dcterms:W3CDTF">2009-09-17T13:54:09Z</dcterms:created>
  <dcterms:modified xsi:type="dcterms:W3CDTF">2010-11-15T15:51:37Z</dcterms:modified>
  <cp:category/>
  <cp:version/>
  <cp:contentType/>
  <cp:contentStatus/>
</cp:coreProperties>
</file>