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120" windowWidth="9570" windowHeight="12420" activeTab="0"/>
  </bookViews>
  <sheets>
    <sheet name="72101110160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<sst xmlns="http://schemas.openxmlformats.org/spreadsheetml/2006/main" count="68" uniqueCount="68">
  <si>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CESTOVNÍ RUCH</t>
  </si>
  <si>
    <t>TOURISM</t>
  </si>
  <si>
    <t>z toho:</t>
  </si>
  <si>
    <t>v tom:</t>
  </si>
  <si>
    <t>Celkem</t>
  </si>
  <si>
    <t>Total</t>
  </si>
  <si>
    <t>Česká republika</t>
  </si>
  <si>
    <t>Czech Republic</t>
  </si>
  <si>
    <t>Belgie</t>
  </si>
  <si>
    <t>Belgium</t>
  </si>
  <si>
    <t xml:space="preserve">Bulharsko </t>
  </si>
  <si>
    <t>Bulgaria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</si>
  <si>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</si>
  <si>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</si>
  <si>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</si>
  <si>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</si>
  <si>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</si>
  <si>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</si>
  <si>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</si>
  <si>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</si>
  <si>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</si>
  <si>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</si>
  <si>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</si>
  <si>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</si>
  <si>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</si>
  <si>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</si>
  <si>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</si>
  <si>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</si>
  <si>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</si>
  <si>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</si>
  <si>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</si>
  <si>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</si>
  <si>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</si>
  <si>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</si>
  <si>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</si>
  <si>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</si>
  <si>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</si>
  <si>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</si>
  <si>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</si>
  <si>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</si>
  <si>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Španělsko</t>
  </si>
  <si>
    <t>Spain</t>
  </si>
  <si>
    <t>Švédsko</t>
  </si>
  <si>
    <t>Sweden</t>
  </si>
  <si>
    <t>Švýcarsko</t>
  </si>
  <si>
    <t>Switzerland</t>
  </si>
  <si>
    <t>Kanada</t>
  </si>
  <si>
    <t>Canada</t>
  </si>
  <si>
    <t>Afrika celkem</t>
  </si>
  <si>
    <t>Africa, total</t>
  </si>
  <si>
    <t>Izrael</t>
  </si>
  <si>
    <t>Israel</t>
  </si>
  <si>
    <t>Japonsko</t>
  </si>
  <si>
    <t>Japan</t>
  </si>
  <si>
    <t>Austrálie a Oceánie</t>
  </si>
  <si>
    <t>Australia and Oceania</t>
  </si>
  <si>
    <t>Spojené státy americké</t>
  </si>
  <si>
    <t>USA</t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</si>
  <si>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</si>
  <si>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</si>
  <si>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</si>
  <si>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t>Nerezidenti</t>
  </si>
  <si>
    <t>Non-residents</t>
  </si>
  <si>
    <r>
      <t xml:space="preserve">Průměrná 
doba pobytu 
(dny)
</t>
    </r>
    <r>
      <rPr>
        <i/>
        <sz val="8"/>
        <rFont val="Arial"/>
        <family val="2"/>
      </rPr>
      <t xml:space="preserve">Average 
time
of stay 
(days)    </t>
    </r>
  </si>
  <si>
    <t>United Kingdom 
of Great Britain 
and Northern Ireland</t>
  </si>
  <si>
    <t>Spojené Království 
Velké Británie 
a Severního Irska</t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</si>
  <si>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Návštěvnost hromadných ubytovacích zařízení cestovního ruchu podle zemí 
          ve Zlínském kraji v roce 2009</t>
    </r>
  </si>
  <si>
    <t xml:space="preserve">         Occupancy of collective tourist accommodation establishments: by country, 
         by country, Zlínský Region,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</si>
</sst>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2"/>
      <name val="Arial"/>
      <family val="0"/>
    </font>
    <font>
      <sz val="12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9" fillId="0" borderId="2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1" fillId="0" borderId="3" xfId="0" applyFont="1" applyFill="1" applyBorder="1" applyAlignment="1">
      <alignment horizontal="left" inden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18" fillId="0" borderId="0" xfId="0" applyFont="1" applyFill="1" applyAlignment="1">
      <alignment horizontal="left" indent="1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left" indent="2"/>
    </xf>
    <xf numFmtId="0" fontId="11" fillId="0" borderId="3" xfId="0" applyFont="1" applyFill="1" applyBorder="1" applyAlignment="1">
      <alignment horizontal="left" indent="2"/>
    </xf>
    <xf numFmtId="175" fontId="18" fillId="0" borderId="3" xfId="0" applyNumberFormat="1" applyFont="1" applyFill="1" applyBorder="1" applyAlignment="1">
      <alignment horizontal="right"/>
    </xf>
    <xf numFmtId="175" fontId="9" fillId="0" borderId="6" xfId="0" applyNumberFormat="1" applyFont="1" applyFill="1" applyBorder="1" applyAlignment="1">
      <alignment horizontal="right"/>
    </xf>
    <xf numFmtId="175" fontId="18" fillId="0" borderId="7" xfId="0" applyNumberFormat="1" applyFont="1" applyFill="1" applyBorder="1" applyAlignment="1">
      <alignment horizontal="right"/>
    </xf>
    <xf numFmtId="175" fontId="15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wrapText="1" indent="2"/>
    </xf>
    <xf numFmtId="0" fontId="11" fillId="0" borderId="3" xfId="0" applyFont="1" applyFill="1" applyBorder="1" applyAlignment="1">
      <alignment horizontal="left" wrapText="1" indent="2"/>
    </xf>
    <xf numFmtId="177" fontId="9" fillId="0" borderId="6" xfId="0" applyNumberFormat="1" applyFont="1" applyFill="1" applyBorder="1" applyAlignment="1">
      <alignment horizontal="right"/>
    </xf>
    <xf numFmtId="177" fontId="18" fillId="0" borderId="7" xfId="0" applyNumberFormat="1" applyFont="1" applyFill="1" applyBorder="1" applyAlignment="1">
      <alignment horizontal="right"/>
    </xf>
    <xf numFmtId="177" fontId="18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20.00390625" style="20" customWidth="1"/>
    <col min="2" max="2" width="10.25390625" style="20" customWidth="1"/>
    <col min="3" max="3" width="10.625" style="20" customWidth="1"/>
    <col min="4" max="4" width="10.75390625" style="20" customWidth="1"/>
    <col min="5" max="5" width="10.375" style="20" customWidth="1"/>
    <col min="6" max="6" width="20.875" style="20" customWidth="1"/>
    <col min="7" max="14" width="9.75390625" style="6" hidden="1" customWidth="1"/>
    <col min="15" max="16384" width="9.75390625" style="6" customWidth="1"/>
  </cols>
  <sheetData>
    <row r="1" spans="1:14" s="3" customFormat="1" ht="15.75" customHeight="1">
      <c r="A1" s="34" t="s">
        <v>0</v>
      </c>
      <c r="B1" s="34"/>
      <c r="C1" s="14"/>
      <c r="D1" s="14"/>
      <c r="E1" s="35" t="s">
        <v>1</v>
      </c>
      <c r="F1" s="35"/>
      <c r="G1" s="2"/>
      <c r="M1" s="36"/>
      <c r="N1" s="36"/>
    </row>
    <row r="2" spans="1:14" s="3" customFormat="1" ht="11.25" customHeight="1">
      <c r="A2" s="14"/>
      <c r="B2" s="14"/>
      <c r="C2" s="14"/>
      <c r="D2" s="14"/>
      <c r="E2" s="10"/>
      <c r="F2" s="10"/>
      <c r="G2" s="2"/>
      <c r="M2" s="1"/>
      <c r="N2" s="1"/>
    </row>
    <row r="3" spans="1:14" s="3" customFormat="1" ht="26.25" customHeight="1">
      <c r="A3" s="37" t="s">
        <v>66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39"/>
      <c r="N3" s="39"/>
    </row>
    <row r="4" spans="1:6" s="3" customFormat="1" ht="26.25" customHeight="1">
      <c r="A4" s="32" t="s">
        <v>67</v>
      </c>
      <c r="B4" s="33"/>
      <c r="C4" s="33"/>
      <c r="D4" s="33"/>
      <c r="E4" s="33"/>
      <c r="F4" s="33"/>
    </row>
    <row r="5" spans="1:6" ht="12" customHeight="1" thickBot="1">
      <c r="A5" s="4"/>
      <c r="B5" s="15"/>
      <c r="C5" s="15"/>
      <c r="D5" s="15"/>
      <c r="E5" s="15"/>
      <c r="F5" s="15"/>
    </row>
    <row r="6" spans="1:6" ht="99" customHeight="1" thickBot="1">
      <c r="A6" s="13"/>
      <c r="B6" s="12" t="s">
        <v>58</v>
      </c>
      <c r="C6" s="12" t="s">
        <v>59</v>
      </c>
      <c r="D6" s="12" t="s">
        <v>60</v>
      </c>
      <c r="E6" s="12" t="s">
        <v>63</v>
      </c>
      <c r="F6" s="16"/>
    </row>
    <row r="7" spans="1:17" s="5" customFormat="1" ht="18" customHeight="1">
      <c r="A7" s="9" t="s">
        <v>4</v>
      </c>
      <c r="B7" s="24">
        <v>448222</v>
      </c>
      <c r="C7" s="24">
        <v>1555059</v>
      </c>
      <c r="D7" s="29">
        <f>C7/B7</f>
        <v>3.46939463033943</v>
      </c>
      <c r="E7" s="29">
        <f>D7+1</f>
        <v>4.46939463033943</v>
      </c>
      <c r="F7" s="7" t="s">
        <v>5</v>
      </c>
      <c r="Q7" s="8"/>
    </row>
    <row r="8" spans="1:17" s="5" customFormat="1" ht="12" customHeight="1">
      <c r="A8" s="17" t="s">
        <v>3</v>
      </c>
      <c r="B8" s="25"/>
      <c r="C8" s="25"/>
      <c r="D8" s="30"/>
      <c r="E8" s="30"/>
      <c r="F8" s="18"/>
      <c r="Q8" s="8"/>
    </row>
    <row r="9" spans="1:17" s="5" customFormat="1" ht="12" customHeight="1">
      <c r="A9" s="19" t="s">
        <v>6</v>
      </c>
      <c r="B9" s="25">
        <v>388986</v>
      </c>
      <c r="C9" s="25">
        <v>1388978</v>
      </c>
      <c r="D9" s="30">
        <f aca="true" t="shared" si="0" ref="D9:D37">C9/B9</f>
        <v>3.570766042993835</v>
      </c>
      <c r="E9" s="30">
        <f aca="true" t="shared" si="1" ref="E9:E37">D9+1</f>
        <v>4.570766042993835</v>
      </c>
      <c r="F9" s="11" t="s">
        <v>7</v>
      </c>
      <c r="H9" s="8"/>
      <c r="Q9" s="8"/>
    </row>
    <row r="10" spans="1:17" s="5" customFormat="1" ht="12" customHeight="1">
      <c r="A10" s="19" t="s">
        <v>61</v>
      </c>
      <c r="B10" s="25">
        <v>59236</v>
      </c>
      <c r="C10" s="25">
        <v>166081</v>
      </c>
      <c r="D10" s="30">
        <f t="shared" si="0"/>
        <v>2.803717334053616</v>
      </c>
      <c r="E10" s="30">
        <f t="shared" si="1"/>
        <v>3.803717334053616</v>
      </c>
      <c r="F10" s="11" t="s">
        <v>62</v>
      </c>
      <c r="H10" s="8"/>
      <c r="Q10" s="8"/>
    </row>
    <row r="11" spans="1:17" s="5" customFormat="1" ht="12" customHeight="1">
      <c r="A11" s="19" t="s">
        <v>2</v>
      </c>
      <c r="B11" s="25"/>
      <c r="C11" s="25"/>
      <c r="D11" s="30"/>
      <c r="E11" s="30">
        <f t="shared" si="1"/>
        <v>1</v>
      </c>
      <c r="F11" s="11"/>
      <c r="Q11" s="8"/>
    </row>
    <row r="12" spans="1:17" s="5" customFormat="1" ht="12" customHeight="1">
      <c r="A12" s="21" t="s">
        <v>8</v>
      </c>
      <c r="B12" s="25">
        <v>1347</v>
      </c>
      <c r="C12" s="25">
        <v>5180</v>
      </c>
      <c r="D12" s="30">
        <f t="shared" si="0"/>
        <v>3.84558277654046</v>
      </c>
      <c r="E12" s="30">
        <f t="shared" si="1"/>
        <v>4.845582776540461</v>
      </c>
      <c r="F12" s="22" t="s">
        <v>9</v>
      </c>
      <c r="H12" s="8"/>
      <c r="Q12" s="8"/>
    </row>
    <row r="13" spans="1:17" s="5" customFormat="1" ht="12" customHeight="1">
      <c r="A13" s="21" t="s">
        <v>10</v>
      </c>
      <c r="B13" s="25">
        <v>226</v>
      </c>
      <c r="C13" s="25">
        <v>387</v>
      </c>
      <c r="D13" s="30">
        <f t="shared" si="0"/>
        <v>1.7123893805309736</v>
      </c>
      <c r="E13" s="30">
        <f t="shared" si="1"/>
        <v>2.712389380530974</v>
      </c>
      <c r="F13" s="22" t="s">
        <v>11</v>
      </c>
      <c r="H13" s="8"/>
      <c r="Q13" s="8"/>
    </row>
    <row r="14" spans="1:17" s="5" customFormat="1" ht="12" customHeight="1">
      <c r="A14" s="21" t="s">
        <v>12</v>
      </c>
      <c r="B14" s="25">
        <v>269</v>
      </c>
      <c r="C14" s="25">
        <v>624</v>
      </c>
      <c r="D14" s="30">
        <f t="shared" si="0"/>
        <v>2.319702602230483</v>
      </c>
      <c r="E14" s="30">
        <f t="shared" si="1"/>
        <v>3.319702602230483</v>
      </c>
      <c r="F14" s="22" t="s">
        <v>13</v>
      </c>
      <c r="H14" s="8"/>
      <c r="Q14" s="8"/>
    </row>
    <row r="15" spans="1:17" s="5" customFormat="1" ht="12" customHeight="1">
      <c r="A15" s="21" t="s">
        <v>14</v>
      </c>
      <c r="B15" s="25">
        <v>339</v>
      </c>
      <c r="C15" s="25">
        <v>589</v>
      </c>
      <c r="D15" s="30">
        <f t="shared" si="0"/>
        <v>1.7374631268436578</v>
      </c>
      <c r="E15" s="30">
        <f t="shared" si="1"/>
        <v>2.737463126843658</v>
      </c>
      <c r="F15" s="22" t="s">
        <v>15</v>
      </c>
      <c r="H15" s="8"/>
      <c r="Q15" s="8"/>
    </row>
    <row r="16" spans="1:17" s="5" customFormat="1" ht="12" customHeight="1">
      <c r="A16" s="21" t="s">
        <v>16</v>
      </c>
      <c r="B16" s="25">
        <v>1283</v>
      </c>
      <c r="C16" s="25">
        <v>2599</v>
      </c>
      <c r="D16" s="30">
        <f t="shared" si="0"/>
        <v>2.0257209664848013</v>
      </c>
      <c r="E16" s="30">
        <f t="shared" si="1"/>
        <v>3.0257209664848013</v>
      </c>
      <c r="F16" s="22" t="s">
        <v>17</v>
      </c>
      <c r="H16" s="8"/>
      <c r="Q16" s="8"/>
    </row>
    <row r="17" spans="1:17" s="5" customFormat="1" ht="12" customHeight="1">
      <c r="A17" s="21" t="s">
        <v>18</v>
      </c>
      <c r="B17" s="25">
        <v>2234</v>
      </c>
      <c r="C17" s="25">
        <v>5198</v>
      </c>
      <c r="D17" s="30">
        <f t="shared" si="0"/>
        <v>2.3267681289167412</v>
      </c>
      <c r="E17" s="30">
        <f t="shared" si="1"/>
        <v>3.3267681289167412</v>
      </c>
      <c r="F17" s="22" t="s">
        <v>19</v>
      </c>
      <c r="H17" s="8"/>
      <c r="Q17" s="8"/>
    </row>
    <row r="18" spans="1:17" s="5" customFormat="1" ht="12" customHeight="1">
      <c r="A18" s="21" t="s">
        <v>20</v>
      </c>
      <c r="B18" s="25">
        <v>1314</v>
      </c>
      <c r="C18" s="25">
        <v>2371</v>
      </c>
      <c r="D18" s="30">
        <f t="shared" si="0"/>
        <v>1.80441400304414</v>
      </c>
      <c r="E18" s="30">
        <f t="shared" si="1"/>
        <v>2.80441400304414</v>
      </c>
      <c r="F18" s="22" t="s">
        <v>21</v>
      </c>
      <c r="H18" s="8"/>
      <c r="Q18" s="8"/>
    </row>
    <row r="19" spans="1:17" s="5" customFormat="1" ht="12" customHeight="1">
      <c r="A19" s="21" t="s">
        <v>22</v>
      </c>
      <c r="B19" s="25">
        <v>10326</v>
      </c>
      <c r="C19" s="25">
        <v>32387</v>
      </c>
      <c r="D19" s="30">
        <f t="shared" si="0"/>
        <v>3.1364516753825296</v>
      </c>
      <c r="E19" s="30">
        <f t="shared" si="1"/>
        <v>4.13645167538253</v>
      </c>
      <c r="F19" s="22" t="s">
        <v>23</v>
      </c>
      <c r="H19" s="8"/>
      <c r="Q19" s="8"/>
    </row>
    <row r="20" spans="1:17" s="5" customFormat="1" ht="12" customHeight="1">
      <c r="A20" s="21" t="s">
        <v>24</v>
      </c>
      <c r="B20" s="25">
        <v>1782</v>
      </c>
      <c r="C20" s="25">
        <v>6248</v>
      </c>
      <c r="D20" s="30">
        <f t="shared" si="0"/>
        <v>3.506172839506173</v>
      </c>
      <c r="E20" s="30">
        <f t="shared" si="1"/>
        <v>4.506172839506172</v>
      </c>
      <c r="F20" s="22" t="s">
        <v>25</v>
      </c>
      <c r="H20" s="8"/>
      <c r="Q20" s="8"/>
    </row>
    <row r="21" spans="1:17" s="5" customFormat="1" ht="12" customHeight="1">
      <c r="A21" s="21" t="s">
        <v>26</v>
      </c>
      <c r="B21" s="25">
        <v>171</v>
      </c>
      <c r="C21" s="25">
        <v>477</v>
      </c>
      <c r="D21" s="30">
        <f t="shared" si="0"/>
        <v>2.789473684210526</v>
      </c>
      <c r="E21" s="30">
        <f t="shared" si="1"/>
        <v>3.789473684210526</v>
      </c>
      <c r="F21" s="22" t="s">
        <v>27</v>
      </c>
      <c r="H21" s="8"/>
      <c r="Q21" s="8"/>
    </row>
    <row r="22" spans="1:17" s="5" customFormat="1" ht="12" customHeight="1">
      <c r="A22" s="21" t="s">
        <v>28</v>
      </c>
      <c r="B22" s="25">
        <v>5969</v>
      </c>
      <c r="C22" s="25">
        <v>11610</v>
      </c>
      <c r="D22" s="30">
        <f t="shared" si="0"/>
        <v>1.9450494220137375</v>
      </c>
      <c r="E22" s="30">
        <f t="shared" si="1"/>
        <v>2.9450494220137378</v>
      </c>
      <c r="F22" s="22" t="s">
        <v>29</v>
      </c>
      <c r="H22" s="8"/>
      <c r="Q22" s="8"/>
    </row>
    <row r="23" spans="1:17" s="5" customFormat="1" ht="12" customHeight="1">
      <c r="A23" s="21" t="s">
        <v>30</v>
      </c>
      <c r="B23" s="25">
        <v>4203</v>
      </c>
      <c r="C23" s="25">
        <v>22746</v>
      </c>
      <c r="D23" s="30">
        <f t="shared" si="0"/>
        <v>5.411848679514632</v>
      </c>
      <c r="E23" s="30">
        <f t="shared" si="1"/>
        <v>6.411848679514632</v>
      </c>
      <c r="F23" s="22" t="s">
        <v>31</v>
      </c>
      <c r="H23" s="8"/>
      <c r="Q23" s="8"/>
    </row>
    <row r="24" spans="1:17" s="5" customFormat="1" ht="12" customHeight="1">
      <c r="A24" s="21" t="s">
        <v>32</v>
      </c>
      <c r="B24" s="25">
        <v>483</v>
      </c>
      <c r="C24" s="25">
        <v>917</v>
      </c>
      <c r="D24" s="30">
        <f t="shared" si="0"/>
        <v>1.8985507246376812</v>
      </c>
      <c r="E24" s="30">
        <f t="shared" si="1"/>
        <v>2.898550724637681</v>
      </c>
      <c r="F24" s="22" t="s">
        <v>33</v>
      </c>
      <c r="H24" s="8"/>
      <c r="Q24" s="8"/>
    </row>
    <row r="25" spans="1:17" s="5" customFormat="1" ht="12" customHeight="1">
      <c r="A25" s="21" t="s">
        <v>34</v>
      </c>
      <c r="B25" s="25">
        <v>1525</v>
      </c>
      <c r="C25" s="25">
        <v>4995</v>
      </c>
      <c r="D25" s="30">
        <f t="shared" si="0"/>
        <v>3.275409836065574</v>
      </c>
      <c r="E25" s="30">
        <f t="shared" si="1"/>
        <v>4.275409836065574</v>
      </c>
      <c r="F25" s="22" t="s">
        <v>35</v>
      </c>
      <c r="H25" s="8"/>
      <c r="Q25" s="8"/>
    </row>
    <row r="26" spans="1:17" s="5" customFormat="1" ht="12" customHeight="1">
      <c r="A26" s="21" t="s">
        <v>36</v>
      </c>
      <c r="B26" s="25">
        <v>175</v>
      </c>
      <c r="C26" s="25">
        <v>449</v>
      </c>
      <c r="D26" s="30">
        <f t="shared" si="0"/>
        <v>2.565714285714286</v>
      </c>
      <c r="E26" s="30">
        <f t="shared" si="1"/>
        <v>3.565714285714286</v>
      </c>
      <c r="F26" s="22" t="s">
        <v>37</v>
      </c>
      <c r="H26" s="8"/>
      <c r="Q26" s="8"/>
    </row>
    <row r="27" spans="1:17" s="5" customFormat="1" ht="12" customHeight="1">
      <c r="A27" s="21" t="s">
        <v>38</v>
      </c>
      <c r="B27" s="25">
        <v>17195</v>
      </c>
      <c r="C27" s="25">
        <v>41528</v>
      </c>
      <c r="D27" s="30">
        <f t="shared" si="0"/>
        <v>2.4151206746147134</v>
      </c>
      <c r="E27" s="30">
        <f t="shared" si="1"/>
        <v>3.4151206746147134</v>
      </c>
      <c r="F27" s="22" t="s">
        <v>39</v>
      </c>
      <c r="H27" s="8"/>
      <c r="Q27" s="8"/>
    </row>
    <row r="28" spans="1:17" s="5" customFormat="1" ht="35.25" customHeight="1">
      <c r="A28" s="27" t="s">
        <v>65</v>
      </c>
      <c r="B28" s="25">
        <v>1394</v>
      </c>
      <c r="C28" s="25">
        <v>3303</v>
      </c>
      <c r="D28" s="30">
        <f t="shared" si="0"/>
        <v>2.3694404591104736</v>
      </c>
      <c r="E28" s="30">
        <f t="shared" si="1"/>
        <v>3.3694404591104736</v>
      </c>
      <c r="F28" s="28" t="s">
        <v>64</v>
      </c>
      <c r="H28" s="8"/>
      <c r="Q28" s="8"/>
    </row>
    <row r="29" spans="1:17" s="5" customFormat="1" ht="12" customHeight="1">
      <c r="A29" s="21" t="s">
        <v>40</v>
      </c>
      <c r="B29" s="25">
        <v>429</v>
      </c>
      <c r="C29" s="25">
        <v>849</v>
      </c>
      <c r="D29" s="30">
        <f t="shared" si="0"/>
        <v>1.979020979020979</v>
      </c>
      <c r="E29" s="30">
        <f t="shared" si="1"/>
        <v>2.979020979020979</v>
      </c>
      <c r="F29" s="22" t="s">
        <v>41</v>
      </c>
      <c r="H29" s="8"/>
      <c r="Q29" s="8"/>
    </row>
    <row r="30" spans="1:17" s="5" customFormat="1" ht="12" customHeight="1">
      <c r="A30" s="21" t="s">
        <v>42</v>
      </c>
      <c r="B30" s="25">
        <v>554</v>
      </c>
      <c r="C30" s="25">
        <v>1132</v>
      </c>
      <c r="D30" s="30">
        <f t="shared" si="0"/>
        <v>2.0433212996389893</v>
      </c>
      <c r="E30" s="30">
        <f t="shared" si="1"/>
        <v>3.0433212996389893</v>
      </c>
      <c r="F30" s="22" t="s">
        <v>43</v>
      </c>
      <c r="H30" s="8"/>
      <c r="Q30" s="8"/>
    </row>
    <row r="31" spans="1:17" s="5" customFormat="1" ht="12" customHeight="1">
      <c r="A31" s="21" t="s">
        <v>44</v>
      </c>
      <c r="B31" s="25">
        <v>519</v>
      </c>
      <c r="C31" s="25">
        <v>1131</v>
      </c>
      <c r="D31" s="30">
        <f t="shared" si="0"/>
        <v>2.179190751445087</v>
      </c>
      <c r="E31" s="30">
        <f t="shared" si="1"/>
        <v>3.179190751445087</v>
      </c>
      <c r="F31" s="22" t="s">
        <v>45</v>
      </c>
      <c r="H31" s="8"/>
      <c r="Q31" s="8"/>
    </row>
    <row r="32" spans="1:17" s="5" customFormat="1" ht="12" customHeight="1">
      <c r="A32" s="21" t="s">
        <v>46</v>
      </c>
      <c r="B32" s="23">
        <v>180</v>
      </c>
      <c r="C32" s="23">
        <v>518</v>
      </c>
      <c r="D32" s="31">
        <f t="shared" si="0"/>
        <v>2.8777777777777778</v>
      </c>
      <c r="E32" s="31">
        <f t="shared" si="1"/>
        <v>3.8777777777777778</v>
      </c>
      <c r="F32" s="22" t="s">
        <v>47</v>
      </c>
      <c r="H32" s="8"/>
      <c r="Q32" s="8"/>
    </row>
    <row r="33" spans="1:17" s="5" customFormat="1" ht="12" customHeight="1">
      <c r="A33" s="21" t="s">
        <v>56</v>
      </c>
      <c r="B33" s="23">
        <v>1537</v>
      </c>
      <c r="C33" s="23">
        <v>3405</v>
      </c>
      <c r="D33" s="31">
        <f t="shared" si="0"/>
        <v>2.2153545868575146</v>
      </c>
      <c r="E33" s="31">
        <f t="shared" si="1"/>
        <v>3.2153545868575146</v>
      </c>
      <c r="F33" s="22" t="s">
        <v>57</v>
      </c>
      <c r="H33" s="8"/>
      <c r="Q33" s="8"/>
    </row>
    <row r="34" spans="1:17" s="5" customFormat="1" ht="12" customHeight="1">
      <c r="A34" s="21" t="s">
        <v>48</v>
      </c>
      <c r="B34" s="23">
        <v>188</v>
      </c>
      <c r="C34" s="23">
        <v>901</v>
      </c>
      <c r="D34" s="31">
        <f t="shared" si="0"/>
        <v>4.792553191489362</v>
      </c>
      <c r="E34" s="31">
        <f t="shared" si="1"/>
        <v>5.792553191489362</v>
      </c>
      <c r="F34" s="22" t="s">
        <v>49</v>
      </c>
      <c r="H34" s="8"/>
      <c r="Q34" s="8"/>
    </row>
    <row r="35" spans="1:17" s="5" customFormat="1" ht="12" customHeight="1">
      <c r="A35" s="21" t="s">
        <v>50</v>
      </c>
      <c r="B35" s="23">
        <v>450</v>
      </c>
      <c r="C35" s="23">
        <v>5516</v>
      </c>
      <c r="D35" s="31">
        <f t="shared" si="0"/>
        <v>12.257777777777777</v>
      </c>
      <c r="E35" s="31">
        <f t="shared" si="1"/>
        <v>13.257777777777777</v>
      </c>
      <c r="F35" s="22" t="s">
        <v>51</v>
      </c>
      <c r="H35" s="8"/>
      <c r="Q35" s="8"/>
    </row>
    <row r="36" spans="1:17" s="5" customFormat="1" ht="12" customHeight="1">
      <c r="A36" s="21" t="s">
        <v>52</v>
      </c>
      <c r="B36" s="23">
        <v>188</v>
      </c>
      <c r="C36" s="23">
        <v>319</v>
      </c>
      <c r="D36" s="31">
        <f t="shared" si="0"/>
        <v>1.696808510638298</v>
      </c>
      <c r="E36" s="31">
        <f t="shared" si="1"/>
        <v>2.6968085106382977</v>
      </c>
      <c r="F36" s="22" t="s">
        <v>53</v>
      </c>
      <c r="H36" s="8"/>
      <c r="Q36" s="8"/>
    </row>
    <row r="37" spans="1:17" s="5" customFormat="1" ht="12" customHeight="1">
      <c r="A37" s="21" t="s">
        <v>54</v>
      </c>
      <c r="B37" s="23">
        <v>87</v>
      </c>
      <c r="C37" s="23">
        <v>220</v>
      </c>
      <c r="D37" s="31">
        <f t="shared" si="0"/>
        <v>2.528735632183908</v>
      </c>
      <c r="E37" s="31">
        <f t="shared" si="1"/>
        <v>3.528735632183908</v>
      </c>
      <c r="F37" s="22" t="s">
        <v>55</v>
      </c>
      <c r="H37" s="8"/>
      <c r="Q37" s="8"/>
    </row>
    <row r="38" ht="12.75">
      <c r="C38" s="26"/>
    </row>
  </sheetData>
  <mergeCells count="6">
    <mergeCell ref="A4:F4"/>
    <mergeCell ref="A1:B1"/>
    <mergeCell ref="E1:F1"/>
    <mergeCell ref="M1:N1"/>
    <mergeCell ref="A3:F3"/>
    <mergeCell ref="G3:N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plananska</dc:creator>
  <cp:keywords/>
  <dc:description/>
  <cp:lastModifiedBy>Administrator</cp:lastModifiedBy>
  <cp:lastPrinted>2010-11-02T12:58:42Z</cp:lastPrinted>
  <dcterms:created xsi:type="dcterms:W3CDTF">2003-03-31T14:49:28Z</dcterms:created>
  <dcterms:modified xsi:type="dcterms:W3CDTF">2010-12-13T12:06:07Z</dcterms:modified>
  <cp:category/>
  <cp:version/>
  <cp:contentType/>
  <cp:contentStatus/>
</cp:coreProperties>
</file>