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<sst xmlns="http://schemas.openxmlformats.org/spreadsheetml/2006/main" count="54" uniqueCount="38">
  <si>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</si>
  <si>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</si>
  <si>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</si>
  <si>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</si>
  <si>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</si>
  <si>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</si>
  <si>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</si>
  <si>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</si>
  <si>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</si>
  <si>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</si>
  <si>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</si>
  <si>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</si>
  <si>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</si>
  <si>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</si>
  <si>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</si>
  <si>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</si>
  <si>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</si>
  <si>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</si>
  <si>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</si>
  <si>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</si>
  <si>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</si>
  <si>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</si>
  <si>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</si>
  <si>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</si>
  <si>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</si>
  <si>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</si>
  <si>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</si>
  <si>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</si>
  <si>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</si>
  <si>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Jeseník</t>
  </si>
  <si>
    <t>Olomouc</t>
  </si>
  <si>
    <t>Prostějov</t>
  </si>
  <si>
    <t>Přerov</t>
  </si>
  <si>
    <t>Šumperk</t>
  </si>
  <si>
    <t>Obce se statutem městyse</t>
  </si>
  <si>
    <t>Katastrální území</t>
  </si>
  <si>
    <t>Velikostní skupiny obcí podle počtu obyvatel k 31.12.2008</t>
  </si>
  <si>
    <t>Základní charakteristika 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</si>
</sst>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left" indent="1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top"/>
    </xf>
    <xf numFmtId="164" fontId="0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8" xfId="0" applyNumberFormat="1" applyBorder="1" applyAlignment="1">
      <alignment horizontal="right"/>
    </xf>
    <xf numFmtId="2" fontId="0" fillId="0" borderId="1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 horizontal="right"/>
    </xf>
    <xf numFmtId="1" fontId="0" fillId="0" borderId="36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33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3" fillId="0" borderId="0" xfId="55" applyFont="1" applyFill="1" applyBorder="1">
      <alignment/>
      <protection/>
    </xf>
    <xf numFmtId="1" fontId="33" fillId="0" borderId="0" xfId="55" applyNumberFormat="1" applyFont="1" applyFill="1" applyBorder="1">
      <alignment/>
      <protection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vertical="center" wrapText="1"/>
    </xf>
    <xf numFmtId="0" fontId="0" fillId="0" borderId="38" xfId="0" applyFill="1" applyBorder="1" applyAlignment="1">
      <alignment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38" xfId="0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56" xfId="0" applyBorder="1" applyAlignment="1">
      <alignment/>
    </xf>
    <xf numFmtId="0" fontId="0" fillId="2" borderId="36" xfId="0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left" indent="1"/>
      <protection/>
    </xf>
    <xf numFmtId="0" fontId="0" fillId="0" borderId="51" xfId="0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51" xfId="0" applyFont="1" applyFill="1" applyBorder="1" applyAlignment="1" applyProtection="1">
      <alignment horizontal="left" indent="1"/>
      <protection/>
    </xf>
    <xf numFmtId="0" fontId="0" fillId="0" borderId="25" xfId="0" applyFont="1" applyFill="1" applyBorder="1" applyAlignment="1" applyProtection="1">
      <alignment horizontal="left" indent="1" shrinkToFit="1"/>
      <protection/>
    </xf>
    <xf numFmtId="0" fontId="0" fillId="0" borderId="51" xfId="0" applyFont="1" applyFill="1" applyBorder="1" applyAlignment="1" applyProtection="1">
      <alignment horizontal="left" indent="1" shrinkToFit="1"/>
      <protection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normální_zaklchar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5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9"/>
          <c:w val="0.922"/>
          <c:h val="0.87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zaklchar!$C$17:$C$21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zaklchar!$B$17:$B$21</c:f>
              <c:numCache/>
            </c:numRef>
          </c:val>
        </c:ser>
        <c:overlap val="100"/>
        <c:gapWidth val="50"/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0"/>
        <c:tickLblSkip val="1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"/>
          <c:y val="0.2225"/>
          <c:w val="0.120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190500</xdr:rowOff>
    </xdr:from>
    <xdr:to>
      <xdr:col>10</xdr:col>
      <xdr:colOff>38100</xdr:colOff>
      <xdr:row>28</xdr:row>
      <xdr:rowOff>76200</xdr:rowOff>
    </xdr:to>
    <xdr:graphicFrame>
      <xdr:nvGraphicFramePr>
        <xdr:cNvPr id="1" name="Chart 25"/>
        <xdr:cNvGraphicFramePr/>
      </xdr:nvGraphicFramePr>
      <xdr:xfrm>
        <a:off x="9525" y="2676525"/>
        <a:ext cx="84391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4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9" t="s">
        <v>36</v>
      </c>
      <c r="C2" s="1"/>
      <c r="D2" s="1"/>
      <c r="E2" s="1"/>
      <c r="F2" s="1"/>
      <c r="G2" s="1"/>
      <c r="H2" s="1"/>
      <c r="I2" s="1"/>
    </row>
    <row r="3" spans="1:17" ht="15.75" customHeight="1">
      <c r="A3" s="109" t="s">
        <v>10</v>
      </c>
      <c r="B3" s="110"/>
      <c r="C3" s="94" t="s">
        <v>11</v>
      </c>
      <c r="D3" s="106"/>
      <c r="E3" s="107" t="s">
        <v>23</v>
      </c>
      <c r="F3" s="84" t="s">
        <v>10</v>
      </c>
      <c r="G3" s="85"/>
      <c r="H3" s="94" t="s">
        <v>11</v>
      </c>
      <c r="I3" s="95"/>
      <c r="J3" s="92" t="s">
        <v>23</v>
      </c>
      <c r="L3" s="73"/>
      <c r="M3" s="73"/>
      <c r="N3" s="73"/>
      <c r="O3" s="73"/>
      <c r="P3" s="73"/>
      <c r="Q3" s="65"/>
    </row>
    <row r="4" spans="1:17" ht="15.75" customHeight="1">
      <c r="A4" s="111"/>
      <c r="B4" s="112"/>
      <c r="C4" s="48" t="s">
        <v>12</v>
      </c>
      <c r="D4" s="48" t="s">
        <v>13</v>
      </c>
      <c r="E4" s="108"/>
      <c r="F4" s="86"/>
      <c r="G4" s="87"/>
      <c r="H4" s="49" t="s">
        <v>12</v>
      </c>
      <c r="I4" s="49" t="s">
        <v>13</v>
      </c>
      <c r="J4" s="93"/>
      <c r="L4" s="73"/>
      <c r="M4" s="65"/>
      <c r="N4" s="65"/>
      <c r="O4" s="65"/>
      <c r="P4" s="65"/>
      <c r="Q4" s="65"/>
    </row>
    <row r="5" spans="1:17" ht="15.75" customHeight="1">
      <c r="A5" s="113">
        <v>-199</v>
      </c>
      <c r="B5" s="114"/>
      <c r="C5" s="50">
        <v>49</v>
      </c>
      <c r="D5" s="51">
        <v>7123</v>
      </c>
      <c r="E5" s="52">
        <f>+D5/$I$11*100</f>
        <v>1.1092648453523157</v>
      </c>
      <c r="F5" s="98" t="s">
        <v>17</v>
      </c>
      <c r="G5" s="99"/>
      <c r="H5" s="53">
        <v>3</v>
      </c>
      <c r="I5" s="54">
        <v>24435</v>
      </c>
      <c r="J5" s="26">
        <f>+I5/$I$11*100</f>
        <v>3.805262739882611</v>
      </c>
      <c r="L5" s="73"/>
      <c r="M5" s="65"/>
      <c r="N5" s="65"/>
      <c r="O5" s="65"/>
      <c r="P5" s="65"/>
      <c r="Q5" s="65"/>
    </row>
    <row r="6" spans="1:17" ht="15.75" customHeight="1">
      <c r="A6" s="113" t="s">
        <v>14</v>
      </c>
      <c r="B6" s="114"/>
      <c r="C6" s="50">
        <v>125</v>
      </c>
      <c r="D6" s="51">
        <v>41781</v>
      </c>
      <c r="E6" s="52">
        <f>+D6/$I$11*100</f>
        <v>6.506555454677117</v>
      </c>
      <c r="F6" s="98" t="s">
        <v>16</v>
      </c>
      <c r="G6" s="99"/>
      <c r="H6" s="55">
        <v>6</v>
      </c>
      <c r="I6" s="54">
        <v>81492</v>
      </c>
      <c r="J6" s="27">
        <f>+I6/$I$11*100</f>
        <v>12.690749793268417</v>
      </c>
      <c r="L6" s="73"/>
      <c r="M6" s="65"/>
      <c r="N6" s="65"/>
      <c r="O6" s="65"/>
      <c r="P6" s="65"/>
      <c r="Q6" s="65"/>
    </row>
    <row r="7" spans="1:17" ht="15.75" customHeight="1">
      <c r="A7" s="113" t="s">
        <v>15</v>
      </c>
      <c r="B7" s="114"/>
      <c r="C7" s="50">
        <v>103</v>
      </c>
      <c r="D7" s="51">
        <v>68510</v>
      </c>
      <c r="E7" s="52">
        <f>+D7/$I$11*100</f>
        <v>10.669062832386235</v>
      </c>
      <c r="F7" s="98" t="s">
        <v>18</v>
      </c>
      <c r="G7" s="99"/>
      <c r="H7" s="55">
        <v>3</v>
      </c>
      <c r="I7" s="54">
        <v>119635</v>
      </c>
      <c r="J7" s="27">
        <f>+I7/$I$11*100</f>
        <v>18.6307594796749</v>
      </c>
      <c r="L7" s="73"/>
      <c r="M7" s="65"/>
      <c r="N7" s="65"/>
      <c r="O7" s="65"/>
      <c r="P7" s="65"/>
      <c r="Q7" s="65"/>
    </row>
    <row r="8" spans="1:17" ht="15.75" customHeight="1">
      <c r="A8" s="113" t="s">
        <v>21</v>
      </c>
      <c r="B8" s="114"/>
      <c r="C8" s="50">
        <v>74</v>
      </c>
      <c r="D8" s="51">
        <v>103015</v>
      </c>
      <c r="E8" s="52">
        <f>+D8/$I$11*100</f>
        <v>16.042526750522086</v>
      </c>
      <c r="F8" s="98" t="s">
        <v>19</v>
      </c>
      <c r="G8" s="99"/>
      <c r="H8" s="56" t="s">
        <v>4</v>
      </c>
      <c r="I8" s="56" t="s">
        <v>4</v>
      </c>
      <c r="J8" s="41" t="s">
        <v>9</v>
      </c>
      <c r="L8" s="73"/>
      <c r="M8" s="65"/>
      <c r="N8" s="65"/>
      <c r="O8" s="65"/>
      <c r="P8" s="65"/>
      <c r="Q8" s="65"/>
    </row>
    <row r="9" spans="1:17" ht="15.75" customHeight="1">
      <c r="A9" s="115" t="s">
        <v>22</v>
      </c>
      <c r="B9" s="116"/>
      <c r="C9" s="57">
        <v>34</v>
      </c>
      <c r="D9" s="58">
        <v>95773</v>
      </c>
      <c r="E9" s="59">
        <f>+D9/$I$11*100</f>
        <v>14.91473003424503</v>
      </c>
      <c r="F9" s="100" t="s">
        <v>20</v>
      </c>
      <c r="G9" s="101"/>
      <c r="H9" s="60">
        <v>1</v>
      </c>
      <c r="I9" s="61">
        <v>100373</v>
      </c>
      <c r="J9" s="42">
        <f>+I9/$I$11*100</f>
        <v>15.631088069991295</v>
      </c>
      <c r="L9" s="65"/>
      <c r="M9" s="65"/>
      <c r="N9" s="65"/>
      <c r="O9" s="65"/>
      <c r="P9" s="65"/>
      <c r="Q9" s="65"/>
    </row>
    <row r="10" spans="1:17" ht="6.75" customHeight="1">
      <c r="A10" s="36"/>
      <c r="B10" s="5"/>
      <c r="C10" s="62"/>
      <c r="D10" s="62"/>
      <c r="E10" s="63"/>
      <c r="F10" s="64"/>
      <c r="G10" s="65"/>
      <c r="H10" s="66"/>
      <c r="I10" s="66"/>
      <c r="J10" s="37"/>
      <c r="L10" s="65"/>
      <c r="M10" s="65"/>
      <c r="N10" s="65"/>
      <c r="O10" s="65"/>
      <c r="P10" s="65"/>
      <c r="Q10" s="65"/>
    </row>
    <row r="11" spans="1:17" ht="15.75" customHeight="1">
      <c r="A11" s="35" t="s">
        <v>25</v>
      </c>
      <c r="B11" s="34"/>
      <c r="C11" s="67"/>
      <c r="D11" s="67"/>
      <c r="E11" s="67"/>
      <c r="F11" s="67"/>
      <c r="G11" s="68"/>
      <c r="H11" s="69">
        <v>398</v>
      </c>
      <c r="I11" s="69">
        <v>642137</v>
      </c>
      <c r="J11" s="38">
        <f>+E5+E6+E7+E8+E9+J5+J6+J7+J9</f>
        <v>100.00000000000001</v>
      </c>
      <c r="L11" s="74"/>
      <c r="M11" s="65"/>
      <c r="N11" s="65"/>
      <c r="O11" s="65"/>
      <c r="P11" s="65"/>
      <c r="Q11" s="65"/>
    </row>
    <row r="12" spans="1:10" ht="15.75" customHeight="1">
      <c r="A12" s="30" t="s">
        <v>0</v>
      </c>
      <c r="B12" s="31"/>
      <c r="C12" s="70"/>
      <c r="D12" s="70"/>
      <c r="E12" s="70"/>
      <c r="F12" s="70"/>
      <c r="G12" s="71"/>
      <c r="H12" s="72">
        <v>6249</v>
      </c>
      <c r="I12" s="32">
        <v>10467542</v>
      </c>
      <c r="J12" s="33" t="s">
        <v>9</v>
      </c>
    </row>
    <row r="13" spans="1:10" ht="15.75" customHeight="1" thickBot="1">
      <c r="A13" s="12" t="s">
        <v>1</v>
      </c>
      <c r="B13" s="25"/>
      <c r="C13" s="6"/>
      <c r="D13" s="6"/>
      <c r="E13" s="6"/>
      <c r="F13" s="6"/>
      <c r="G13" s="25"/>
      <c r="H13" s="28">
        <f>+H11/H12*100</f>
        <v>6.369019043046888</v>
      </c>
      <c r="I13" s="28">
        <f>+I11/I12*100</f>
        <v>6.134553842726401</v>
      </c>
      <c r="J13" s="29" t="s">
        <v>9</v>
      </c>
    </row>
    <row r="14" spans="1:3" ht="15.75" customHeight="1">
      <c r="A14" s="4"/>
      <c r="B14" s="18"/>
      <c r="C14" s="18"/>
    </row>
    <row r="15" spans="1:4" ht="8.25" customHeight="1">
      <c r="A15" s="75"/>
      <c r="B15" s="75"/>
      <c r="C15" s="75"/>
      <c r="D15" s="4"/>
    </row>
    <row r="16" spans="1:4" ht="15.75" customHeight="1">
      <c r="A16" s="76"/>
      <c r="B16" s="76" t="s">
        <v>7</v>
      </c>
      <c r="C16" s="76" t="s">
        <v>8</v>
      </c>
      <c r="D16" s="4"/>
    </row>
    <row r="17" spans="1:13" ht="24.75" customHeight="1">
      <c r="A17" s="76" t="s">
        <v>29</v>
      </c>
      <c r="B17" s="15">
        <v>19412</v>
      </c>
      <c r="C17" s="15">
        <v>21992</v>
      </c>
      <c r="D17" s="18"/>
      <c r="E17" s="18"/>
      <c r="M17" s="18"/>
    </row>
    <row r="18" spans="1:13" ht="19.5" customHeight="1">
      <c r="A18" s="76" t="s">
        <v>30</v>
      </c>
      <c r="B18" s="15">
        <v>88685</v>
      </c>
      <c r="C18" s="15">
        <v>142654</v>
      </c>
      <c r="D18" s="18"/>
      <c r="E18" s="18"/>
      <c r="M18" s="18"/>
    </row>
    <row r="19" spans="1:13" ht="15.75" customHeight="1">
      <c r="A19" s="76" t="s">
        <v>31</v>
      </c>
      <c r="B19" s="15">
        <v>54378</v>
      </c>
      <c r="C19" s="15">
        <v>55781</v>
      </c>
      <c r="D19" s="18"/>
      <c r="E19" s="18"/>
      <c r="M19" s="18"/>
    </row>
    <row r="20" spans="1:13" ht="15.75" customHeight="1">
      <c r="A20" s="76" t="s">
        <v>32</v>
      </c>
      <c r="B20" s="15">
        <v>50344</v>
      </c>
      <c r="C20" s="15">
        <v>84378</v>
      </c>
      <c r="D20" s="18"/>
      <c r="E20" s="18"/>
      <c r="M20" s="18"/>
    </row>
    <row r="21" spans="1:13" ht="15.75" customHeight="1">
      <c r="A21" s="77" t="s">
        <v>33</v>
      </c>
      <c r="B21" s="15">
        <v>61350</v>
      </c>
      <c r="C21" s="15">
        <v>63163</v>
      </c>
      <c r="D21" s="2"/>
      <c r="E21" s="18"/>
      <c r="M21" s="18"/>
    </row>
    <row r="22" spans="1:13" ht="15.75" customHeight="1">
      <c r="A22" s="78"/>
      <c r="B22" s="73"/>
      <c r="C22" s="73"/>
      <c r="D22" s="2"/>
      <c r="E22" s="18"/>
      <c r="M22" s="18"/>
    </row>
    <row r="23" spans="1:13" ht="15.75" customHeight="1">
      <c r="A23" s="78"/>
      <c r="B23" s="73"/>
      <c r="C23" s="73"/>
      <c r="D23" s="2"/>
      <c r="E23" s="18"/>
      <c r="M23" s="18"/>
    </row>
    <row r="24" spans="1:13" ht="15.75" customHeight="1">
      <c r="A24" s="78"/>
      <c r="B24" s="73"/>
      <c r="C24" s="73"/>
      <c r="D24" s="2"/>
      <c r="E24" s="18"/>
      <c r="M24" s="18"/>
    </row>
    <row r="25" spans="1:13" ht="15.75" customHeight="1">
      <c r="A25" s="78"/>
      <c r="B25" s="73"/>
      <c r="C25" s="73"/>
      <c r="D25" s="2"/>
      <c r="E25" s="18"/>
      <c r="M25" s="18"/>
    </row>
    <row r="26" spans="1:13" ht="15.75" customHeight="1">
      <c r="A26" s="78"/>
      <c r="B26" s="73"/>
      <c r="C26" s="73"/>
      <c r="D26" s="2"/>
      <c r="E26" s="18"/>
      <c r="M26" s="18"/>
    </row>
    <row r="27" spans="1:13" ht="15.75" customHeight="1">
      <c r="A27" s="79"/>
      <c r="B27" s="2"/>
      <c r="C27" s="2"/>
      <c r="D27" s="2"/>
      <c r="E27" s="18"/>
      <c r="M27" s="18"/>
    </row>
    <row r="28" spans="1:13" ht="15.75" customHeight="1">
      <c r="A28" s="4"/>
      <c r="B28" s="18"/>
      <c r="C28" s="18"/>
      <c r="D28" s="18"/>
      <c r="E28" s="18"/>
      <c r="M28" s="18"/>
    </row>
    <row r="29" ht="9.75" customHeight="1"/>
    <row r="30" spans="1:10" ht="15.75" customHeight="1" thickBot="1">
      <c r="A30" s="39" t="s">
        <v>37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102" t="s">
        <v>5</v>
      </c>
      <c r="B31" s="103"/>
      <c r="C31" s="88" t="s">
        <v>24</v>
      </c>
      <c r="D31" s="88" t="s">
        <v>6</v>
      </c>
      <c r="E31" s="88" t="s">
        <v>3</v>
      </c>
      <c r="F31" s="88" t="s">
        <v>26</v>
      </c>
      <c r="G31" s="90" t="s">
        <v>27</v>
      </c>
      <c r="H31" s="90" t="s">
        <v>34</v>
      </c>
      <c r="I31" s="88" t="s">
        <v>28</v>
      </c>
      <c r="J31" s="96" t="s">
        <v>35</v>
      </c>
    </row>
    <row r="32" spans="1:10" ht="26.25" customHeight="1">
      <c r="A32" s="104"/>
      <c r="B32" s="105"/>
      <c r="C32" s="119"/>
      <c r="D32" s="89"/>
      <c r="E32" s="89"/>
      <c r="F32" s="89"/>
      <c r="G32" s="91"/>
      <c r="H32" s="91"/>
      <c r="I32" s="91"/>
      <c r="J32" s="97"/>
    </row>
    <row r="33" spans="1:10" ht="15.75" customHeight="1">
      <c r="A33" s="122"/>
      <c r="B33" s="121"/>
      <c r="C33" s="21"/>
      <c r="D33" s="11"/>
      <c r="E33" s="7"/>
      <c r="F33" s="7"/>
      <c r="G33" s="16"/>
      <c r="H33" s="10"/>
      <c r="I33" s="24"/>
      <c r="J33" s="40"/>
    </row>
    <row r="34" spans="1:22" ht="15.75" customHeight="1">
      <c r="A34" s="120" t="s">
        <v>29</v>
      </c>
      <c r="B34" s="123"/>
      <c r="C34" s="22">
        <v>718.96</v>
      </c>
      <c r="D34" s="11">
        <v>41487</v>
      </c>
      <c r="E34" s="7">
        <v>57.704183821074885</v>
      </c>
      <c r="F34" s="7">
        <v>24</v>
      </c>
      <c r="G34" s="7">
        <v>5</v>
      </c>
      <c r="H34" s="47">
        <v>0</v>
      </c>
      <c r="I34" s="14">
        <v>63</v>
      </c>
      <c r="J34" s="43">
        <v>59</v>
      </c>
      <c r="L34" s="80"/>
      <c r="M34" s="80"/>
      <c r="N34" s="81"/>
      <c r="O34" s="80"/>
      <c r="P34" s="80"/>
      <c r="Q34" s="80"/>
      <c r="R34" s="80"/>
      <c r="S34" s="80"/>
      <c r="T34" s="5"/>
      <c r="U34" s="5"/>
      <c r="V34" s="5"/>
    </row>
    <row r="35" spans="1:22" ht="15.75" customHeight="1">
      <c r="A35" s="120" t="s">
        <v>30</v>
      </c>
      <c r="B35" s="123"/>
      <c r="C35" s="22">
        <v>1620.23</v>
      </c>
      <c r="D35" s="11">
        <v>230847</v>
      </c>
      <c r="E35" s="7">
        <v>142.47791980150967</v>
      </c>
      <c r="F35" s="7">
        <v>96</v>
      </c>
      <c r="G35" s="7">
        <v>6</v>
      </c>
      <c r="H35" s="10">
        <v>3</v>
      </c>
      <c r="I35" s="14">
        <v>232</v>
      </c>
      <c r="J35" s="43">
        <v>226</v>
      </c>
      <c r="L35" s="80"/>
      <c r="M35" s="80"/>
      <c r="N35" s="81"/>
      <c r="O35" s="80"/>
      <c r="P35" s="80"/>
      <c r="Q35" s="80"/>
      <c r="R35" s="80"/>
      <c r="S35" s="80"/>
      <c r="T35" s="5"/>
      <c r="U35" s="5"/>
      <c r="V35" s="5"/>
    </row>
    <row r="36" spans="1:22" ht="15.75" customHeight="1">
      <c r="A36" s="120" t="s">
        <v>31</v>
      </c>
      <c r="B36" s="123"/>
      <c r="C36" s="22">
        <v>769.7</v>
      </c>
      <c r="D36" s="11">
        <v>109976</v>
      </c>
      <c r="E36" s="7">
        <v>142.88164219825904</v>
      </c>
      <c r="F36" s="7">
        <v>97</v>
      </c>
      <c r="G36" s="7">
        <v>5</v>
      </c>
      <c r="H36" s="10">
        <v>6</v>
      </c>
      <c r="I36" s="14">
        <v>158</v>
      </c>
      <c r="J36" s="43">
        <v>144</v>
      </c>
      <c r="L36" s="80"/>
      <c r="M36" s="80"/>
      <c r="N36" s="81"/>
      <c r="O36" s="80"/>
      <c r="P36" s="80"/>
      <c r="Q36" s="80"/>
      <c r="R36" s="80"/>
      <c r="S36" s="80"/>
      <c r="T36" s="5"/>
      <c r="U36" s="5"/>
      <c r="V36" s="5"/>
    </row>
    <row r="37" spans="1:22" ht="15.75" customHeight="1">
      <c r="A37" s="124" t="s">
        <v>32</v>
      </c>
      <c r="B37" s="125"/>
      <c r="C37" s="22">
        <v>844.74</v>
      </c>
      <c r="D37" s="11">
        <v>135044</v>
      </c>
      <c r="E37" s="7">
        <v>159.86457371498923</v>
      </c>
      <c r="F37" s="7">
        <v>104</v>
      </c>
      <c r="G37" s="7">
        <v>6</v>
      </c>
      <c r="H37" s="10">
        <v>2</v>
      </c>
      <c r="I37" s="14">
        <v>152</v>
      </c>
      <c r="J37" s="43">
        <v>154</v>
      </c>
      <c r="L37" s="80"/>
      <c r="M37" s="80"/>
      <c r="N37" s="81"/>
      <c r="O37" s="80"/>
      <c r="P37" s="80"/>
      <c r="Q37" s="80"/>
      <c r="R37" s="80"/>
      <c r="S37" s="80"/>
      <c r="T37" s="5"/>
      <c r="U37" s="5"/>
      <c r="V37" s="5"/>
    </row>
    <row r="38" spans="1:22" ht="15.75" customHeight="1">
      <c r="A38" s="120" t="s">
        <v>33</v>
      </c>
      <c r="B38" s="123"/>
      <c r="C38" s="22">
        <v>1313.02</v>
      </c>
      <c r="D38" s="11">
        <v>124468</v>
      </c>
      <c r="E38" s="7">
        <v>94.79520494737324</v>
      </c>
      <c r="F38" s="7">
        <v>77</v>
      </c>
      <c r="G38" s="7">
        <v>8</v>
      </c>
      <c r="H38" s="47">
        <v>0</v>
      </c>
      <c r="I38" s="14">
        <v>162</v>
      </c>
      <c r="J38" s="43">
        <v>182</v>
      </c>
      <c r="L38" s="80"/>
      <c r="M38" s="80"/>
      <c r="N38" s="81"/>
      <c r="O38" s="80"/>
      <c r="P38" s="80"/>
      <c r="Q38" s="80"/>
      <c r="R38" s="80"/>
      <c r="S38" s="80"/>
      <c r="T38" s="5"/>
      <c r="U38" s="5"/>
      <c r="V38" s="5"/>
    </row>
    <row r="39" spans="1:10" ht="15.75" customHeight="1">
      <c r="A39" s="120"/>
      <c r="B39" s="123"/>
      <c r="C39" s="22"/>
      <c r="D39" s="11"/>
      <c r="E39" s="7"/>
      <c r="F39" s="7"/>
      <c r="G39" s="7"/>
      <c r="H39" s="10"/>
      <c r="I39" s="14"/>
      <c r="J39" s="43"/>
    </row>
    <row r="40" spans="1:10" ht="15.75" customHeight="1">
      <c r="A40" s="120"/>
      <c r="B40" s="123"/>
      <c r="C40" s="22"/>
      <c r="D40" s="11"/>
      <c r="E40" s="7"/>
      <c r="F40" s="7"/>
      <c r="G40" s="7"/>
      <c r="H40" s="10"/>
      <c r="I40" s="14"/>
      <c r="J40" s="43"/>
    </row>
    <row r="41" spans="1:10" ht="15.75" customHeight="1">
      <c r="A41" s="120"/>
      <c r="B41" s="121"/>
      <c r="C41" s="22"/>
      <c r="D41" s="11"/>
      <c r="E41" s="7"/>
      <c r="F41" s="7"/>
      <c r="G41" s="7"/>
      <c r="H41" s="10"/>
      <c r="I41" s="14"/>
      <c r="J41" s="43"/>
    </row>
    <row r="42" spans="1:10" ht="15.75" customHeight="1">
      <c r="A42" s="120"/>
      <c r="B42" s="121"/>
      <c r="C42" s="22"/>
      <c r="D42" s="11"/>
      <c r="E42" s="7"/>
      <c r="F42" s="7"/>
      <c r="G42" s="7"/>
      <c r="H42" s="10"/>
      <c r="I42" s="14"/>
      <c r="J42" s="43"/>
    </row>
    <row r="43" spans="1:10" ht="15.75" customHeight="1">
      <c r="A43" s="122"/>
      <c r="B43" s="121"/>
      <c r="C43" s="22"/>
      <c r="D43" s="11"/>
      <c r="E43" s="7"/>
      <c r="F43" s="7"/>
      <c r="G43" s="7"/>
      <c r="H43" s="10"/>
      <c r="I43" s="14"/>
      <c r="J43" s="43"/>
    </row>
    <row r="44" spans="1:10" ht="15.75" customHeight="1">
      <c r="A44" s="122"/>
      <c r="B44" s="121"/>
      <c r="C44" s="21"/>
      <c r="D44" s="11"/>
      <c r="E44" s="7"/>
      <c r="F44" s="7"/>
      <c r="G44" s="7"/>
      <c r="H44" s="10"/>
      <c r="I44" s="14"/>
      <c r="J44" s="43"/>
    </row>
    <row r="45" spans="1:10" ht="15.75" customHeight="1">
      <c r="A45" s="122"/>
      <c r="B45" s="121"/>
      <c r="C45" s="3"/>
      <c r="D45" s="17"/>
      <c r="E45" s="7"/>
      <c r="F45" s="7"/>
      <c r="G45" s="9"/>
      <c r="H45" s="10"/>
      <c r="I45" s="14"/>
      <c r="J45" s="43"/>
    </row>
    <row r="46" spans="1:57" ht="15.75" customHeight="1">
      <c r="A46" s="122" t="s">
        <v>2</v>
      </c>
      <c r="B46" s="121"/>
      <c r="C46" s="8">
        <v>5266.64</v>
      </c>
      <c r="D46" s="9">
        <v>641822</v>
      </c>
      <c r="E46" s="7">
        <v>121.86555374963923</v>
      </c>
      <c r="F46" s="9">
        <v>398</v>
      </c>
      <c r="G46" s="9">
        <v>30</v>
      </c>
      <c r="H46" s="9">
        <v>11</v>
      </c>
      <c r="I46" s="9">
        <v>767</v>
      </c>
      <c r="J46" s="44">
        <v>765</v>
      </c>
      <c r="L46" s="82"/>
      <c r="M46" s="82"/>
      <c r="N46" s="83"/>
      <c r="O46" s="82"/>
      <c r="P46" s="82"/>
      <c r="Q46" s="82"/>
      <c r="R46" s="82"/>
      <c r="S46" s="82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</row>
    <row r="47" spans="1:57" ht="15.75" customHeight="1">
      <c r="A47" s="122" t="s">
        <v>0</v>
      </c>
      <c r="B47" s="121"/>
      <c r="C47" s="13">
        <v>78865.19</v>
      </c>
      <c r="D47" s="11">
        <v>10429692</v>
      </c>
      <c r="E47" s="7">
        <v>132.2470915241566</v>
      </c>
      <c r="F47" s="7">
        <v>6249</v>
      </c>
      <c r="G47" s="9">
        <v>592</v>
      </c>
      <c r="H47" s="3">
        <v>198</v>
      </c>
      <c r="I47" s="45">
        <v>15044</v>
      </c>
      <c r="J47" s="44">
        <v>13027</v>
      </c>
      <c r="L47" s="82"/>
      <c r="M47" s="82"/>
      <c r="N47" s="83"/>
      <c r="O47" s="82"/>
      <c r="P47" s="82"/>
      <c r="Q47" s="82"/>
      <c r="R47" s="82"/>
      <c r="S47" s="82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</row>
    <row r="48" spans="1:10" ht="15.75" customHeight="1" thickBot="1">
      <c r="A48" s="117" t="s">
        <v>1</v>
      </c>
      <c r="B48" s="118"/>
      <c r="C48" s="19">
        <f>+C46/C47*100</f>
        <v>6.678028671458219</v>
      </c>
      <c r="D48" s="19">
        <f>+D46/D47*100</f>
        <v>6.153796296189762</v>
      </c>
      <c r="E48" s="20" t="s">
        <v>9</v>
      </c>
      <c r="F48" s="19">
        <f>+F46/F47*100</f>
        <v>6.369019043046888</v>
      </c>
      <c r="G48" s="19">
        <f>+G46/G47*100</f>
        <v>5.0675675675675675</v>
      </c>
      <c r="H48" s="19">
        <f>+H46/H47*100</f>
        <v>5.555555555555555</v>
      </c>
      <c r="I48" s="19">
        <f>+I46/I47*100</f>
        <v>5.098378090933262</v>
      </c>
      <c r="J48" s="46">
        <f>+J46/J47*100</f>
        <v>5.872418822445689</v>
      </c>
    </row>
    <row r="49" spans="1:3" ht="15.75" customHeight="1">
      <c r="A49" s="23"/>
      <c r="C49" s="23"/>
    </row>
  </sheetData>
  <sheetProtection/>
  <mergeCells count="41">
    <mergeCell ref="A33:B33"/>
    <mergeCell ref="A46:B46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J3:J4"/>
    <mergeCell ref="H3:I3"/>
    <mergeCell ref="I31:I32"/>
    <mergeCell ref="J31:J32"/>
    <mergeCell ref="F3:G4"/>
    <mergeCell ref="F31:F32"/>
    <mergeCell ref="G31:G32"/>
    <mergeCell ref="H31:H32"/>
    <mergeCell ref="F8:G8"/>
    <mergeCell ref="F9:G9"/>
    <mergeCell ref="F5:G5"/>
    <mergeCell ref="F6:G6"/>
    <mergeCell ref="F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2010-03-05T18:09:15Z</cp:lastPrinted>
  <dcterms:created xsi:type="dcterms:W3CDTF">1999-09-01T06:24:56Z</dcterms:created>
  <dcterms:modified xsi:type="dcterms:W3CDTF">2010-03-05T18:09:21Z</dcterms:modified>
  <cp:category/>
  <cp:version/>
  <cp:contentType/>
  <cp:contentStatus/>
</cp:coreProperties>
</file>