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<sst xmlns="http://schemas.openxmlformats.org/spreadsheetml/2006/main" count="54" uniqueCount="38">
  <si>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</si>
  <si>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</si>
  <si>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</si>
  <si>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</si>
  <si>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</si>
  <si>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</si>
  <si>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</si>
  <si>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</si>
  <si>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</si>
  <si>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</si>
  <si>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</si>
  <si>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</si>
  <si>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</si>
  <si>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</si>
  <si>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</si>
  <si>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</si>
  <si>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</si>
  <si>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</si>
  <si>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</si>
  <si>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</si>
  <si>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</si>
  <si>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</si>
  <si>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</si>
  <si>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</si>
  <si>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</si>
  <si>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</si>
  <si>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</si>
  <si>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</si>
  <si>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</si>
  <si>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Havlíčkův Brod</t>
  </si>
  <si>
    <t>Jihlava</t>
  </si>
  <si>
    <t>Pelhřimov</t>
  </si>
  <si>
    <t>Třebíč</t>
  </si>
  <si>
    <t>Žďár nad Sázavou</t>
  </si>
  <si>
    <t>Obce se statutem městyse</t>
  </si>
  <si>
    <t>Katastrální území</t>
  </si>
  <si>
    <t>Velikostní skupiny obcí podle počtu obyvatel k 31.12.2008</t>
  </si>
  <si>
    <t>Základní charakteristika 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</si>
</sst>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9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1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left" indent="1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top"/>
    </xf>
    <xf numFmtId="164" fontId="0" fillId="0" borderId="30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31" xfId="0" applyNumberFormat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2" xfId="0" applyFont="1" applyBorder="1" applyAlignment="1">
      <alignment horizontal="left" indent="1"/>
    </xf>
    <xf numFmtId="0" fontId="0" fillId="0" borderId="52" xfId="0" applyBorder="1" applyAlignment="1">
      <alignment/>
    </xf>
    <xf numFmtId="0" fontId="0" fillId="2" borderId="35" xfId="0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left" indent="1"/>
      <protection/>
    </xf>
    <xf numFmtId="0" fontId="0" fillId="0" borderId="28" xfId="0" applyFont="1" applyBorder="1" applyAlignment="1">
      <alignment horizontal="left" indent="1"/>
    </xf>
    <xf numFmtId="0" fontId="0" fillId="0" borderId="46" xfId="0" applyFont="1" applyFill="1" applyBorder="1" applyAlignment="1" applyProtection="1">
      <alignment horizontal="left" indent="1"/>
      <protection/>
    </xf>
    <xf numFmtId="0" fontId="0" fillId="0" borderId="28" xfId="0" applyFont="1" applyFill="1" applyBorder="1" applyAlignment="1" applyProtection="1">
      <alignment horizontal="left" indent="1" shrinkToFit="1"/>
      <protection/>
    </xf>
    <xf numFmtId="0" fontId="0" fillId="0" borderId="46" xfId="0" applyFont="1" applyFill="1" applyBorder="1" applyAlignment="1" applyProtection="1">
      <alignment horizontal="left" indent="1" shrinkToFit="1"/>
      <protection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53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1" fontId="0" fillId="0" borderId="5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2" fontId="0" fillId="0" borderId="55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0" fontId="34" fillId="0" borderId="0" xfId="55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5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klchar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zaklchar!$C$17:$C$21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zaklchar!$B$17:$B$21</c:f>
              <c:numCache/>
            </c:numRef>
          </c:val>
        </c:ser>
        <c:overlap val="100"/>
        <c:gapWidth val="50"/>
        <c:axId val="39691009"/>
        <c:axId val="21674762"/>
      </c:bar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 val="autoZero"/>
        <c:auto val="1"/>
        <c:lblOffset val="0"/>
        <c:tickLblSkip val="1"/>
        <c:noMultiLvlLbl val="0"/>
      </c:catAx>
      <c:valAx>
        <c:axId val="216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214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180975</xdr:rowOff>
    </xdr:from>
    <xdr:to>
      <xdr:col>10</xdr:col>
      <xdr:colOff>28575</xdr:colOff>
      <xdr:row>27</xdr:row>
      <xdr:rowOff>152400</xdr:rowOff>
    </xdr:to>
    <xdr:graphicFrame>
      <xdr:nvGraphicFramePr>
        <xdr:cNvPr id="1" name="Chart 25"/>
        <xdr:cNvGraphicFramePr/>
      </xdr:nvGraphicFramePr>
      <xdr:xfrm>
        <a:off x="0" y="26670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6" t="s">
        <v>36</v>
      </c>
      <c r="C2" s="1"/>
      <c r="D2" s="1"/>
      <c r="E2" s="1"/>
      <c r="F2" s="1"/>
      <c r="G2" s="1"/>
      <c r="H2" s="1"/>
      <c r="I2" s="1"/>
    </row>
    <row r="3" spans="1:10" ht="15.75" customHeight="1">
      <c r="A3" s="68" t="s">
        <v>10</v>
      </c>
      <c r="B3" s="52"/>
      <c r="C3" s="46" t="s">
        <v>11</v>
      </c>
      <c r="D3" s="65"/>
      <c r="E3" s="66" t="s">
        <v>23</v>
      </c>
      <c r="F3" s="51" t="s">
        <v>10</v>
      </c>
      <c r="G3" s="52"/>
      <c r="H3" s="46" t="s">
        <v>11</v>
      </c>
      <c r="I3" s="47"/>
      <c r="J3" s="44" t="s">
        <v>23</v>
      </c>
    </row>
    <row r="4" spans="1:10" ht="15.75" customHeight="1">
      <c r="A4" s="69"/>
      <c r="B4" s="54"/>
      <c r="C4" s="29" t="s">
        <v>12</v>
      </c>
      <c r="D4" s="29" t="s">
        <v>13</v>
      </c>
      <c r="E4" s="67"/>
      <c r="F4" s="53"/>
      <c r="G4" s="54"/>
      <c r="H4" s="30" t="s">
        <v>12</v>
      </c>
      <c r="I4" s="30" t="s">
        <v>13</v>
      </c>
      <c r="J4" s="45"/>
    </row>
    <row r="5" spans="1:10" ht="15.75" customHeight="1">
      <c r="A5" s="55">
        <v>-199</v>
      </c>
      <c r="B5" s="56"/>
      <c r="C5" s="78">
        <v>342</v>
      </c>
      <c r="D5" s="79">
        <v>40834</v>
      </c>
      <c r="E5" s="80">
        <v>7.922609335074339</v>
      </c>
      <c r="F5" s="81" t="s">
        <v>17</v>
      </c>
      <c r="G5" s="82"/>
      <c r="H5" s="83">
        <v>10</v>
      </c>
      <c r="I5" s="107">
        <v>66283</v>
      </c>
      <c r="J5" s="20">
        <f>+I5/$I$11*100</f>
        <v>12.860222230414175</v>
      </c>
    </row>
    <row r="6" spans="1:10" ht="15.75" customHeight="1">
      <c r="A6" s="55" t="s">
        <v>14</v>
      </c>
      <c r="B6" s="56"/>
      <c r="C6" s="78">
        <v>204</v>
      </c>
      <c r="D6" s="79">
        <v>62711</v>
      </c>
      <c r="E6" s="80">
        <v>12.167183083015303</v>
      </c>
      <c r="F6" s="81" t="s">
        <v>16</v>
      </c>
      <c r="G6" s="82"/>
      <c r="H6" s="85">
        <v>4</v>
      </c>
      <c r="I6" s="107">
        <v>50447</v>
      </c>
      <c r="J6" s="21">
        <f>+I6/$I$11*100</f>
        <v>9.78772280762343</v>
      </c>
    </row>
    <row r="7" spans="1:10" ht="15.75" customHeight="1">
      <c r="A7" s="55" t="s">
        <v>15</v>
      </c>
      <c r="B7" s="56"/>
      <c r="C7" s="78">
        <v>93</v>
      </c>
      <c r="D7" s="79">
        <v>65793</v>
      </c>
      <c r="E7" s="80">
        <v>12.765152470552627</v>
      </c>
      <c r="F7" s="81" t="s">
        <v>18</v>
      </c>
      <c r="G7" s="82"/>
      <c r="H7" s="85">
        <v>3</v>
      </c>
      <c r="I7" s="107">
        <v>86508</v>
      </c>
      <c r="J7" s="21">
        <f>+I7/$I$11*100</f>
        <v>16.784275073679066</v>
      </c>
    </row>
    <row r="8" spans="1:10" ht="15.75" customHeight="1">
      <c r="A8" s="55" t="s">
        <v>21</v>
      </c>
      <c r="B8" s="56"/>
      <c r="C8" s="78">
        <v>34</v>
      </c>
      <c r="D8" s="79">
        <v>47440</v>
      </c>
      <c r="E8" s="80">
        <v>9.204304913942465</v>
      </c>
      <c r="F8" s="81" t="s">
        <v>19</v>
      </c>
      <c r="G8" s="82"/>
      <c r="H8" s="86">
        <v>1</v>
      </c>
      <c r="I8" s="86">
        <v>51143</v>
      </c>
      <c r="J8" s="21">
        <f>+I8/$I$11*100</f>
        <v>9.922760670610446</v>
      </c>
    </row>
    <row r="9" spans="1:10" ht="15.75" customHeight="1">
      <c r="A9" s="58" t="s">
        <v>22</v>
      </c>
      <c r="B9" s="59"/>
      <c r="C9" s="87">
        <v>13</v>
      </c>
      <c r="D9" s="88">
        <v>44252</v>
      </c>
      <c r="E9" s="89">
        <v>8.585769415088153</v>
      </c>
      <c r="F9" s="90" t="s">
        <v>20</v>
      </c>
      <c r="G9" s="91"/>
      <c r="H9" s="92" t="s">
        <v>4</v>
      </c>
      <c r="I9" s="93" t="s">
        <v>4</v>
      </c>
      <c r="J9" s="22" t="s">
        <v>9</v>
      </c>
    </row>
    <row r="10" spans="1:10" ht="6.75" customHeight="1">
      <c r="A10" s="33"/>
      <c r="B10" s="3"/>
      <c r="C10" s="94"/>
      <c r="D10" s="94"/>
      <c r="E10" s="95"/>
      <c r="F10" s="96"/>
      <c r="G10" s="97"/>
      <c r="H10" s="98"/>
      <c r="I10" s="98"/>
      <c r="J10" s="34"/>
    </row>
    <row r="11" spans="1:10" ht="15.75" customHeight="1">
      <c r="A11" s="32" t="s">
        <v>25</v>
      </c>
      <c r="B11" s="31"/>
      <c r="C11" s="99"/>
      <c r="D11" s="99"/>
      <c r="E11" s="99"/>
      <c r="F11" s="99"/>
      <c r="G11" s="100"/>
      <c r="H11" s="101">
        <v>704</v>
      </c>
      <c r="I11" s="101">
        <v>515411</v>
      </c>
      <c r="J11" s="35">
        <f>+E5+E6+E7+E8+E9+J5+J6+J7+J8</f>
        <v>100</v>
      </c>
    </row>
    <row r="12" spans="1:10" ht="15.75" customHeight="1">
      <c r="A12" s="25" t="s">
        <v>0</v>
      </c>
      <c r="B12" s="26"/>
      <c r="C12" s="102"/>
      <c r="D12" s="102"/>
      <c r="E12" s="102"/>
      <c r="F12" s="102"/>
      <c r="G12" s="103"/>
      <c r="H12" s="104">
        <v>6249</v>
      </c>
      <c r="I12" s="27">
        <v>10467542</v>
      </c>
      <c r="J12" s="28" t="s">
        <v>9</v>
      </c>
    </row>
    <row r="13" spans="1:10" ht="15.75" customHeight="1" thickBot="1">
      <c r="A13" s="9" t="s">
        <v>1</v>
      </c>
      <c r="B13" s="19"/>
      <c r="C13" s="4"/>
      <c r="D13" s="4"/>
      <c r="E13" s="4"/>
      <c r="F13" s="4"/>
      <c r="G13" s="19"/>
      <c r="H13" s="23">
        <f>+H11/H12*100</f>
        <v>11.265802528404546</v>
      </c>
      <c r="I13" s="23">
        <f>+I11/I12*100</f>
        <v>4.923897128857949</v>
      </c>
      <c r="J13" s="24" t="s">
        <v>9</v>
      </c>
    </row>
    <row r="14" spans="1:3" ht="15.75" customHeight="1">
      <c r="A14" s="2"/>
      <c r="B14" s="12"/>
      <c r="C14" s="12"/>
    </row>
    <row r="15" ht="8.25" customHeight="1"/>
    <row r="16" spans="1:4" ht="15.75" customHeight="1">
      <c r="A16" s="6"/>
      <c r="B16" s="6" t="s">
        <v>7</v>
      </c>
      <c r="C16" s="6" t="s">
        <v>8</v>
      </c>
      <c r="D16" s="2"/>
    </row>
    <row r="17" spans="1:13" ht="24.75" customHeight="1">
      <c r="A17" s="108" t="s">
        <v>29</v>
      </c>
      <c r="B17" s="109">
        <v>37603</v>
      </c>
      <c r="C17" s="109">
        <v>58476</v>
      </c>
      <c r="D17" s="79"/>
      <c r="E17" s="12"/>
      <c r="M17" s="12"/>
    </row>
    <row r="18" spans="1:13" ht="19.5" customHeight="1">
      <c r="A18" s="108" t="s">
        <v>30</v>
      </c>
      <c r="B18" s="109">
        <v>40286</v>
      </c>
      <c r="C18" s="109">
        <v>71745</v>
      </c>
      <c r="D18" s="79"/>
      <c r="E18" s="12"/>
      <c r="M18" s="12"/>
    </row>
    <row r="19" spans="1:13" ht="15.75" customHeight="1">
      <c r="A19" s="108" t="s">
        <v>31</v>
      </c>
      <c r="B19" s="109">
        <v>25593</v>
      </c>
      <c r="C19" s="109">
        <v>47634</v>
      </c>
      <c r="D19" s="79"/>
      <c r="E19" s="12"/>
      <c r="M19" s="12"/>
    </row>
    <row r="20" spans="1:13" ht="15.75" customHeight="1">
      <c r="A20" s="108" t="s">
        <v>32</v>
      </c>
      <c r="B20" s="109">
        <v>52230</v>
      </c>
      <c r="C20" s="109">
        <v>61798</v>
      </c>
      <c r="D20" s="79"/>
      <c r="E20" s="12"/>
      <c r="M20" s="12"/>
    </row>
    <row r="21" spans="1:13" ht="15.75" customHeight="1">
      <c r="A21" s="108" t="s">
        <v>33</v>
      </c>
      <c r="B21" s="109">
        <v>58772</v>
      </c>
      <c r="C21" s="109">
        <v>61274</v>
      </c>
      <c r="D21" s="79"/>
      <c r="E21" s="12"/>
      <c r="M21" s="12"/>
    </row>
    <row r="22" spans="1:13" ht="15.75" customHeight="1">
      <c r="A22" s="108"/>
      <c r="B22" s="109">
        <f>SUM(B17:B21)</f>
        <v>214484</v>
      </c>
      <c r="C22" s="109">
        <f>SUM(C17:C21)</f>
        <v>300927</v>
      </c>
      <c r="D22" s="79"/>
      <c r="E22" s="12"/>
      <c r="M22" s="12"/>
    </row>
    <row r="23" spans="1:13" ht="15.75" customHeight="1">
      <c r="A23" s="106"/>
      <c r="B23" s="79"/>
      <c r="C23" s="79"/>
      <c r="D23" s="79"/>
      <c r="E23" s="12"/>
      <c r="M23" s="12"/>
    </row>
    <row r="24" spans="1:13" ht="15.75" customHeight="1">
      <c r="A24" s="106"/>
      <c r="B24" s="105"/>
      <c r="C24" s="105"/>
      <c r="D24" s="79"/>
      <c r="E24" s="12"/>
      <c r="M24" s="12"/>
    </row>
    <row r="25" spans="1:13" ht="15.75" customHeight="1">
      <c r="A25" s="106"/>
      <c r="B25" s="105"/>
      <c r="C25" s="105"/>
      <c r="D25" s="79"/>
      <c r="E25" s="12"/>
      <c r="M25" s="12"/>
    </row>
    <row r="26" spans="1:13" ht="15.75" customHeight="1">
      <c r="A26" s="106"/>
      <c r="B26" s="105"/>
      <c r="C26" s="105"/>
      <c r="D26" s="79"/>
      <c r="E26" s="12"/>
      <c r="M26" s="12"/>
    </row>
    <row r="27" spans="1:13" ht="15.75" customHeight="1">
      <c r="A27" s="106"/>
      <c r="B27" s="105"/>
      <c r="C27" s="105"/>
      <c r="D27" s="79"/>
      <c r="E27" s="12"/>
      <c r="M27" s="12"/>
    </row>
    <row r="28" spans="1:13" ht="15.75" customHeight="1">
      <c r="A28" s="106"/>
      <c r="B28" s="105"/>
      <c r="C28" s="105"/>
      <c r="D28" s="79"/>
      <c r="E28" s="12"/>
      <c r="M28" s="12"/>
    </row>
    <row r="29" ht="9.75" customHeight="1"/>
    <row r="30" spans="1:10" ht="15.75" customHeight="1" thickBot="1">
      <c r="A30" s="36" t="s">
        <v>37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61" t="s">
        <v>5</v>
      </c>
      <c r="B31" s="62"/>
      <c r="C31" s="48" t="s">
        <v>24</v>
      </c>
      <c r="D31" s="48" t="s">
        <v>6</v>
      </c>
      <c r="E31" s="48" t="s">
        <v>3</v>
      </c>
      <c r="F31" s="48" t="s">
        <v>26</v>
      </c>
      <c r="G31" s="42" t="s">
        <v>27</v>
      </c>
      <c r="H31" s="42" t="s">
        <v>34</v>
      </c>
      <c r="I31" s="48" t="s">
        <v>28</v>
      </c>
      <c r="J31" s="49" t="s">
        <v>35</v>
      </c>
    </row>
    <row r="32" spans="1:10" ht="26.25" customHeight="1">
      <c r="A32" s="63"/>
      <c r="B32" s="64"/>
      <c r="C32" s="72"/>
      <c r="D32" s="60"/>
      <c r="E32" s="60"/>
      <c r="F32" s="60"/>
      <c r="G32" s="43"/>
      <c r="H32" s="43"/>
      <c r="I32" s="43"/>
      <c r="J32" s="50"/>
    </row>
    <row r="33" spans="1:10" ht="15.75" customHeight="1">
      <c r="A33" s="74"/>
      <c r="B33" s="57"/>
      <c r="C33" s="15"/>
      <c r="D33" s="8"/>
      <c r="E33" s="5"/>
      <c r="F33" s="5"/>
      <c r="G33" s="11"/>
      <c r="H33" s="7"/>
      <c r="I33" s="18"/>
      <c r="J33" s="37"/>
    </row>
    <row r="34" spans="1:20" ht="15.75" customHeight="1">
      <c r="A34" s="73" t="s">
        <v>29</v>
      </c>
      <c r="B34" s="75"/>
      <c r="C34" s="16">
        <v>1264.82</v>
      </c>
      <c r="D34" s="111">
        <v>95805</v>
      </c>
      <c r="E34" s="78">
        <v>75.74595594630067</v>
      </c>
      <c r="F34" s="78">
        <v>120</v>
      </c>
      <c r="G34" s="78">
        <v>8</v>
      </c>
      <c r="H34" s="112">
        <v>8</v>
      </c>
      <c r="I34" s="39">
        <v>330</v>
      </c>
      <c r="J34" s="38">
        <v>280</v>
      </c>
      <c r="L34" s="110"/>
      <c r="M34" s="116"/>
      <c r="N34" s="79"/>
      <c r="O34" s="79"/>
      <c r="P34" s="79"/>
      <c r="Q34" s="117"/>
      <c r="R34" s="118"/>
      <c r="S34" s="118"/>
      <c r="T34" s="97"/>
    </row>
    <row r="35" spans="1:20" ht="15.75" customHeight="1">
      <c r="A35" s="73" t="s">
        <v>30</v>
      </c>
      <c r="B35" s="75"/>
      <c r="C35" s="16">
        <v>1199.29</v>
      </c>
      <c r="D35" s="111">
        <v>111629</v>
      </c>
      <c r="E35" s="78">
        <v>93.07923854947511</v>
      </c>
      <c r="F35" s="78">
        <v>123</v>
      </c>
      <c r="G35" s="78">
        <v>5</v>
      </c>
      <c r="H35" s="112">
        <v>7</v>
      </c>
      <c r="I35" s="39">
        <v>203</v>
      </c>
      <c r="J35" s="38">
        <v>201</v>
      </c>
      <c r="L35" s="110"/>
      <c r="M35" s="116"/>
      <c r="N35" s="79"/>
      <c r="O35" s="79"/>
      <c r="P35" s="79"/>
      <c r="Q35" s="117"/>
      <c r="R35" s="118"/>
      <c r="S35" s="118"/>
      <c r="T35" s="97"/>
    </row>
    <row r="36" spans="1:20" ht="15.75" customHeight="1">
      <c r="A36" s="73" t="s">
        <v>31</v>
      </c>
      <c r="B36" s="75"/>
      <c r="C36" s="16">
        <v>1289.89</v>
      </c>
      <c r="D36" s="111">
        <v>73092</v>
      </c>
      <c r="E36" s="78">
        <v>56.66529704083293</v>
      </c>
      <c r="F36" s="78">
        <v>120</v>
      </c>
      <c r="G36" s="78">
        <v>9</v>
      </c>
      <c r="H36" s="112">
        <v>4</v>
      </c>
      <c r="I36" s="39">
        <v>322</v>
      </c>
      <c r="J36" s="38">
        <v>257</v>
      </c>
      <c r="L36" s="110"/>
      <c r="M36" s="116"/>
      <c r="N36" s="79"/>
      <c r="O36" s="79"/>
      <c r="P36" s="79"/>
      <c r="Q36" s="117"/>
      <c r="R36" s="118"/>
      <c r="S36" s="118"/>
      <c r="T36" s="97"/>
    </row>
    <row r="37" spans="1:20" ht="15.75" customHeight="1">
      <c r="A37" s="76" t="s">
        <v>32</v>
      </c>
      <c r="B37" s="77"/>
      <c r="C37" s="16">
        <v>1462.95</v>
      </c>
      <c r="D37" s="111">
        <v>114051</v>
      </c>
      <c r="E37" s="78">
        <v>77.95960217369014</v>
      </c>
      <c r="F37" s="78">
        <v>167</v>
      </c>
      <c r="G37" s="78">
        <v>6</v>
      </c>
      <c r="H37" s="112">
        <v>8</v>
      </c>
      <c r="I37" s="39">
        <v>225</v>
      </c>
      <c r="J37" s="38">
        <v>224</v>
      </c>
      <c r="L37" s="110"/>
      <c r="M37" s="116"/>
      <c r="N37" s="79"/>
      <c r="O37" s="79"/>
      <c r="P37" s="79"/>
      <c r="Q37" s="117"/>
      <c r="R37" s="118"/>
      <c r="S37" s="118"/>
      <c r="T37" s="97"/>
    </row>
    <row r="38" spans="1:20" ht="15.75" customHeight="1">
      <c r="A38" s="73" t="s">
        <v>33</v>
      </c>
      <c r="B38" s="75"/>
      <c r="C38" s="16">
        <v>1578.52</v>
      </c>
      <c r="D38" s="111">
        <v>119810</v>
      </c>
      <c r="E38" s="78">
        <v>75.90021032359425</v>
      </c>
      <c r="F38" s="78">
        <v>174</v>
      </c>
      <c r="G38" s="78">
        <v>6</v>
      </c>
      <c r="H38" s="112">
        <v>10</v>
      </c>
      <c r="I38" s="39">
        <v>322</v>
      </c>
      <c r="J38" s="38">
        <v>301</v>
      </c>
      <c r="L38" s="110"/>
      <c r="M38" s="116"/>
      <c r="N38" s="79"/>
      <c r="O38" s="79"/>
      <c r="P38" s="79"/>
      <c r="Q38" s="117"/>
      <c r="R38" s="118"/>
      <c r="S38" s="118"/>
      <c r="T38" s="97"/>
    </row>
    <row r="39" spans="1:20" ht="15.75" customHeight="1">
      <c r="A39" s="73"/>
      <c r="B39" s="75"/>
      <c r="C39" s="16"/>
      <c r="D39" s="111"/>
      <c r="E39" s="78"/>
      <c r="F39" s="78"/>
      <c r="G39" s="78"/>
      <c r="H39" s="112"/>
      <c r="I39" s="39"/>
      <c r="J39" s="38"/>
      <c r="L39" s="110"/>
      <c r="M39" s="116"/>
      <c r="N39" s="79"/>
      <c r="O39" s="79"/>
      <c r="P39" s="79"/>
      <c r="Q39" s="117"/>
      <c r="R39" s="118"/>
      <c r="S39" s="118"/>
      <c r="T39" s="97"/>
    </row>
    <row r="40" spans="1:20" ht="15.75" customHeight="1">
      <c r="A40" s="73"/>
      <c r="B40" s="75"/>
      <c r="C40" s="16"/>
      <c r="D40" s="111"/>
      <c r="E40" s="78"/>
      <c r="F40" s="78"/>
      <c r="G40" s="78"/>
      <c r="H40" s="112"/>
      <c r="I40" s="39"/>
      <c r="J40" s="38"/>
      <c r="L40" s="110"/>
      <c r="M40" s="116"/>
      <c r="N40" s="79"/>
      <c r="O40" s="79"/>
      <c r="P40" s="79"/>
      <c r="Q40" s="117"/>
      <c r="R40" s="118"/>
      <c r="S40" s="118"/>
      <c r="T40" s="97"/>
    </row>
    <row r="41" spans="1:20" ht="15.75" customHeight="1">
      <c r="A41" s="73"/>
      <c r="B41" s="57"/>
      <c r="C41" s="16"/>
      <c r="D41" s="111"/>
      <c r="E41" s="78"/>
      <c r="F41" s="78"/>
      <c r="G41" s="78"/>
      <c r="H41" s="112"/>
      <c r="I41" s="39"/>
      <c r="J41" s="38"/>
      <c r="L41" s="110"/>
      <c r="M41" s="116"/>
      <c r="N41" s="79"/>
      <c r="O41" s="79"/>
      <c r="P41" s="79"/>
      <c r="Q41" s="117"/>
      <c r="R41" s="118"/>
      <c r="S41" s="118"/>
      <c r="T41" s="97"/>
    </row>
    <row r="42" spans="1:20" ht="15.75" customHeight="1">
      <c r="A42" s="73"/>
      <c r="B42" s="57"/>
      <c r="C42" s="16"/>
      <c r="D42" s="111"/>
      <c r="E42" s="78"/>
      <c r="F42" s="78"/>
      <c r="G42" s="78"/>
      <c r="H42" s="112"/>
      <c r="I42" s="39"/>
      <c r="J42" s="38"/>
      <c r="L42" s="110"/>
      <c r="M42" s="116"/>
      <c r="N42" s="79"/>
      <c r="O42" s="79"/>
      <c r="P42" s="79"/>
      <c r="Q42" s="117"/>
      <c r="R42" s="118"/>
      <c r="S42" s="118"/>
      <c r="T42" s="97"/>
    </row>
    <row r="43" spans="1:20" ht="15.75" customHeight="1">
      <c r="A43" s="74"/>
      <c r="B43" s="57"/>
      <c r="C43" s="16"/>
      <c r="D43" s="111"/>
      <c r="E43" s="78"/>
      <c r="F43" s="78"/>
      <c r="G43" s="78"/>
      <c r="H43" s="112"/>
      <c r="I43" s="39"/>
      <c r="J43" s="38"/>
      <c r="L43" s="110"/>
      <c r="M43" s="116"/>
      <c r="N43" s="79"/>
      <c r="O43" s="79"/>
      <c r="P43" s="79"/>
      <c r="Q43" s="117"/>
      <c r="R43" s="118"/>
      <c r="S43" s="118"/>
      <c r="T43" s="97"/>
    </row>
    <row r="44" spans="1:20" ht="15.75" customHeight="1">
      <c r="A44" s="74"/>
      <c r="B44" s="57"/>
      <c r="C44" s="113"/>
      <c r="D44" s="111"/>
      <c r="E44" s="78"/>
      <c r="F44" s="78"/>
      <c r="G44" s="78"/>
      <c r="H44" s="112"/>
      <c r="I44" s="39"/>
      <c r="J44" s="38"/>
      <c r="L44" s="119"/>
      <c r="M44" s="116"/>
      <c r="N44" s="79"/>
      <c r="O44" s="79"/>
      <c r="P44" s="79"/>
      <c r="Q44" s="117"/>
      <c r="R44" s="118"/>
      <c r="S44" s="118"/>
      <c r="T44" s="97"/>
    </row>
    <row r="45" spans="1:20" ht="15.75" customHeight="1">
      <c r="A45" s="74"/>
      <c r="B45" s="57"/>
      <c r="C45" s="114"/>
      <c r="D45" s="115"/>
      <c r="E45" s="78"/>
      <c r="F45" s="78"/>
      <c r="G45" s="86"/>
      <c r="H45" s="112"/>
      <c r="I45" s="39"/>
      <c r="J45" s="38"/>
      <c r="L45" s="94"/>
      <c r="M45" s="120"/>
      <c r="N45" s="79"/>
      <c r="O45" s="79"/>
      <c r="P45" s="84"/>
      <c r="Q45" s="117"/>
      <c r="R45" s="118"/>
      <c r="S45" s="118"/>
      <c r="T45" s="97"/>
    </row>
    <row r="46" spans="1:20" ht="15.75" customHeight="1">
      <c r="A46" s="74" t="s">
        <v>2</v>
      </c>
      <c r="B46" s="57"/>
      <c r="C46" s="16">
        <v>6795.47</v>
      </c>
      <c r="D46" s="86">
        <v>514387</v>
      </c>
      <c r="E46" s="78">
        <v>75.69557366892944</v>
      </c>
      <c r="F46" s="86">
        <v>704</v>
      </c>
      <c r="G46" s="86">
        <v>34</v>
      </c>
      <c r="H46" s="86">
        <v>37</v>
      </c>
      <c r="I46" s="86">
        <v>1402</v>
      </c>
      <c r="J46" s="38">
        <v>1263</v>
      </c>
      <c r="L46" s="110"/>
      <c r="M46" s="84"/>
      <c r="N46" s="79"/>
      <c r="O46" s="84"/>
      <c r="P46" s="84"/>
      <c r="Q46" s="84"/>
      <c r="R46" s="84"/>
      <c r="S46" s="118"/>
      <c r="T46" s="97"/>
    </row>
    <row r="47" spans="1:20" ht="15.75" customHeight="1">
      <c r="A47" s="74" t="s">
        <v>0</v>
      </c>
      <c r="B47" s="57"/>
      <c r="C47" s="10">
        <v>78865.19</v>
      </c>
      <c r="D47" s="111">
        <v>10429692</v>
      </c>
      <c r="E47" s="78">
        <v>132.2470915241566</v>
      </c>
      <c r="F47" s="78">
        <v>6249</v>
      </c>
      <c r="G47" s="86">
        <v>592</v>
      </c>
      <c r="H47" s="114">
        <v>198</v>
      </c>
      <c r="I47" s="39">
        <v>15044</v>
      </c>
      <c r="J47" s="38">
        <v>13027</v>
      </c>
      <c r="L47" s="121"/>
      <c r="M47" s="116"/>
      <c r="N47" s="79"/>
      <c r="O47" s="79"/>
      <c r="P47" s="84"/>
      <c r="Q47" s="94"/>
      <c r="R47" s="118"/>
      <c r="S47" s="118"/>
      <c r="T47" s="97"/>
    </row>
    <row r="48" spans="1:20" ht="15.75" customHeight="1" thickBot="1">
      <c r="A48" s="70" t="s">
        <v>1</v>
      </c>
      <c r="B48" s="71"/>
      <c r="C48" s="13">
        <f>+C46/C47*100</f>
        <v>8.616564545143428</v>
      </c>
      <c r="D48" s="13">
        <f>+D46/D47*100</f>
        <v>4.931948134230617</v>
      </c>
      <c r="E48" s="14" t="s">
        <v>9</v>
      </c>
      <c r="F48" s="13">
        <f>+F46/F47*100</f>
        <v>11.265802528404546</v>
      </c>
      <c r="G48" s="13">
        <f>+G46/G47*100</f>
        <v>5.743243243243244</v>
      </c>
      <c r="H48" s="40">
        <f>+H46/H47*100</f>
        <v>18.68686868686869</v>
      </c>
      <c r="I48" s="40">
        <f>+I46/I47*100</f>
        <v>9.319329965434726</v>
      </c>
      <c r="J48" s="41">
        <f>+J46/J47*100</f>
        <v>9.695248330390726</v>
      </c>
      <c r="L48" s="97"/>
      <c r="M48" s="97"/>
      <c r="N48" s="97"/>
      <c r="O48" s="97"/>
      <c r="P48" s="97"/>
      <c r="Q48" s="97"/>
      <c r="R48" s="97"/>
      <c r="S48" s="97"/>
      <c r="T48" s="97"/>
    </row>
    <row r="49" spans="1:3" ht="15.75" customHeight="1">
      <c r="A49" s="17"/>
      <c r="C49" s="17"/>
    </row>
  </sheetData>
  <sheetProtection/>
  <mergeCells count="41"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E31:E32"/>
    <mergeCell ref="A31:B32"/>
    <mergeCell ref="C3:D3"/>
    <mergeCell ref="E3:E4"/>
    <mergeCell ref="A3:B4"/>
    <mergeCell ref="A8:B8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H31:H32"/>
    <mergeCell ref="J3:J4"/>
    <mergeCell ref="H3:I3"/>
    <mergeCell ref="I31:I32"/>
    <mergeCell ref="J31:J3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2010-03-03T18:26:04Z</cp:lastPrinted>
  <dcterms:created xsi:type="dcterms:W3CDTF">1999-09-01T06:24:56Z</dcterms:created>
  <dcterms:modified xsi:type="dcterms:W3CDTF">2010-03-03T18:26:08Z</dcterms:modified>
  <cp:category/>
  <cp:version/>
  <cp:contentType/>
  <cp:contentStatus/>
</cp:coreProperties>
</file>