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<sst xmlns="http://schemas.openxmlformats.org/spreadsheetml/2006/main" count="85" uniqueCount="35">
  <si>
    <t>Prům. ceny jehličnatého surového dříví - smrku</t>
  </si>
  <si>
    <t>2005/1Q</t>
  </si>
  <si>
    <t>2005/2Q</t>
  </si>
  <si>
    <t>2005/3Q</t>
  </si>
  <si>
    <t>2005/4Q</t>
  </si>
  <si>
    <t>2006/1Q</t>
  </si>
  <si>
    <t>2006/2Q</t>
  </si>
  <si>
    <t>2006/3Q</t>
  </si>
  <si>
    <t>2006/4Q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</si>
  <si>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</si>
  <si>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</si>
  <si>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</si>
  <si>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</si>
  <si>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</si>
  <si>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</si>
  <si>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</si>
  <si>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</si>
  <si>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</si>
  <si>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</si>
  <si>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</si>
  <si>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</si>
  <si>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</si>
  <si>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</si>
  <si>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</si>
  <si>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</si>
  <si>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</si>
  <si>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</si>
  <si>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</si>
  <si>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</si>
  <si>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</si>
  <si>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</si>
  <si>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</si>
  <si>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</si>
  <si>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</si>
  <si>
    <t>2010/4Q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</si>
</sst>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24.25"/>
      <name val="Arial CE"/>
      <family val="0"/>
    </font>
    <font>
      <sz val="23.75"/>
      <name val="Arial CE"/>
      <family val="0"/>
    </font>
    <font>
      <b/>
      <sz val="9.25"/>
      <name val="Arial CE"/>
      <family val="2"/>
    </font>
    <font>
      <b/>
      <vertAlign val="superscript"/>
      <sz val="9.25"/>
      <name val="Arial CE"/>
      <family val="2"/>
    </font>
    <font>
      <sz val="9.75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surového dříví za ČR v letech 2005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2"/>
          <c:w val="0.926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'zdrojová data'!$D$3:$AA$3</c:f>
              <c:strCache>
                <c:ptCount val="24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</c:strCache>
            </c:strRef>
          </c:cat>
          <c:val>
            <c:numRef>
              <c:f>'zdrojová data'!$D$4:$AA$4</c:f>
              <c:numCache>
                <c:ptCount val="24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data'!$D$3:$AA$3</c:f>
              <c:strCache>
                <c:ptCount val="24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</c:strCache>
            </c:strRef>
          </c:cat>
          <c:val>
            <c:numRef>
              <c:f>'zdrojová data'!$D$5:$AA$5</c:f>
              <c:numCache>
                <c:ptCount val="24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818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data'!$D$3:$AA$3</c:f>
              <c:strCache>
                <c:ptCount val="24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</c:strCache>
            </c:strRef>
          </c:cat>
          <c:val>
            <c:numRef>
              <c:f>'zdrojová data'!$D$6:$AA$6</c:f>
              <c:numCache>
                <c:ptCount val="24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data'!$D$3:$AA$3</c:f>
              <c:strCache>
                <c:ptCount val="24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</c:strCache>
            </c:strRef>
          </c:cat>
          <c:val>
            <c:numRef>
              <c:f>'zdrojová data'!$D$7:$AA$7</c:f>
              <c:numCache>
                <c:ptCount val="24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974</c:v>
                </c:pt>
              </c:numCache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462723"/>
        <c:crosses val="autoZero"/>
        <c:auto val="0"/>
        <c:lblOffset val="100"/>
        <c:noMultiLvlLbl val="0"/>
      </c:catAx>
      <c:valAx>
        <c:axId val="18462723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0795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43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0.079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13" sqref="AA13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875" style="0" customWidth="1"/>
    <col min="4" max="4" width="8.25390625" style="0" customWidth="1"/>
    <col min="5" max="6" width="7.625" style="0" customWidth="1"/>
    <col min="7" max="7" width="7.25390625" style="0" customWidth="1"/>
    <col min="8" max="8" width="7.75390625" style="0" customWidth="1"/>
    <col min="9" max="9" width="7.125" style="0" customWidth="1"/>
    <col min="10" max="10" width="7.375" style="0" customWidth="1"/>
    <col min="11" max="11" width="7.625" style="0" customWidth="1"/>
    <col min="12" max="12" width="7.75390625" style="0" customWidth="1"/>
    <col min="13" max="13" width="7.375" style="0" customWidth="1"/>
    <col min="14" max="14" width="7.75390625" style="0" customWidth="1"/>
    <col min="15" max="16" width="7.625" style="0" customWidth="1"/>
    <col min="17" max="17" width="8.125" style="0" customWidth="1"/>
    <col min="18" max="18" width="7.375" style="0" customWidth="1"/>
    <col min="19" max="19" width="8.00390625" style="0" bestFit="1" customWidth="1"/>
  </cols>
  <sheetData>
    <row r="2" spans="1:2" ht="12.75">
      <c r="A2" s="7" t="s">
        <v>0</v>
      </c>
      <c r="B2" s="7"/>
    </row>
    <row r="3" spans="1:27" ht="12.75">
      <c r="A3" s="7"/>
      <c r="B3" s="7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</row>
    <row r="4" spans="1:27" ht="12.75">
      <c r="A4" t="s">
        <v>18</v>
      </c>
      <c r="D4" s="1">
        <v>4730</v>
      </c>
      <c r="E4" s="1">
        <v>4829</v>
      </c>
      <c r="F4" s="1">
        <v>4693</v>
      </c>
      <c r="G4" s="1">
        <v>4883</v>
      </c>
      <c r="H4" s="1">
        <v>5444</v>
      </c>
      <c r="I4" s="1">
        <v>5663</v>
      </c>
      <c r="J4" s="1">
        <v>5762</v>
      </c>
      <c r="K4" s="1">
        <v>5873</v>
      </c>
      <c r="L4" s="1">
        <v>5603</v>
      </c>
      <c r="M4" s="1">
        <v>6003</v>
      </c>
      <c r="N4" s="1">
        <v>5967</v>
      </c>
      <c r="O4" s="1">
        <v>6746</v>
      </c>
      <c r="P4" s="1">
        <v>6601</v>
      </c>
      <c r="Q4" s="1">
        <v>6409</v>
      </c>
      <c r="R4" s="1">
        <v>7048</v>
      </c>
      <c r="S4" s="1">
        <v>7059</v>
      </c>
      <c r="T4" s="1">
        <v>6515</v>
      </c>
      <c r="U4" s="1">
        <v>6145</v>
      </c>
      <c r="V4" s="1">
        <v>5863</v>
      </c>
      <c r="W4" s="1">
        <v>6127</v>
      </c>
      <c r="X4" s="1">
        <v>6088</v>
      </c>
      <c r="Y4" s="1">
        <v>5635</v>
      </c>
      <c r="Z4" s="1">
        <v>6219</v>
      </c>
      <c r="AA4" s="1">
        <v>5876</v>
      </c>
    </row>
    <row r="5" spans="1:27" s="3" customFormat="1" ht="12.75">
      <c r="A5" s="3" t="s">
        <v>15</v>
      </c>
      <c r="D5" s="3">
        <v>648</v>
      </c>
      <c r="E5" s="3">
        <v>650</v>
      </c>
      <c r="F5" s="3">
        <v>646</v>
      </c>
      <c r="G5" s="3">
        <v>660</v>
      </c>
      <c r="H5" s="4">
        <v>709</v>
      </c>
      <c r="I5" s="4">
        <v>750</v>
      </c>
      <c r="J5" s="4">
        <v>732</v>
      </c>
      <c r="K5" s="4">
        <v>747</v>
      </c>
      <c r="L5" s="4">
        <v>808</v>
      </c>
      <c r="M5" s="4">
        <v>746</v>
      </c>
      <c r="N5" s="4">
        <v>762</v>
      </c>
      <c r="O5" s="4">
        <v>747</v>
      </c>
      <c r="P5" s="4">
        <v>741</v>
      </c>
      <c r="Q5" s="4">
        <v>615</v>
      </c>
      <c r="R5" s="4">
        <v>593</v>
      </c>
      <c r="S5" s="4">
        <v>579</v>
      </c>
      <c r="T5" s="4">
        <v>559</v>
      </c>
      <c r="U5" s="4">
        <v>557</v>
      </c>
      <c r="V5" s="4">
        <v>611</v>
      </c>
      <c r="W5" s="4">
        <v>638</v>
      </c>
      <c r="X5" s="4">
        <v>722</v>
      </c>
      <c r="Y5" s="4">
        <v>763</v>
      </c>
      <c r="Z5" s="4">
        <v>808</v>
      </c>
      <c r="AA5" s="4">
        <v>818</v>
      </c>
    </row>
    <row r="6" spans="1:27" s="3" customFormat="1" ht="12.75">
      <c r="A6" s="3" t="s">
        <v>9</v>
      </c>
      <c r="D6" s="4">
        <v>3041</v>
      </c>
      <c r="E6" s="4">
        <v>2994</v>
      </c>
      <c r="F6" s="4">
        <v>2909</v>
      </c>
      <c r="G6" s="4">
        <v>3025</v>
      </c>
      <c r="H6" s="4">
        <v>3156</v>
      </c>
      <c r="I6" s="4">
        <v>3257</v>
      </c>
      <c r="J6" s="4">
        <v>3104</v>
      </c>
      <c r="K6" s="4">
        <v>3193</v>
      </c>
      <c r="L6" s="4">
        <v>3276</v>
      </c>
      <c r="M6" s="4">
        <v>3171</v>
      </c>
      <c r="N6" s="4">
        <v>3025</v>
      </c>
      <c r="O6" s="4">
        <v>3247</v>
      </c>
      <c r="P6" s="4">
        <v>3227</v>
      </c>
      <c r="Q6" s="4">
        <v>2934</v>
      </c>
      <c r="R6" s="4">
        <v>2856</v>
      </c>
      <c r="S6" s="4">
        <v>2667</v>
      </c>
      <c r="T6" s="4">
        <v>2745</v>
      </c>
      <c r="U6" s="4">
        <v>2396</v>
      </c>
      <c r="V6" s="4">
        <v>2350</v>
      </c>
      <c r="W6" s="4">
        <v>2429</v>
      </c>
      <c r="X6" s="4">
        <v>2519</v>
      </c>
      <c r="Y6" s="4">
        <v>2354</v>
      </c>
      <c r="Z6" s="4">
        <v>2433</v>
      </c>
      <c r="AA6" s="4">
        <v>2566</v>
      </c>
    </row>
    <row r="7" spans="1:27" s="3" customFormat="1" ht="12.75">
      <c r="A7" s="3" t="s">
        <v>14</v>
      </c>
      <c r="D7" s="3">
        <v>591</v>
      </c>
      <c r="E7" s="3">
        <v>591</v>
      </c>
      <c r="F7" s="3">
        <v>589</v>
      </c>
      <c r="G7" s="3">
        <v>664</v>
      </c>
      <c r="H7" s="4">
        <v>700</v>
      </c>
      <c r="I7" s="4">
        <v>758</v>
      </c>
      <c r="J7" s="4">
        <v>754</v>
      </c>
      <c r="K7" s="4">
        <v>801</v>
      </c>
      <c r="L7" s="4">
        <v>906</v>
      </c>
      <c r="M7" s="4">
        <v>903</v>
      </c>
      <c r="N7" s="4">
        <v>946</v>
      </c>
      <c r="O7" s="4">
        <v>946</v>
      </c>
      <c r="P7" s="4">
        <v>945</v>
      </c>
      <c r="Q7" s="4">
        <v>883</v>
      </c>
      <c r="R7" s="4">
        <v>843</v>
      </c>
      <c r="S7" s="4">
        <v>853</v>
      </c>
      <c r="T7" s="4">
        <v>858</v>
      </c>
      <c r="U7" s="4">
        <v>879</v>
      </c>
      <c r="V7" s="4">
        <v>875</v>
      </c>
      <c r="W7" s="4">
        <v>900</v>
      </c>
      <c r="X7" s="4">
        <v>926</v>
      </c>
      <c r="Y7" s="4">
        <v>914</v>
      </c>
      <c r="Z7" s="4">
        <v>933</v>
      </c>
      <c r="AA7" s="4">
        <v>974</v>
      </c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3:27" ht="12.75">
      <c r="C10">
        <v>113.88283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</row>
    <row r="11" spans="1:27" ht="12.75">
      <c r="A11" t="s">
        <v>10</v>
      </c>
      <c r="B11" t="s">
        <v>11</v>
      </c>
      <c r="C11">
        <v>94.090047</v>
      </c>
      <c r="D11" s="1">
        <v>649</v>
      </c>
      <c r="E11" s="1">
        <v>656</v>
      </c>
      <c r="F11" s="1">
        <v>649</v>
      </c>
      <c r="G11" s="1">
        <v>664</v>
      </c>
      <c r="H11">
        <v>713</v>
      </c>
      <c r="I11">
        <v>754</v>
      </c>
      <c r="J11">
        <v>731</v>
      </c>
      <c r="K11">
        <v>747</v>
      </c>
      <c r="L11">
        <v>806</v>
      </c>
      <c r="M11">
        <v>744</v>
      </c>
      <c r="N11">
        <v>761</v>
      </c>
      <c r="O11">
        <v>747</v>
      </c>
      <c r="P11">
        <v>740</v>
      </c>
      <c r="Q11">
        <v>616</v>
      </c>
      <c r="R11">
        <v>589</v>
      </c>
      <c r="S11">
        <v>576</v>
      </c>
      <c r="T11">
        <v>559</v>
      </c>
      <c r="U11">
        <v>553</v>
      </c>
      <c r="V11">
        <v>609</v>
      </c>
      <c r="W11">
        <v>637</v>
      </c>
      <c r="X11">
        <v>713</v>
      </c>
      <c r="Y11">
        <v>760</v>
      </c>
      <c r="Z11">
        <v>807</v>
      </c>
      <c r="AA11">
        <v>814</v>
      </c>
    </row>
    <row r="12" spans="2:27" ht="12.75">
      <c r="B12" t="s">
        <v>12</v>
      </c>
      <c r="C12">
        <v>19.792783</v>
      </c>
      <c r="D12" s="1">
        <v>642</v>
      </c>
      <c r="E12" s="1">
        <v>623</v>
      </c>
      <c r="F12" s="1">
        <v>630</v>
      </c>
      <c r="G12" s="1">
        <v>639</v>
      </c>
      <c r="H12">
        <v>691</v>
      </c>
      <c r="I12">
        <v>733</v>
      </c>
      <c r="J12">
        <v>736</v>
      </c>
      <c r="K12">
        <v>748</v>
      </c>
      <c r="L12">
        <v>817</v>
      </c>
      <c r="M12">
        <v>758</v>
      </c>
      <c r="N12">
        <v>765</v>
      </c>
      <c r="O12">
        <v>747</v>
      </c>
      <c r="P12">
        <v>747</v>
      </c>
      <c r="Q12">
        <v>611</v>
      </c>
      <c r="R12">
        <v>612</v>
      </c>
      <c r="S12">
        <v>592</v>
      </c>
      <c r="T12">
        <v>560</v>
      </c>
      <c r="U12">
        <v>575</v>
      </c>
      <c r="V12">
        <v>621</v>
      </c>
      <c r="W12">
        <v>641</v>
      </c>
      <c r="X12">
        <v>762</v>
      </c>
      <c r="Y12">
        <v>777</v>
      </c>
      <c r="Z12">
        <v>815</v>
      </c>
      <c r="AA12">
        <v>837</v>
      </c>
    </row>
    <row r="13" spans="3:27" ht="12.75">
      <c r="C13" t="s">
        <v>13</v>
      </c>
      <c r="D13" s="2">
        <f>(D11*$C$11+D12*$C$12)/$C$10</f>
        <v>647.7834032487601</v>
      </c>
      <c r="E13" s="2">
        <f aca="true" t="shared" si="0" ref="E13:W13">(E11*$C$11+E12*$C$12)/$C$10</f>
        <v>650.2646153155836</v>
      </c>
      <c r="F13" s="2">
        <f t="shared" si="0"/>
        <v>645.6978088180632</v>
      </c>
      <c r="G13" s="2">
        <f t="shared" si="0"/>
        <v>659.6550116027148</v>
      </c>
      <c r="H13" s="2">
        <f t="shared" si="0"/>
        <v>709.1764102103891</v>
      </c>
      <c r="I13" s="2">
        <f t="shared" si="0"/>
        <v>750.3502097462804</v>
      </c>
      <c r="J13" s="2">
        <f t="shared" si="0"/>
        <v>731.868997679457</v>
      </c>
      <c r="K13" s="2">
        <f t="shared" si="0"/>
        <v>747.1737995358915</v>
      </c>
      <c r="L13" s="2">
        <f t="shared" si="0"/>
        <v>807.9117948948054</v>
      </c>
      <c r="M13" s="2">
        <f t="shared" si="0"/>
        <v>746.4331935024798</v>
      </c>
      <c r="N13" s="2">
        <f t="shared" si="0"/>
        <v>761.6951981435656</v>
      </c>
      <c r="O13" s="2">
        <f t="shared" si="0"/>
        <v>747.0000000000001</v>
      </c>
      <c r="P13" s="2">
        <f t="shared" si="0"/>
        <v>741.2165967512399</v>
      </c>
      <c r="Q13" s="2">
        <f t="shared" si="0"/>
        <v>615.131002320543</v>
      </c>
      <c r="R13" s="2">
        <f t="shared" si="0"/>
        <v>592.9973893255024</v>
      </c>
      <c r="S13" s="2">
        <f t="shared" si="0"/>
        <v>578.7807925742626</v>
      </c>
      <c r="T13" s="2">
        <f t="shared" si="0"/>
        <v>559.1737995358915</v>
      </c>
      <c r="U13" s="2">
        <f t="shared" si="0"/>
        <v>556.823589789611</v>
      </c>
      <c r="V13" s="2">
        <f t="shared" si="0"/>
        <v>611.0855944306968</v>
      </c>
      <c r="W13" s="2">
        <f t="shared" si="0"/>
        <v>637.6951981435657</v>
      </c>
      <c r="X13" s="2">
        <f>(X11*$C$11+X12*$C$12)/$C$10</f>
        <v>721.516177258679</v>
      </c>
      <c r="Y13" s="2">
        <f>(Y11*$C$11+Y12*$C$12)/$C$10</f>
        <v>762.9545921101538</v>
      </c>
      <c r="Z13" s="2">
        <f>(Z11*$C$11+Z12*$C$12)/$C$10</f>
        <v>808.3903962871314</v>
      </c>
      <c r="AA13" s="2">
        <f>(AA11*$C$11+AA12*$C$12)/$C$10</f>
        <v>817.9973893255022</v>
      </c>
    </row>
    <row r="15" spans="3:27" ht="12.75">
      <c r="C15">
        <f>SUM(C16:C17)</f>
        <v>26.310221000000002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19</v>
      </c>
      <c r="M15" s="1" t="s">
        <v>21</v>
      </c>
      <c r="N15" s="1" t="s">
        <v>22</v>
      </c>
      <c r="O15" s="1" t="s">
        <v>21</v>
      </c>
      <c r="P15" s="1" t="s">
        <v>23</v>
      </c>
      <c r="Q15" s="1" t="s">
        <v>24</v>
      </c>
      <c r="R15" s="1" t="s">
        <v>25</v>
      </c>
      <c r="S15" s="1" t="s">
        <v>26</v>
      </c>
      <c r="T15" s="1" t="s">
        <v>27</v>
      </c>
      <c r="U15" s="1" t="s">
        <v>28</v>
      </c>
      <c r="V15" s="1" t="s">
        <v>29</v>
      </c>
      <c r="W15" s="1" t="s">
        <v>30</v>
      </c>
      <c r="X15" s="1" t="s">
        <v>31</v>
      </c>
      <c r="Y15" s="1" t="s">
        <v>32</v>
      </c>
      <c r="Z15" s="1" t="s">
        <v>33</v>
      </c>
      <c r="AA15" s="1" t="s">
        <v>34</v>
      </c>
    </row>
    <row r="16" spans="1:27" ht="12.75">
      <c r="A16" t="s">
        <v>10</v>
      </c>
      <c r="B16" t="s">
        <v>16</v>
      </c>
      <c r="C16">
        <v>9.145889</v>
      </c>
      <c r="D16" s="1">
        <v>545</v>
      </c>
      <c r="E16" s="1">
        <v>534</v>
      </c>
      <c r="F16" s="1">
        <v>519</v>
      </c>
      <c r="G16" s="1">
        <v>592</v>
      </c>
      <c r="H16" s="1">
        <v>630</v>
      </c>
      <c r="I16" s="1">
        <v>679</v>
      </c>
      <c r="J16" s="1">
        <v>672</v>
      </c>
      <c r="K16" s="1">
        <v>739</v>
      </c>
      <c r="L16" s="1">
        <v>791</v>
      </c>
      <c r="M16" s="1">
        <v>830</v>
      </c>
      <c r="N16" s="1">
        <v>893</v>
      </c>
      <c r="O16" s="1">
        <v>875</v>
      </c>
      <c r="P16" s="1">
        <v>869</v>
      </c>
      <c r="Q16" s="1">
        <v>811</v>
      </c>
      <c r="R16" s="1">
        <v>791</v>
      </c>
      <c r="S16" s="1">
        <v>805</v>
      </c>
      <c r="T16" s="1">
        <v>797</v>
      </c>
      <c r="U16" s="1">
        <v>848</v>
      </c>
      <c r="V16" s="1">
        <v>846</v>
      </c>
      <c r="W16" s="1">
        <v>877</v>
      </c>
      <c r="X16" s="1">
        <v>882</v>
      </c>
      <c r="Y16" s="1">
        <v>872</v>
      </c>
      <c r="Z16" s="1">
        <v>881</v>
      </c>
      <c r="AA16" s="1">
        <v>958</v>
      </c>
    </row>
    <row r="17" spans="2:27" ht="12.75">
      <c r="B17" t="s">
        <v>17</v>
      </c>
      <c r="C17">
        <v>17.164332</v>
      </c>
      <c r="D17" s="1">
        <v>616</v>
      </c>
      <c r="E17" s="1">
        <v>622</v>
      </c>
      <c r="F17" s="1">
        <v>627</v>
      </c>
      <c r="G17" s="1">
        <v>681</v>
      </c>
      <c r="H17" s="1">
        <v>737</v>
      </c>
      <c r="I17" s="1">
        <v>800</v>
      </c>
      <c r="J17" s="1">
        <v>798</v>
      </c>
      <c r="K17" s="1">
        <v>834</v>
      </c>
      <c r="L17" s="1">
        <v>967</v>
      </c>
      <c r="M17" s="1">
        <v>942</v>
      </c>
      <c r="N17" s="1">
        <v>975</v>
      </c>
      <c r="O17" s="1">
        <v>984</v>
      </c>
      <c r="P17" s="1">
        <v>986</v>
      </c>
      <c r="Q17" s="1">
        <v>922</v>
      </c>
      <c r="R17" s="1">
        <v>870</v>
      </c>
      <c r="S17" s="1">
        <v>878</v>
      </c>
      <c r="T17" s="1">
        <v>891</v>
      </c>
      <c r="U17" s="1">
        <v>895</v>
      </c>
      <c r="V17" s="1">
        <v>891</v>
      </c>
      <c r="W17" s="1">
        <v>912</v>
      </c>
      <c r="X17" s="1">
        <v>950</v>
      </c>
      <c r="Y17" s="1">
        <v>937</v>
      </c>
      <c r="Z17" s="1">
        <v>960</v>
      </c>
      <c r="AA17" s="1">
        <v>982</v>
      </c>
    </row>
    <row r="18" spans="3:27" ht="12.75">
      <c r="C18" t="s">
        <v>13</v>
      </c>
      <c r="D18" s="2">
        <f>(D16*$C$16+D17*$C$17)/$C$15</f>
        <v>591.3191689647913</v>
      </c>
      <c r="E18" s="2">
        <f aca="true" t="shared" si="1" ref="E18:AA18">(E16*$C$16+E17*$C$17)/$C$15</f>
        <v>591.4096742098822</v>
      </c>
      <c r="F18" s="2">
        <f t="shared" si="1"/>
        <v>589.4573274394008</v>
      </c>
      <c r="G18" s="2">
        <f t="shared" si="1"/>
        <v>650.0620568713582</v>
      </c>
      <c r="H18" s="2">
        <f t="shared" si="1"/>
        <v>699.8049447779249</v>
      </c>
      <c r="I18" s="2">
        <f t="shared" si="1"/>
        <v>757.9383020385881</v>
      </c>
      <c r="J18" s="2">
        <f t="shared" si="1"/>
        <v>754.2002153459675</v>
      </c>
      <c r="K18" s="2">
        <f t="shared" si="1"/>
        <v>800.9763528402136</v>
      </c>
      <c r="L18" s="2">
        <f t="shared" si="1"/>
        <v>905.8193484197642</v>
      </c>
      <c r="M18" s="2">
        <f t="shared" si="1"/>
        <v>903.0668580853046</v>
      </c>
      <c r="N18" s="2">
        <f t="shared" si="1"/>
        <v>946.4953782410266</v>
      </c>
      <c r="O18" s="2">
        <f t="shared" si="1"/>
        <v>946.1097101008768</v>
      </c>
      <c r="P18" s="2">
        <f t="shared" si="1"/>
        <v>945.3287713926842</v>
      </c>
      <c r="Q18" s="2">
        <f t="shared" si="1"/>
        <v>883.4144754238285</v>
      </c>
      <c r="R18" s="2">
        <f t="shared" si="1"/>
        <v>842.5382302565987</v>
      </c>
      <c r="S18" s="2">
        <f t="shared" si="1"/>
        <v>852.6239342877432</v>
      </c>
      <c r="T18" s="2">
        <f t="shared" si="1"/>
        <v>858.3239701787378</v>
      </c>
      <c r="U18" s="2">
        <f t="shared" si="1"/>
        <v>878.6619850893688</v>
      </c>
      <c r="V18" s="2">
        <f t="shared" si="1"/>
        <v>875.357219766417</v>
      </c>
      <c r="W18" s="2">
        <f t="shared" si="1"/>
        <v>899.8333931516578</v>
      </c>
      <c r="X18" s="2">
        <f t="shared" si="1"/>
        <v>926.3620209803635</v>
      </c>
      <c r="Y18" s="2">
        <f t="shared" si="1"/>
        <v>914.4048729959358</v>
      </c>
      <c r="Z18" s="2">
        <f t="shared" si="1"/>
        <v>932.5382302565987</v>
      </c>
      <c r="AA18" s="2">
        <f t="shared" si="1"/>
        <v>973.6571838754223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H44" sqref="H44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2010-04-19T09:28:21Z</cp:lastPrinted>
  <dcterms:created xsi:type="dcterms:W3CDTF">2007-02-08T14:22:39Z</dcterms:created>
  <dcterms:modified xsi:type="dcterms:W3CDTF">2011-02-08T07:39:53Z</dcterms:modified>
  <cp:category/>
  <cp:version/>
  <cp:contentType/>
  <cp:contentStatus/>
</cp:coreProperties>
</file>