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SO DUBÁ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<sst xmlns="http://schemas.openxmlformats.org/spreadsheetml/2006/main" count="39" uniqueCount="20">
  <si>
    <t>Politické strany</t>
  </si>
  <si>
    <t>počet
hlasů</t>
  </si>
  <si>
    <t>%</t>
  </si>
  <si>
    <t>Republikánská strana zemědělského a malorolnického lidu</t>
  </si>
  <si>
    <t>Československá sociální demokracie</t>
  </si>
  <si>
    <t>Československá strana národně socialistická</t>
  </si>
  <si>
    <t>Československá strana lidová</t>
  </si>
  <si>
    <t>Československá národní demokracie</t>
  </si>
  <si>
    <t>Československá živnostenská strana</t>
  </si>
  <si>
    <t xml:space="preserve">- </t>
  </si>
  <si>
    <t>Německý svaz zemědělců</t>
  </si>
  <si>
    <t>Německá sociální demokracie</t>
  </si>
  <si>
    <t>Německá křesťansko sociální strana lidová</t>
  </si>
  <si>
    <t>Německá nacionální strana</t>
  </si>
  <si>
    <t>Německá nacionální socialistická strana dělnická</t>
  </si>
  <si>
    <t>Sudetoněmecká strana</t>
  </si>
  <si>
    <t>Komunistická strana Československa</t>
  </si>
  <si>
    <t>Ostatní</t>
  </si>
  <si>
    <t>CELKEM</t>
  </si>
  <si>
    <t>Hlasy pro politické strany ve volbách do Poslanecké sněmovny 
Národního shromáždění ČSR v letech 1920 - 1935 v soudním okrese Dubá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</si>
</sst>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</numFmts>
  <fonts count="6">
    <font>
      <sz val="10"/>
      <name val="Arial CE"/>
      <family val="0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>
        <color indexed="42"/>
      </bottom>
    </border>
    <border>
      <left>
        <color indexed="63"/>
      </left>
      <right style="thin"/>
      <top style="medium"/>
      <bottom style="thin">
        <color indexed="42"/>
      </bottom>
    </border>
    <border>
      <left style="thin"/>
      <right style="thin"/>
      <top style="medium"/>
      <bottom style="thin">
        <color indexed="42"/>
      </bottom>
    </border>
    <border>
      <left style="thin"/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/>
      <top style="thin">
        <color indexed="42"/>
      </top>
      <bottom style="thin">
        <color indexed="42"/>
      </bottom>
    </border>
    <border>
      <left style="thin"/>
      <right style="thin"/>
      <top style="thin">
        <color indexed="42"/>
      </top>
      <bottom style="thin">
        <color indexed="42"/>
      </bottom>
    </border>
    <border>
      <left style="thin"/>
      <right>
        <color indexed="63"/>
      </right>
      <top style="thin">
        <color indexed="42"/>
      </top>
      <bottom style="thin"/>
    </border>
    <border>
      <left>
        <color indexed="63"/>
      </left>
      <right style="thin"/>
      <top style="thin">
        <color indexed="42"/>
      </top>
      <bottom style="thin"/>
    </border>
    <border>
      <left style="thin"/>
      <right style="thin"/>
      <top style="thin">
        <color indexed="42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vertical="center" wrapText="1"/>
    </xf>
    <xf numFmtId="164" fontId="1" fillId="0" borderId="6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/>
    </xf>
    <xf numFmtId="0" fontId="4" fillId="2" borderId="8" xfId="0" applyFont="1" applyFill="1" applyBorder="1" applyAlignment="1">
      <alignment vertical="center" wrapText="1"/>
    </xf>
    <xf numFmtId="164" fontId="4" fillId="0" borderId="9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P18" sqref="P18"/>
    </sheetView>
  </sheetViews>
  <sheetFormatPr defaultColWidth="9.00390625" defaultRowHeight="12.75"/>
  <cols>
    <col min="1" max="1" width="0.875" style="1" customWidth="1"/>
    <col min="2" max="2" width="20.625" style="1" customWidth="1"/>
    <col min="3" max="3" width="7.625" style="1" customWidth="1"/>
    <col min="4" max="4" width="5.375" style="1" customWidth="1"/>
    <col min="5" max="5" width="7.625" style="1" customWidth="1"/>
    <col min="6" max="6" width="5.375" style="1" customWidth="1"/>
    <col min="7" max="7" width="7.625" style="1" customWidth="1"/>
    <col min="8" max="8" width="5.375" style="1" customWidth="1"/>
    <col min="9" max="9" width="7.625" style="1" customWidth="1"/>
    <col min="10" max="10" width="5.375" style="1" customWidth="1"/>
    <col min="11" max="16384" width="9.125" style="1" customWidth="1"/>
  </cols>
  <sheetData>
    <row r="1" spans="1:10" ht="21.7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6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ht="6" customHeight="1" thickBot="1"/>
    <row r="4" spans="1:10" ht="21.75" customHeight="1">
      <c r="A4" s="23" t="s">
        <v>0</v>
      </c>
      <c r="B4" s="24"/>
      <c r="C4" s="29">
        <v>1920</v>
      </c>
      <c r="D4" s="29"/>
      <c r="E4" s="29">
        <v>1925</v>
      </c>
      <c r="F4" s="29"/>
      <c r="G4" s="29">
        <v>1929</v>
      </c>
      <c r="H4" s="29"/>
      <c r="I4" s="29">
        <v>1935</v>
      </c>
      <c r="J4" s="29"/>
    </row>
    <row r="5" spans="1:10" ht="12" customHeight="1">
      <c r="A5" s="25"/>
      <c r="B5" s="26"/>
      <c r="C5" s="20" t="s">
        <v>1</v>
      </c>
      <c r="D5" s="20" t="s">
        <v>2</v>
      </c>
      <c r="E5" s="20" t="s">
        <v>1</v>
      </c>
      <c r="F5" s="20" t="s">
        <v>2</v>
      </c>
      <c r="G5" s="20" t="s">
        <v>1</v>
      </c>
      <c r="H5" s="20" t="s">
        <v>2</v>
      </c>
      <c r="I5" s="20" t="s">
        <v>1</v>
      </c>
      <c r="J5" s="20" t="s">
        <v>2</v>
      </c>
    </row>
    <row r="6" spans="1:10" ht="13.5" customHeight="1" thickBot="1">
      <c r="A6" s="27"/>
      <c r="B6" s="28"/>
      <c r="C6" s="21"/>
      <c r="D6" s="21"/>
      <c r="E6" s="21"/>
      <c r="F6" s="21"/>
      <c r="G6" s="21"/>
      <c r="H6" s="21"/>
      <c r="I6" s="21"/>
      <c r="J6" s="21"/>
    </row>
    <row r="7" spans="1:10" ht="36.75" customHeight="1">
      <c r="A7" s="2"/>
      <c r="B7" s="3" t="s">
        <v>3</v>
      </c>
      <c r="C7" s="4">
        <v>74</v>
      </c>
      <c r="D7" s="5">
        <f>C7/$C$21*100</f>
        <v>0.9687131823537112</v>
      </c>
      <c r="E7" s="4">
        <v>143</v>
      </c>
      <c r="F7" s="5">
        <f aca="true" t="shared" si="0" ref="F7:F17">E7/$E$21*100</f>
        <v>1.912276009628243</v>
      </c>
      <c r="G7" s="4">
        <v>155</v>
      </c>
      <c r="H7" s="5">
        <f aca="true" t="shared" si="1" ref="H7:H17">G7/$G$21*100</f>
        <v>1.9951087656068993</v>
      </c>
      <c r="I7" s="4">
        <v>127</v>
      </c>
      <c r="J7" s="5">
        <f aca="true" t="shared" si="2" ref="J7:J15">I7/$I$21*100</f>
        <v>1.507060638424113</v>
      </c>
    </row>
    <row r="8" spans="1:10" ht="34.5" customHeight="1">
      <c r="A8" s="6"/>
      <c r="B8" s="7" t="s">
        <v>4</v>
      </c>
      <c r="C8" s="8">
        <v>173</v>
      </c>
      <c r="D8" s="9">
        <f>C8/$C$21*100</f>
        <v>2.2646943317188115</v>
      </c>
      <c r="E8" s="8">
        <v>34</v>
      </c>
      <c r="F8" s="9">
        <f t="shared" si="0"/>
        <v>0.4546670232682536</v>
      </c>
      <c r="G8" s="8">
        <v>143</v>
      </c>
      <c r="H8" s="9">
        <f t="shared" si="1"/>
        <v>1.8406487321405585</v>
      </c>
      <c r="I8" s="8">
        <v>118</v>
      </c>
      <c r="J8" s="9">
        <f t="shared" si="2"/>
        <v>1.4002610656224042</v>
      </c>
    </row>
    <row r="9" spans="1:10" ht="34.5" customHeight="1">
      <c r="A9" s="6"/>
      <c r="B9" s="7" t="s">
        <v>5</v>
      </c>
      <c r="C9" s="8">
        <v>26</v>
      </c>
      <c r="D9" s="9">
        <f>C9/$C$21*100</f>
        <v>0.34035868569184446</v>
      </c>
      <c r="E9" s="8">
        <v>99</v>
      </c>
      <c r="F9" s="9">
        <f t="shared" si="0"/>
        <v>1.3238833912810912</v>
      </c>
      <c r="G9" s="8">
        <v>121</v>
      </c>
      <c r="H9" s="9">
        <f t="shared" si="1"/>
        <v>1.5574720041189343</v>
      </c>
      <c r="I9" s="8">
        <v>243</v>
      </c>
      <c r="J9" s="9">
        <f t="shared" si="2"/>
        <v>2.8835884656461372</v>
      </c>
    </row>
    <row r="10" spans="1:10" ht="34.5" customHeight="1">
      <c r="A10" s="6"/>
      <c r="B10" s="7" t="s">
        <v>6</v>
      </c>
      <c r="C10" s="10">
        <v>17</v>
      </c>
      <c r="D10" s="11">
        <f>C10/$C$21*100</f>
        <v>0.22254221756774448</v>
      </c>
      <c r="E10" s="8">
        <v>30</v>
      </c>
      <c r="F10" s="9">
        <f t="shared" si="0"/>
        <v>0.4011767852366943</v>
      </c>
      <c r="G10" s="8">
        <v>31</v>
      </c>
      <c r="H10" s="9">
        <f t="shared" si="1"/>
        <v>0.39902175312137983</v>
      </c>
      <c r="I10" s="8">
        <v>20</v>
      </c>
      <c r="J10" s="9">
        <f t="shared" si="2"/>
        <v>0.23733238400379733</v>
      </c>
    </row>
    <row r="11" spans="1:10" ht="34.5" customHeight="1">
      <c r="A11" s="6"/>
      <c r="B11" s="7" t="s">
        <v>7</v>
      </c>
      <c r="C11" s="8">
        <v>134</v>
      </c>
      <c r="D11" s="9">
        <f>C11/$C$21*100</f>
        <v>1.7541563031810445</v>
      </c>
      <c r="E11" s="8">
        <v>71</v>
      </c>
      <c r="F11" s="9">
        <f t="shared" si="0"/>
        <v>0.9494517250601766</v>
      </c>
      <c r="G11" s="8">
        <v>39</v>
      </c>
      <c r="H11" s="9">
        <f t="shared" si="1"/>
        <v>0.5019951087656069</v>
      </c>
      <c r="I11" s="8">
        <v>135</v>
      </c>
      <c r="J11" s="9">
        <f t="shared" si="2"/>
        <v>1.6019935920256319</v>
      </c>
    </row>
    <row r="12" spans="1:10" ht="34.5" customHeight="1">
      <c r="A12" s="6"/>
      <c r="B12" s="7" t="s">
        <v>8</v>
      </c>
      <c r="C12" s="10" t="s">
        <v>9</v>
      </c>
      <c r="D12" s="11" t="s">
        <v>9</v>
      </c>
      <c r="E12" s="8">
        <v>15</v>
      </c>
      <c r="F12" s="11">
        <f t="shared" si="0"/>
        <v>0.20058839261834716</v>
      </c>
      <c r="G12" s="8">
        <v>19</v>
      </c>
      <c r="H12" s="9">
        <f t="shared" si="1"/>
        <v>0.24456171965503926</v>
      </c>
      <c r="I12" s="8">
        <v>17</v>
      </c>
      <c r="J12" s="9">
        <f t="shared" si="2"/>
        <v>0.20173252640322772</v>
      </c>
    </row>
    <row r="13" spans="1:10" ht="27" customHeight="1">
      <c r="A13" s="6"/>
      <c r="B13" s="7" t="s">
        <v>10</v>
      </c>
      <c r="C13" s="8">
        <v>4561</v>
      </c>
      <c r="D13" s="9">
        <f>C13/$C$21*100</f>
        <v>59.7067679015578</v>
      </c>
      <c r="E13" s="8">
        <v>5020</v>
      </c>
      <c r="F13" s="9">
        <f t="shared" si="0"/>
        <v>67.13024872960685</v>
      </c>
      <c r="G13" s="8">
        <v>4833</v>
      </c>
      <c r="H13" s="9">
        <f t="shared" si="1"/>
        <v>62.208778478568675</v>
      </c>
      <c r="I13" s="8">
        <v>1746</v>
      </c>
      <c r="J13" s="9">
        <f t="shared" si="2"/>
        <v>20.719117123531504</v>
      </c>
    </row>
    <row r="14" spans="1:10" ht="34.5" customHeight="1">
      <c r="A14" s="6"/>
      <c r="B14" s="7" t="s">
        <v>11</v>
      </c>
      <c r="C14" s="8">
        <v>1397</v>
      </c>
      <c r="D14" s="9">
        <f>C14/$C$21*100</f>
        <v>18.287733996596415</v>
      </c>
      <c r="E14" s="8">
        <v>316</v>
      </c>
      <c r="F14" s="9">
        <f t="shared" si="0"/>
        <v>4.22572880449318</v>
      </c>
      <c r="G14" s="8">
        <v>547</v>
      </c>
      <c r="H14" s="9">
        <f t="shared" si="1"/>
        <v>7.040803192174025</v>
      </c>
      <c r="I14" s="8">
        <v>295</v>
      </c>
      <c r="J14" s="9">
        <f t="shared" si="2"/>
        <v>3.5006526640560103</v>
      </c>
    </row>
    <row r="15" spans="1:10" ht="34.5" customHeight="1">
      <c r="A15" s="6"/>
      <c r="B15" s="7" t="s">
        <v>12</v>
      </c>
      <c r="C15" s="8">
        <v>308</v>
      </c>
      <c r="D15" s="9">
        <f>C15/$C$21*100</f>
        <v>4.0319413535803115</v>
      </c>
      <c r="E15" s="8">
        <v>587</v>
      </c>
      <c r="F15" s="9">
        <f t="shared" si="0"/>
        <v>7.849692431131318</v>
      </c>
      <c r="G15" s="8">
        <v>976</v>
      </c>
      <c r="H15" s="9">
        <f t="shared" si="1"/>
        <v>12.562749388595702</v>
      </c>
      <c r="I15" s="8">
        <v>190</v>
      </c>
      <c r="J15" s="9">
        <f t="shared" si="2"/>
        <v>2.2546576480360745</v>
      </c>
    </row>
    <row r="16" spans="1:10" ht="27" customHeight="1">
      <c r="A16" s="6"/>
      <c r="B16" s="7" t="s">
        <v>13</v>
      </c>
      <c r="C16" s="16">
        <v>846</v>
      </c>
      <c r="D16" s="18">
        <f>C16/$C$21*100</f>
        <v>11.0747480036654</v>
      </c>
      <c r="E16" s="8">
        <v>613</v>
      </c>
      <c r="F16" s="9">
        <f t="shared" si="0"/>
        <v>8.197378978336452</v>
      </c>
      <c r="G16" s="8">
        <v>417</v>
      </c>
      <c r="H16" s="9">
        <f t="shared" si="1"/>
        <v>5.367486162955335</v>
      </c>
      <c r="I16" s="10" t="s">
        <v>9</v>
      </c>
      <c r="J16" s="11" t="s">
        <v>9</v>
      </c>
    </row>
    <row r="17" spans="1:10" ht="34.5" customHeight="1">
      <c r="A17" s="6"/>
      <c r="B17" s="7" t="s">
        <v>14</v>
      </c>
      <c r="C17" s="17"/>
      <c r="D17" s="19">
        <f>C17/$C$21*100</f>
        <v>0</v>
      </c>
      <c r="E17" s="8">
        <v>260</v>
      </c>
      <c r="F17" s="9">
        <f t="shared" si="0"/>
        <v>3.4768654720513505</v>
      </c>
      <c r="G17" s="8">
        <v>237</v>
      </c>
      <c r="H17" s="9">
        <f t="shared" si="1"/>
        <v>3.0505856609602264</v>
      </c>
      <c r="I17" s="10" t="s">
        <v>9</v>
      </c>
      <c r="J17" s="11" t="s">
        <v>9</v>
      </c>
    </row>
    <row r="18" spans="1:10" ht="27" customHeight="1">
      <c r="A18" s="6"/>
      <c r="B18" s="7" t="s">
        <v>15</v>
      </c>
      <c r="C18" s="10" t="s">
        <v>9</v>
      </c>
      <c r="D18" s="11" t="s">
        <v>9</v>
      </c>
      <c r="E18" s="10" t="s">
        <v>9</v>
      </c>
      <c r="F18" s="11" t="s">
        <v>9</v>
      </c>
      <c r="G18" s="10" t="s">
        <v>9</v>
      </c>
      <c r="H18" s="11" t="s">
        <v>9</v>
      </c>
      <c r="I18" s="8">
        <v>5424</v>
      </c>
      <c r="J18" s="9">
        <f>I18/$I$21*100</f>
        <v>64.36454254182983</v>
      </c>
    </row>
    <row r="19" spans="1:10" ht="34.5" customHeight="1">
      <c r="A19" s="6"/>
      <c r="B19" s="7" t="s">
        <v>16</v>
      </c>
      <c r="C19" s="10" t="s">
        <v>9</v>
      </c>
      <c r="D19" s="11" t="s">
        <v>9</v>
      </c>
      <c r="E19" s="8">
        <v>270</v>
      </c>
      <c r="F19" s="9">
        <f>E19/$E$21*100</f>
        <v>3.6105910671302492</v>
      </c>
      <c r="G19" s="8">
        <v>231</v>
      </c>
      <c r="H19" s="9">
        <f>G19/$G$21*100</f>
        <v>2.9733556442270563</v>
      </c>
      <c r="I19" s="8">
        <v>53</v>
      </c>
      <c r="J19" s="9">
        <f>I19/$I$21*100</f>
        <v>0.628930817610063</v>
      </c>
    </row>
    <row r="20" spans="1:10" ht="27" customHeight="1">
      <c r="A20" s="6"/>
      <c r="B20" s="7" t="s">
        <v>17</v>
      </c>
      <c r="C20" s="10">
        <f>C21-SUM(C7:C19)</f>
        <v>103</v>
      </c>
      <c r="D20" s="11">
        <f>C20/$C$21*100</f>
        <v>1.3483440240869222</v>
      </c>
      <c r="E20" s="10">
        <f>E21-SUM(E7:E19)</f>
        <v>20</v>
      </c>
      <c r="F20" s="11">
        <f>E20/$E$21*100</f>
        <v>0.2674511901577962</v>
      </c>
      <c r="G20" s="10">
        <f>G21-SUM(G7:G19)</f>
        <v>20</v>
      </c>
      <c r="H20" s="11">
        <f>G20/$G$21*100</f>
        <v>0.2574333891105676</v>
      </c>
      <c r="I20" s="10">
        <f>I21-SUM(I7:I19)</f>
        <v>59</v>
      </c>
      <c r="J20" s="11">
        <f>I20/$I$21*100</f>
        <v>0.7001305328112021</v>
      </c>
    </row>
    <row r="21" spans="1:10" ht="27" customHeight="1">
      <c r="A21" s="12"/>
      <c r="B21" s="13" t="s">
        <v>18</v>
      </c>
      <c r="C21" s="14">
        <v>7639</v>
      </c>
      <c r="D21" s="15">
        <f>C21/$C$21*100</f>
        <v>100</v>
      </c>
      <c r="E21" s="14">
        <v>7478</v>
      </c>
      <c r="F21" s="15">
        <f>E21/$E$21*100</f>
        <v>100</v>
      </c>
      <c r="G21" s="14">
        <v>7769</v>
      </c>
      <c r="H21" s="15">
        <f>G21/$G$21*100</f>
        <v>100</v>
      </c>
      <c r="I21" s="14">
        <v>8427</v>
      </c>
      <c r="J21" s="15">
        <f>I21/$I21*100</f>
        <v>100</v>
      </c>
    </row>
  </sheetData>
  <mergeCells count="16">
    <mergeCell ref="I5:I6"/>
    <mergeCell ref="J5:J6"/>
    <mergeCell ref="A1:J2"/>
    <mergeCell ref="A4:B6"/>
    <mergeCell ref="C4:D4"/>
    <mergeCell ref="E4:F4"/>
    <mergeCell ref="G4:H4"/>
    <mergeCell ref="I4:J4"/>
    <mergeCell ref="C5:C6"/>
    <mergeCell ref="D5:D6"/>
    <mergeCell ref="C16:C17"/>
    <mergeCell ref="D16:D17"/>
    <mergeCell ref="G5:G6"/>
    <mergeCell ref="H5:H6"/>
    <mergeCell ref="E5:E6"/>
    <mergeCell ref="F5:F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novakova</cp:lastModifiedBy>
  <cp:lastPrinted>2008-02-04T11:52:09Z</cp:lastPrinted>
  <dcterms:created xsi:type="dcterms:W3CDTF">2008-02-04T11:48:23Z</dcterms:created>
  <dcterms:modified xsi:type="dcterms:W3CDTF">2008-02-04T11:53:00Z</dcterms:modified>
  <cp:category/>
  <cp:version/>
  <cp:contentType/>
  <cp:contentStatus/>
</cp:coreProperties>
</file>