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535" activeTab="0"/>
  </bookViews>
  <sheets>
    <sheet name="6.3.5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<sst xmlns="http://schemas.openxmlformats.org/spreadsheetml/2006/main" count="41" uniqueCount="34">
  <si>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Tabulka 6.3.5</t>
  </si>
  <si>
    <t>Cizinci podle 22 správních obvodů 2005 – 2007</t>
  </si>
  <si>
    <t>Správní obvody</t>
  </si>
  <si>
    <t>Rozdíl 2007-2005</t>
  </si>
  <si>
    <t>Index počtu 
2007/2005</t>
  </si>
  <si>
    <t>cizinci</t>
  </si>
  <si>
    <t>% z obyvatel celkem</t>
  </si>
  <si>
    <t>počet</t>
  </si>
  <si>
    <t>procentní body</t>
  </si>
  <si>
    <t>Hl. m. Praha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</si>
  <si>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</si>
  <si>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</si>
  <si>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</si>
  <si>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</si>
  <si>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</si>
  <si>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</si>
  <si>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</si>
  <si>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</si>
  <si>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</si>
  <si>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</si>
  <si>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</si>
  <si>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</si>
  <si>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</si>
  <si>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</si>
  <si>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</si>
  <si>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</si>
  <si>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</si>
  <si>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r>
      <t>Praha 18</t>
    </r>
    <r>
      <rPr>
        <vertAlign val="superscript"/>
        <sz val="8"/>
        <rFont val="Arial CE"/>
        <family val="2"/>
      </rPr>
      <t>1)</t>
    </r>
  </si>
  <si>
    <t>Praha 19</t>
  </si>
  <si>
    <t>Praha 20</t>
  </si>
  <si>
    <t>Praha 21</t>
  </si>
  <si>
    <t>Praha 22</t>
  </si>
  <si>
    <t>Nezjištěno</t>
  </si>
  <si>
    <t>x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</si>
</sst>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#,##0.0_ ;\-#,##0.0\ "/>
    <numFmt numFmtId="174" formatCode="0.000000"/>
    <numFmt numFmtId="175" formatCode="0.0_ ;\-0.0\ "/>
    <numFmt numFmtId="176" formatCode="0.0000000"/>
    <numFmt numFmtId="177" formatCode="0.00000000"/>
    <numFmt numFmtId="178" formatCode="0.000000000"/>
    <numFmt numFmtId="179" formatCode="0_ ;\-0\ 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sz val="8"/>
      <color indexed="8"/>
      <name val="Arial"/>
      <family val="0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3" fontId="6" fillId="0" borderId="5" xfId="0" applyNumberFormat="1" applyFont="1" applyFill="1" applyBorder="1" applyAlignment="1">
      <alignment/>
    </xf>
    <xf numFmtId="172" fontId="4" fillId="0" borderId="6" xfId="0" applyNumberFormat="1" applyFont="1" applyBorder="1" applyAlignment="1">
      <alignment/>
    </xf>
    <xf numFmtId="164" fontId="7" fillId="0" borderId="6" xfId="0" applyNumberFormat="1" applyFont="1" applyFill="1" applyBorder="1" applyAlignment="1">
      <alignment/>
    </xf>
    <xf numFmtId="173" fontId="8" fillId="0" borderId="6" xfId="0" applyNumberFormat="1" applyFont="1" applyBorder="1" applyAlignment="1">
      <alignment/>
    </xf>
    <xf numFmtId="164" fontId="6" fillId="0" borderId="6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173" fontId="5" fillId="0" borderId="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left" indent="1"/>
    </xf>
    <xf numFmtId="3" fontId="4" fillId="0" borderId="6" xfId="0" applyNumberFormat="1" applyFont="1" applyBorder="1" applyAlignment="1">
      <alignment/>
    </xf>
    <xf numFmtId="164" fontId="8" fillId="0" borderId="6" xfId="0" applyNumberFormat="1" applyFont="1" applyFill="1" applyBorder="1" applyAlignment="1">
      <alignment/>
    </xf>
    <xf numFmtId="164" fontId="4" fillId="0" borderId="6" xfId="0" applyNumberFormat="1" applyFont="1" applyBorder="1" applyAlignment="1">
      <alignment horizontal="right"/>
    </xf>
    <xf numFmtId="173" fontId="4" fillId="0" borderId="6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73" fontId="8" fillId="0" borderId="7" xfId="0" applyNumberFormat="1" applyFont="1" applyBorder="1" applyAlignment="1">
      <alignment/>
    </xf>
    <xf numFmtId="0" fontId="4" fillId="0" borderId="4" xfId="0" applyFont="1" applyBorder="1" applyAlignment="1">
      <alignment horizontal="left" indent="1"/>
    </xf>
    <xf numFmtId="164" fontId="4" fillId="0" borderId="6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0" fontId="4" fillId="0" borderId="4" xfId="0" applyFont="1" applyFill="1" applyBorder="1" applyAlignment="1">
      <alignment horizontal="left" indent="1"/>
    </xf>
    <xf numFmtId="3" fontId="4" fillId="0" borderId="8" xfId="0" applyNumberFormat="1" applyFont="1" applyBorder="1" applyAlignment="1">
      <alignment/>
    </xf>
    <xf numFmtId="172" fontId="4" fillId="0" borderId="6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75390625" style="0" customWidth="1"/>
    <col min="2" max="10" width="8.125" style="0" customWidth="1"/>
    <col min="11" max="11" width="9.12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10" ht="12.75">
      <c r="A3" s="35" t="s">
        <v>2</v>
      </c>
      <c r="B3" s="37">
        <v>2005</v>
      </c>
      <c r="C3" s="38"/>
      <c r="D3" s="37">
        <v>2006</v>
      </c>
      <c r="E3" s="38"/>
      <c r="F3" s="37">
        <v>2007</v>
      </c>
      <c r="G3" s="38"/>
      <c r="H3" s="31" t="s">
        <v>3</v>
      </c>
      <c r="I3" s="32"/>
      <c r="J3" s="33" t="s">
        <v>4</v>
      </c>
    </row>
    <row r="4" spans="1:10" ht="34.5" thickBot="1">
      <c r="A4" s="36"/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3" t="s">
        <v>6</v>
      </c>
      <c r="H4" s="4" t="s">
        <v>7</v>
      </c>
      <c r="I4" s="5" t="s">
        <v>8</v>
      </c>
      <c r="J4" s="34"/>
    </row>
    <row r="5" spans="1:10" ht="18" customHeight="1">
      <c r="A5" s="6" t="s">
        <v>9</v>
      </c>
      <c r="B5" s="7">
        <v>89997</v>
      </c>
      <c r="C5" s="8">
        <v>7.574701673054878</v>
      </c>
      <c r="D5" s="9">
        <v>103482</v>
      </c>
      <c r="E5" s="10">
        <v>8.709682306422046</v>
      </c>
      <c r="F5" s="11">
        <v>129417</v>
      </c>
      <c r="G5" s="12">
        <v>10.677115775387612</v>
      </c>
      <c r="H5" s="13">
        <f aca="true" t="shared" si="0" ref="H5:H27">F5-B5</f>
        <v>39420</v>
      </c>
      <c r="I5" s="14">
        <f aca="true" t="shared" si="1" ref="I5:I27">G5-C5</f>
        <v>3.1024141023327347</v>
      </c>
      <c r="J5" s="15">
        <f aca="true" t="shared" si="2" ref="J5:J28">F5/B5*100</f>
        <v>143.8014600486683</v>
      </c>
    </row>
    <row r="6" spans="1:10" ht="12.75">
      <c r="A6" s="16" t="s">
        <v>10</v>
      </c>
      <c r="B6" s="17">
        <v>2462</v>
      </c>
      <c r="C6" s="8">
        <v>7.885212823879832</v>
      </c>
      <c r="D6" s="18">
        <v>2803</v>
      </c>
      <c r="E6" s="10">
        <v>8.97735643596067</v>
      </c>
      <c r="F6" s="19">
        <v>3274</v>
      </c>
      <c r="G6" s="20">
        <v>6.193133453135345</v>
      </c>
      <c r="H6" s="21">
        <f t="shared" si="0"/>
        <v>812</v>
      </c>
      <c r="I6" s="14">
        <f t="shared" si="1"/>
        <v>-1.6920793707444872</v>
      </c>
      <c r="J6" s="22">
        <f t="shared" si="2"/>
        <v>132.9813160032494</v>
      </c>
    </row>
    <row r="7" spans="1:10" ht="12.75">
      <c r="A7" s="16" t="s">
        <v>11</v>
      </c>
      <c r="B7" s="17">
        <v>4365</v>
      </c>
      <c r="C7" s="8">
        <v>9.274801861334806</v>
      </c>
      <c r="D7" s="18">
        <v>4926</v>
      </c>
      <c r="E7" s="10">
        <v>10.46682106963007</v>
      </c>
      <c r="F7" s="19">
        <v>6365</v>
      </c>
      <c r="G7" s="23">
        <v>20.772820730393917</v>
      </c>
      <c r="H7" s="21">
        <f t="shared" si="0"/>
        <v>2000</v>
      </c>
      <c r="I7" s="14">
        <f t="shared" si="1"/>
        <v>11.498018869059111</v>
      </c>
      <c r="J7" s="22">
        <f t="shared" si="2"/>
        <v>145.81901489117982</v>
      </c>
    </row>
    <row r="8" spans="1:10" ht="12.75">
      <c r="A8" s="16" t="s">
        <v>12</v>
      </c>
      <c r="B8" s="17">
        <v>4713</v>
      </c>
      <c r="C8" s="8">
        <v>6.738729464247416</v>
      </c>
      <c r="D8" s="18">
        <v>5575</v>
      </c>
      <c r="E8" s="10">
        <v>7.9712320736641935</v>
      </c>
      <c r="F8" s="19">
        <v>7122</v>
      </c>
      <c r="G8" s="23">
        <v>14.893972980885858</v>
      </c>
      <c r="H8" s="21">
        <f t="shared" si="0"/>
        <v>2409</v>
      </c>
      <c r="I8" s="14">
        <f t="shared" si="1"/>
        <v>8.155243516638443</v>
      </c>
      <c r="J8" s="22">
        <f t="shared" si="2"/>
        <v>151.11394016549968</v>
      </c>
    </row>
    <row r="9" spans="1:10" ht="12.75">
      <c r="A9" s="16" t="s">
        <v>13</v>
      </c>
      <c r="B9" s="17">
        <v>10038</v>
      </c>
      <c r="C9" s="8">
        <v>7.373346359235781</v>
      </c>
      <c r="D9" s="18">
        <v>11673</v>
      </c>
      <c r="E9" s="10">
        <v>8.574324771006104</v>
      </c>
      <c r="F9" s="19">
        <v>14371</v>
      </c>
      <c r="G9" s="23">
        <v>20.201012088838908</v>
      </c>
      <c r="H9" s="21">
        <f t="shared" si="0"/>
        <v>4333</v>
      </c>
      <c r="I9" s="14">
        <f t="shared" si="1"/>
        <v>12.827665729603126</v>
      </c>
      <c r="J9" s="22">
        <f t="shared" si="2"/>
        <v>143.16596931659694</v>
      </c>
    </row>
    <row r="10" spans="1:10" ht="12.75">
      <c r="A10" s="16" t="s">
        <v>14</v>
      </c>
      <c r="B10" s="17">
        <v>7310</v>
      </c>
      <c r="C10" s="8">
        <v>8.832769453842436</v>
      </c>
      <c r="D10" s="18">
        <v>8303</v>
      </c>
      <c r="E10" s="10">
        <v>10.032624456259063</v>
      </c>
      <c r="F10" s="19">
        <v>10902</v>
      </c>
      <c r="G10" s="23">
        <v>7.931669200939985</v>
      </c>
      <c r="H10" s="21">
        <f t="shared" si="0"/>
        <v>3592</v>
      </c>
      <c r="I10" s="14">
        <f t="shared" si="1"/>
        <v>-0.9011002529024514</v>
      </c>
      <c r="J10" s="22">
        <f t="shared" si="2"/>
        <v>149.13816689466483</v>
      </c>
    </row>
    <row r="11" spans="1:10" ht="12.75">
      <c r="A11" s="16" t="s">
        <v>15</v>
      </c>
      <c r="B11" s="17">
        <v>9265</v>
      </c>
      <c r="C11" s="8">
        <v>8.461419034311442</v>
      </c>
      <c r="D11" s="18">
        <v>10523</v>
      </c>
      <c r="E11" s="10">
        <v>9.610308958236299</v>
      </c>
      <c r="F11" s="19">
        <v>11742</v>
      </c>
      <c r="G11" s="23">
        <v>13.89388489208633</v>
      </c>
      <c r="H11" s="21">
        <f t="shared" si="0"/>
        <v>2477</v>
      </c>
      <c r="I11" s="14">
        <f t="shared" si="1"/>
        <v>5.432465857774888</v>
      </c>
      <c r="J11" s="22">
        <f t="shared" si="2"/>
        <v>126.73502428494334</v>
      </c>
    </row>
    <row r="12" spans="1:10" ht="12.75">
      <c r="A12" s="16" t="s">
        <v>16</v>
      </c>
      <c r="B12" s="17">
        <v>3377</v>
      </c>
      <c r="C12" s="8">
        <v>8.332716460631184</v>
      </c>
      <c r="D12" s="18">
        <v>3834</v>
      </c>
      <c r="E12" s="10">
        <v>9.460359760159893</v>
      </c>
      <c r="F12" s="19">
        <v>5011</v>
      </c>
      <c r="G12" s="23">
        <v>4.539607189447746</v>
      </c>
      <c r="H12" s="21">
        <f t="shared" si="0"/>
        <v>1634</v>
      </c>
      <c r="I12" s="14">
        <f t="shared" si="1"/>
        <v>-3.7931092711834387</v>
      </c>
      <c r="J12" s="22">
        <f t="shared" si="2"/>
        <v>148.38614154575066</v>
      </c>
    </row>
    <row r="13" spans="1:10" ht="12.75">
      <c r="A13" s="16" t="s">
        <v>17</v>
      </c>
      <c r="B13" s="17">
        <v>6622</v>
      </c>
      <c r="C13" s="8">
        <v>6.192894350456845</v>
      </c>
      <c r="D13" s="18">
        <v>7577</v>
      </c>
      <c r="E13" s="10">
        <v>7.0860103433119175</v>
      </c>
      <c r="F13" s="19">
        <v>9558</v>
      </c>
      <c r="G13" s="23">
        <v>23.027995952392423</v>
      </c>
      <c r="H13" s="21">
        <f t="shared" si="0"/>
        <v>2936</v>
      </c>
      <c r="I13" s="14">
        <f t="shared" si="1"/>
        <v>16.835101601935577</v>
      </c>
      <c r="J13" s="22">
        <f t="shared" si="2"/>
        <v>144.33705829054665</v>
      </c>
    </row>
    <row r="14" spans="1:10" ht="12.75">
      <c r="A14" s="16" t="s">
        <v>18</v>
      </c>
      <c r="B14" s="17">
        <v>4532</v>
      </c>
      <c r="C14" s="8">
        <v>9.984798078829673</v>
      </c>
      <c r="D14" s="18">
        <v>5473</v>
      </c>
      <c r="E14" s="10">
        <v>12.057987618145367</v>
      </c>
      <c r="F14" s="19">
        <v>7225</v>
      </c>
      <c r="G14" s="23">
        <v>6.673994974874371</v>
      </c>
      <c r="H14" s="21">
        <f t="shared" si="0"/>
        <v>2693</v>
      </c>
      <c r="I14" s="14">
        <f t="shared" si="1"/>
        <v>-3.310803103955302</v>
      </c>
      <c r="J14" s="22">
        <f t="shared" si="2"/>
        <v>159.42188879082082</v>
      </c>
    </row>
    <row r="15" spans="1:10" ht="12.75">
      <c r="A15" s="16" t="s">
        <v>19</v>
      </c>
      <c r="B15" s="17">
        <v>7409</v>
      </c>
      <c r="C15" s="8">
        <v>6.821718273807879</v>
      </c>
      <c r="D15" s="18">
        <v>8855</v>
      </c>
      <c r="E15" s="10">
        <v>8.15309965104181</v>
      </c>
      <c r="F15" s="19">
        <v>11135</v>
      </c>
      <c r="G15" s="23">
        <v>23.248287957240688</v>
      </c>
      <c r="H15" s="21">
        <f t="shared" si="0"/>
        <v>3726</v>
      </c>
      <c r="I15" s="14">
        <f t="shared" si="1"/>
        <v>16.42656968343281</v>
      </c>
      <c r="J15" s="22">
        <f t="shared" si="2"/>
        <v>150.29018760966392</v>
      </c>
    </row>
    <row r="16" spans="1:10" ht="12.75">
      <c r="A16" s="16" t="s">
        <v>20</v>
      </c>
      <c r="B16" s="17">
        <v>4404</v>
      </c>
      <c r="C16" s="8">
        <v>5.2369966941755655</v>
      </c>
      <c r="D16" s="18">
        <v>4872</v>
      </c>
      <c r="E16" s="10">
        <v>5.793516778842724</v>
      </c>
      <c r="F16" s="19">
        <v>5888</v>
      </c>
      <c r="G16" s="23">
        <v>5.327735350537479</v>
      </c>
      <c r="H16" s="21">
        <f t="shared" si="0"/>
        <v>1484</v>
      </c>
      <c r="I16" s="14">
        <f t="shared" si="1"/>
        <v>0.09073865636191325</v>
      </c>
      <c r="J16" s="22">
        <f t="shared" si="2"/>
        <v>133.69663941871025</v>
      </c>
    </row>
    <row r="17" spans="1:10" ht="12.75">
      <c r="A17" s="16" t="s">
        <v>21</v>
      </c>
      <c r="B17" s="17">
        <v>4428</v>
      </c>
      <c r="C17" s="8">
        <v>6.937502937628276</v>
      </c>
      <c r="D17" s="18">
        <v>5242</v>
      </c>
      <c r="E17" s="10">
        <v>8.212825293371145</v>
      </c>
      <c r="F17" s="19">
        <v>6729</v>
      </c>
      <c r="G17" s="23">
        <v>7.964727466414157</v>
      </c>
      <c r="H17" s="21">
        <f t="shared" si="0"/>
        <v>2301</v>
      </c>
      <c r="I17" s="14">
        <f t="shared" si="1"/>
        <v>1.0272245287858812</v>
      </c>
      <c r="J17" s="22">
        <f t="shared" si="2"/>
        <v>151.96476964769647</v>
      </c>
    </row>
    <row r="18" spans="1:10" ht="12.75">
      <c r="A18" s="16" t="s">
        <v>22</v>
      </c>
      <c r="B18" s="17">
        <v>5735</v>
      </c>
      <c r="C18" s="8">
        <v>9.780013642564803</v>
      </c>
      <c r="D18" s="18">
        <v>6139</v>
      </c>
      <c r="E18" s="10">
        <v>10.468963165075035</v>
      </c>
      <c r="F18" s="19">
        <v>7063</v>
      </c>
      <c r="G18" s="23">
        <v>10.876025931229885</v>
      </c>
      <c r="H18" s="21">
        <f t="shared" si="0"/>
        <v>1328</v>
      </c>
      <c r="I18" s="14">
        <f t="shared" si="1"/>
        <v>1.0960122886650812</v>
      </c>
      <c r="J18" s="22">
        <f t="shared" si="2"/>
        <v>123.15605928509154</v>
      </c>
    </row>
    <row r="19" spans="1:10" ht="12.75">
      <c r="A19" s="16" t="s">
        <v>23</v>
      </c>
      <c r="B19" s="17">
        <v>3838</v>
      </c>
      <c r="C19" s="8">
        <v>8.653694392460148</v>
      </c>
      <c r="D19" s="18">
        <v>4549</v>
      </c>
      <c r="E19" s="10">
        <v>10.256814953439607</v>
      </c>
      <c r="F19" s="19">
        <v>5907</v>
      </c>
      <c r="G19" s="23">
        <v>9.830581813340435</v>
      </c>
      <c r="H19" s="21">
        <f t="shared" si="0"/>
        <v>2069</v>
      </c>
      <c r="I19" s="14">
        <f t="shared" si="1"/>
        <v>1.1768874208802877</v>
      </c>
      <c r="J19" s="22">
        <f t="shared" si="2"/>
        <v>153.90828556539864</v>
      </c>
    </row>
    <row r="20" spans="1:10" ht="12.75">
      <c r="A20" s="16" t="s">
        <v>24</v>
      </c>
      <c r="B20" s="17">
        <v>2659</v>
      </c>
      <c r="C20" s="8">
        <v>6.747189728234668</v>
      </c>
      <c r="D20" s="18">
        <v>2800</v>
      </c>
      <c r="E20" s="10">
        <v>7.10497602070593</v>
      </c>
      <c r="F20" s="19">
        <v>3736</v>
      </c>
      <c r="G20" s="23">
        <v>8.13695169229429</v>
      </c>
      <c r="H20" s="21">
        <f t="shared" si="0"/>
        <v>1077</v>
      </c>
      <c r="I20" s="14">
        <f t="shared" si="1"/>
        <v>1.3897619640596215</v>
      </c>
      <c r="J20" s="22">
        <f t="shared" si="2"/>
        <v>140.50394885295222</v>
      </c>
    </row>
    <row r="21" spans="1:10" ht="12.75">
      <c r="A21" s="24" t="s">
        <v>25</v>
      </c>
      <c r="B21" s="17">
        <v>1870</v>
      </c>
      <c r="C21" s="8">
        <v>9.052183173588926</v>
      </c>
      <c r="D21" s="18">
        <v>1837</v>
      </c>
      <c r="E21" s="10">
        <v>8.892438764643238</v>
      </c>
      <c r="F21" s="25">
        <v>2055</v>
      </c>
      <c r="G21" s="23">
        <v>4.981938956095906</v>
      </c>
      <c r="H21" s="21">
        <f t="shared" si="0"/>
        <v>185</v>
      </c>
      <c r="I21" s="14">
        <f t="shared" si="1"/>
        <v>-4.07024421749302</v>
      </c>
      <c r="J21" s="22">
        <f t="shared" si="2"/>
        <v>109.89304812834224</v>
      </c>
    </row>
    <row r="22" spans="1:10" ht="12.75">
      <c r="A22" s="24" t="s">
        <v>26</v>
      </c>
      <c r="B22" s="17">
        <v>2025</v>
      </c>
      <c r="C22" s="8">
        <v>7.262750161394448</v>
      </c>
      <c r="D22" s="26">
        <v>2235</v>
      </c>
      <c r="E22" s="10">
        <v>8.015924252205723</v>
      </c>
      <c r="F22" s="25">
        <v>2741</v>
      </c>
      <c r="G22" s="23">
        <v>12.87761334272962</v>
      </c>
      <c r="H22" s="21">
        <f t="shared" si="0"/>
        <v>716</v>
      </c>
      <c r="I22" s="14">
        <f t="shared" si="1"/>
        <v>5.614863181335173</v>
      </c>
      <c r="J22" s="22">
        <f t="shared" si="2"/>
        <v>135.35802469135803</v>
      </c>
    </row>
    <row r="23" spans="1:10" ht="12.75">
      <c r="A23" s="27" t="s">
        <v>27</v>
      </c>
      <c r="B23" s="17">
        <v>522</v>
      </c>
      <c r="C23" s="8">
        <v>3.4061990212071778</v>
      </c>
      <c r="D23" s="26">
        <v>796</v>
      </c>
      <c r="E23" s="10">
        <v>3.611287541965339</v>
      </c>
      <c r="F23" s="25">
        <v>2395</v>
      </c>
      <c r="G23" s="23">
        <v>8.359219573487836</v>
      </c>
      <c r="H23" s="21">
        <f t="shared" si="0"/>
        <v>1873</v>
      </c>
      <c r="I23" s="14">
        <f t="shared" si="1"/>
        <v>4.953020552280659</v>
      </c>
      <c r="J23" s="22">
        <f t="shared" si="2"/>
        <v>458.8122605363985</v>
      </c>
    </row>
    <row r="24" spans="1:10" ht="12.75">
      <c r="A24" s="24" t="s">
        <v>28</v>
      </c>
      <c r="B24" s="17">
        <v>1483</v>
      </c>
      <c r="C24" s="8">
        <v>8.743072750854852</v>
      </c>
      <c r="D24" s="26">
        <v>1725</v>
      </c>
      <c r="E24" s="10">
        <v>16.83748169838946</v>
      </c>
      <c r="F24" s="25">
        <v>1236</v>
      </c>
      <c r="G24" s="23">
        <v>5.252199039646454</v>
      </c>
      <c r="H24" s="21">
        <f t="shared" si="0"/>
        <v>-247</v>
      </c>
      <c r="I24" s="14">
        <f t="shared" si="1"/>
        <v>-3.4908737112083976</v>
      </c>
      <c r="J24" s="22">
        <f t="shared" si="2"/>
        <v>83.34457181389077</v>
      </c>
    </row>
    <row r="25" spans="1:10" ht="12.75">
      <c r="A25" s="24" t="s">
        <v>29</v>
      </c>
      <c r="B25" s="17">
        <v>807</v>
      </c>
      <c r="C25" s="8">
        <v>5.78660547827334</v>
      </c>
      <c r="D25" s="26">
        <v>889</v>
      </c>
      <c r="E25" s="10">
        <v>6.374587695396529</v>
      </c>
      <c r="F25" s="25">
        <v>1123</v>
      </c>
      <c r="G25" s="23">
        <v>10.283882783882783</v>
      </c>
      <c r="H25" s="21">
        <f t="shared" si="0"/>
        <v>316</v>
      </c>
      <c r="I25" s="14">
        <f t="shared" si="1"/>
        <v>4.497277305609443</v>
      </c>
      <c r="J25" s="22">
        <f t="shared" si="2"/>
        <v>139.15737298636927</v>
      </c>
    </row>
    <row r="26" spans="1:10" ht="12.75">
      <c r="A26" s="24" t="s">
        <v>30</v>
      </c>
      <c r="B26" s="17">
        <v>1600</v>
      </c>
      <c r="C26" s="8">
        <v>9.9626400996264</v>
      </c>
      <c r="D26" s="26">
        <v>2202</v>
      </c>
      <c r="E26" s="10">
        <v>13.711083437110835</v>
      </c>
      <c r="F26" s="25">
        <v>2719</v>
      </c>
      <c r="G26" s="23">
        <v>19.045951246847856</v>
      </c>
      <c r="H26" s="21">
        <f t="shared" si="0"/>
        <v>1119</v>
      </c>
      <c r="I26" s="14">
        <f t="shared" si="1"/>
        <v>9.083311147221456</v>
      </c>
      <c r="J26" s="22">
        <f t="shared" si="2"/>
        <v>169.9375</v>
      </c>
    </row>
    <row r="27" spans="1:10" ht="12.75">
      <c r="A27" s="24" t="s">
        <v>31</v>
      </c>
      <c r="B27" s="17">
        <v>466</v>
      </c>
      <c r="C27" s="8">
        <v>5.237720579970777</v>
      </c>
      <c r="D27" s="26">
        <v>511</v>
      </c>
      <c r="E27" s="10">
        <v>5.743509047993705</v>
      </c>
      <c r="F27" s="25">
        <v>683</v>
      </c>
      <c r="G27" s="23">
        <v>4.0023439789041895</v>
      </c>
      <c r="H27" s="21">
        <f t="shared" si="0"/>
        <v>217</v>
      </c>
      <c r="I27" s="14">
        <f t="shared" si="1"/>
        <v>-1.2353766010665872</v>
      </c>
      <c r="J27" s="22">
        <f t="shared" si="2"/>
        <v>146.56652360515022</v>
      </c>
    </row>
    <row r="28" spans="1:10" ht="12.75">
      <c r="A28" s="27" t="s">
        <v>32</v>
      </c>
      <c r="B28" s="28">
        <v>67</v>
      </c>
      <c r="C28" s="29" t="s">
        <v>33</v>
      </c>
      <c r="D28" s="30">
        <v>143</v>
      </c>
      <c r="E28" s="29" t="s">
        <v>33</v>
      </c>
      <c r="F28" s="25">
        <v>437</v>
      </c>
      <c r="G28" s="29" t="s">
        <v>33</v>
      </c>
      <c r="H28" s="21">
        <f>F28-B28</f>
        <v>370</v>
      </c>
      <c r="I28" s="29" t="s">
        <v>33</v>
      </c>
      <c r="J28" s="22">
        <f t="shared" si="2"/>
        <v>652.2388059701493</v>
      </c>
    </row>
  </sheetData>
  <mergeCells count="6">
    <mergeCell ref="H3:I3"/>
    <mergeCell ref="J3:J4"/>
    <mergeCell ref="A3:A4"/>
    <mergeCell ref="B3:C3"/>
    <mergeCell ref="D3:E3"/>
    <mergeCell ref="F3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Podhorská</dc:creator>
  <cp:keywords/>
  <dc:description/>
  <cp:lastModifiedBy>furkova</cp:lastModifiedBy>
  <cp:lastPrinted>2008-12-17T09:46:24Z</cp:lastPrinted>
  <dcterms:created xsi:type="dcterms:W3CDTF">2008-12-15T14:43:53Z</dcterms:created>
  <dcterms:modified xsi:type="dcterms:W3CDTF">2008-12-17T09:46:36Z</dcterms:modified>
  <cp:category/>
  <cp:version/>
  <cp:contentType/>
  <cp:contentStatus/>
</cp:coreProperties>
</file>