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klchar" sheetId="1" r:id="rId1"/>
  </sheets>
  <definedNames>
    <definedName name="_xlnm.Print_Area" localSheetId="0">'zaklchar'!$A$1:$J$49</definedName>
  </definedNames>
  <calcPr fullCalcOnLoad="1"/>
</workbook>
</file>

<file path=xl/sharedStrings.xml><?xml version="1.0" encoding="utf-8"?>
<sst xmlns="http://schemas.openxmlformats.org/spreadsheetml/2006/main" count="53" uniqueCount="37">
  <si>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</si>
  <si>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</si>
  <si>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</si>
  <si>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</si>
  <si>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-</t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</si>
  <si>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</si>
  <si>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</si>
  <si>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</si>
  <si>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</si>
  <si>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</si>
  <si>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</si>
  <si>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</si>
  <si>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</si>
  <si>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</si>
  <si>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</si>
  <si>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</si>
  <si>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</si>
  <si>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</si>
  <si>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</si>
  <si>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</si>
  <si>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</si>
  <si>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</si>
  <si>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</si>
  <si>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</si>
  <si>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</si>
  <si>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</si>
  <si>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</si>
  <si>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</si>
  <si>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</si>
  <si>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>Kroměříž</t>
  </si>
  <si>
    <t>Uherské Hradiště</t>
  </si>
  <si>
    <t>Vsetín</t>
  </si>
  <si>
    <t>Zlín</t>
  </si>
  <si>
    <t>Velikostní skupiny obcí podle počtu obyvatel k 31.12.2007</t>
  </si>
  <si>
    <t>Základní charakteristika  v roce 2007</t>
  </si>
  <si>
    <t>Obce se statutem městyse</t>
  </si>
  <si>
    <t>Katastrální území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</si>
</sst>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</numFmts>
  <fonts count="46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9.25"/>
      <color indexed="8"/>
      <name val="Times New Roman CE"/>
      <family val="0"/>
    </font>
    <font>
      <sz val="9.2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 indent="1"/>
    </xf>
    <xf numFmtId="165" fontId="0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Alignment="1">
      <alignment/>
    </xf>
    <xf numFmtId="164" fontId="0" fillId="0" borderId="14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5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2" fontId="0" fillId="0" borderId="19" xfId="0" applyNumberFormat="1" applyFont="1" applyBorder="1" applyAlignment="1">
      <alignment horizontal="right"/>
    </xf>
    <xf numFmtId="1" fontId="0" fillId="0" borderId="2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left" indent="1"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0" fillId="0" borderId="3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31" xfId="0" applyFont="1" applyBorder="1" applyAlignment="1">
      <alignment horizontal="left" indent="1"/>
    </xf>
    <xf numFmtId="0" fontId="0" fillId="0" borderId="32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33" xfId="0" applyFont="1" applyBorder="1" applyAlignment="1">
      <alignment horizontal="center" vertical="top"/>
    </xf>
    <xf numFmtId="164" fontId="0" fillId="0" borderId="3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0" xfId="0" applyFont="1" applyBorder="1" applyAlignment="1">
      <alignment horizontal="left" indent="1"/>
    </xf>
    <xf numFmtId="164" fontId="0" fillId="0" borderId="35" xfId="0" applyNumberFormat="1" applyBorder="1" applyAlignment="1">
      <alignment horizontal="right"/>
    </xf>
    <xf numFmtId="3" fontId="0" fillId="0" borderId="36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64" fontId="0" fillId="0" borderId="39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 vertical="center" wrapText="1"/>
    </xf>
    <xf numFmtId="0" fontId="0" fillId="0" borderId="36" xfId="0" applyBorder="1" applyAlignment="1">
      <alignment/>
    </xf>
    <xf numFmtId="3" fontId="0" fillId="0" borderId="32" xfId="0" applyNumberFormat="1" applyFont="1" applyFill="1" applyBorder="1" applyAlignment="1">
      <alignment horizontal="center"/>
    </xf>
    <xf numFmtId="3" fontId="0" fillId="0" borderId="50" xfId="0" applyNumberForma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51" xfId="0" applyBorder="1" applyAlignment="1">
      <alignment/>
    </xf>
    <xf numFmtId="3" fontId="0" fillId="0" borderId="31" xfId="0" applyNumberFormat="1" applyFont="1" applyFill="1" applyBorder="1" applyAlignment="1">
      <alignment horizontal="center"/>
    </xf>
    <xf numFmtId="3" fontId="0" fillId="0" borderId="51" xfId="0" applyNumberFormat="1" applyBorder="1" applyAlignment="1">
      <alignment/>
    </xf>
    <xf numFmtId="0" fontId="0" fillId="33" borderId="52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12" xfId="0" applyFont="1" applyBorder="1" applyAlignment="1">
      <alignment horizontal="left" indent="1"/>
    </xf>
    <xf numFmtId="0" fontId="0" fillId="0" borderId="56" xfId="0" applyBorder="1" applyAlignment="1">
      <alignment/>
    </xf>
    <xf numFmtId="0" fontId="0" fillId="33" borderId="30" xfId="0" applyFill="1" applyBorder="1" applyAlignment="1">
      <alignment horizontal="center" vertical="center" wrapText="1"/>
    </xf>
    <xf numFmtId="0" fontId="0" fillId="0" borderId="32" xfId="0" applyFont="1" applyFill="1" applyBorder="1" applyAlignment="1" applyProtection="1">
      <alignment horizontal="left" indent="1"/>
      <protection/>
    </xf>
    <xf numFmtId="0" fontId="0" fillId="0" borderId="32" xfId="0" applyFont="1" applyBorder="1" applyAlignment="1">
      <alignment horizontal="left" indent="1"/>
    </xf>
    <xf numFmtId="0" fontId="0" fillId="0" borderId="50" xfId="0" applyFont="1" applyFill="1" applyBorder="1" applyAlignment="1" applyProtection="1">
      <alignment horizontal="left" inden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Městské a venkovské obyvatelstvo v roce 2007</a:t>
            </a:r>
          </a:p>
        </c:rich>
      </c:tx>
      <c:layout>
        <c:manualLayout>
          <c:xMode val="factor"/>
          <c:yMode val="factor"/>
          <c:x val="0.052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0775"/>
          <c:w val="0.922"/>
          <c:h val="0.87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zaklchar!$A$17:$A$20</c:f>
              <c:strCache/>
            </c:strRef>
          </c:cat>
          <c:val>
            <c:numRef>
              <c:f>zaklchar!$C$17:$C$20</c:f>
              <c:numCache/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zaklchar!$A$17:$A$20</c:f>
              <c:strCache/>
            </c:strRef>
          </c:cat>
          <c:val>
            <c:numRef>
              <c:f>zaklchar!$B$17:$B$20</c:f>
              <c:numCache/>
            </c:numRef>
          </c:val>
        </c:ser>
        <c:overlap val="100"/>
        <c:gapWidth val="50"/>
        <c:axId val="2415086"/>
        <c:axId val="21735775"/>
      </c:barChart>
      <c:catAx>
        <c:axId val="2415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35775"/>
        <c:crosses val="autoZero"/>
        <c:auto val="1"/>
        <c:lblOffset val="0"/>
        <c:tickLblSkip val="1"/>
        <c:noMultiLvlLbl val="0"/>
      </c:catAx>
      <c:valAx>
        <c:axId val="21735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5086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325"/>
          <c:y val="0.183"/>
          <c:w val="0.12075"/>
          <c:h val="0.1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190500</xdr:rowOff>
    </xdr:from>
    <xdr:to>
      <xdr:col>10</xdr:col>
      <xdr:colOff>28575</xdr:colOff>
      <xdr:row>29</xdr:row>
      <xdr:rowOff>0</xdr:rowOff>
    </xdr:to>
    <xdr:graphicFrame>
      <xdr:nvGraphicFramePr>
        <xdr:cNvPr id="1" name="Chart 25"/>
        <xdr:cNvGraphicFramePr/>
      </xdr:nvGraphicFramePr>
      <xdr:xfrm>
        <a:off x="0" y="2676525"/>
        <a:ext cx="84391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9"/>
  <sheetViews>
    <sheetView tabSelected="1" zoomScalePageLayoutView="0" workbookViewId="0" topLeftCell="A1">
      <selection activeCell="A2" sqref="A2"/>
    </sheetView>
  </sheetViews>
  <sheetFormatPr defaultColWidth="9.00390625" defaultRowHeight="15.75" customHeight="1"/>
  <cols>
    <col min="1" max="6" width="10.875" style="0" customWidth="1"/>
    <col min="7" max="7" width="11.625" style="0" customWidth="1"/>
    <col min="8" max="8" width="10.875" style="0" customWidth="1"/>
    <col min="9" max="9" width="11.125" style="0" customWidth="1"/>
    <col min="10" max="10" width="11.50390625" style="0" customWidth="1"/>
  </cols>
  <sheetData>
    <row r="2" spans="1:9" ht="15.75" customHeight="1" thickBot="1">
      <c r="A2" s="56" t="s">
        <v>33</v>
      </c>
      <c r="C2" s="2"/>
      <c r="D2" s="2"/>
      <c r="E2" s="2"/>
      <c r="F2" s="2"/>
      <c r="G2" s="2"/>
      <c r="H2" s="2"/>
      <c r="I2" s="2"/>
    </row>
    <row r="3" spans="1:10" ht="15.75" customHeight="1">
      <c r="A3" s="97" t="s">
        <v>10</v>
      </c>
      <c r="B3" s="78"/>
      <c r="C3" s="72" t="s">
        <v>11</v>
      </c>
      <c r="D3" s="94"/>
      <c r="E3" s="95" t="s">
        <v>23</v>
      </c>
      <c r="F3" s="77" t="s">
        <v>10</v>
      </c>
      <c r="G3" s="78"/>
      <c r="H3" s="72" t="s">
        <v>11</v>
      </c>
      <c r="I3" s="73"/>
      <c r="J3" s="70" t="s">
        <v>23</v>
      </c>
    </row>
    <row r="4" spans="1:10" ht="15.75" customHeight="1">
      <c r="A4" s="98"/>
      <c r="B4" s="80"/>
      <c r="C4" s="44" t="s">
        <v>12</v>
      </c>
      <c r="D4" s="44" t="s">
        <v>13</v>
      </c>
      <c r="E4" s="96"/>
      <c r="F4" s="79"/>
      <c r="G4" s="80"/>
      <c r="H4" s="45" t="s">
        <v>12</v>
      </c>
      <c r="I4" s="45" t="s">
        <v>13</v>
      </c>
      <c r="J4" s="71"/>
    </row>
    <row r="5" spans="1:10" ht="15.75" customHeight="1">
      <c r="A5" s="81">
        <v>-199</v>
      </c>
      <c r="B5" s="82"/>
      <c r="C5" s="10">
        <v>18</v>
      </c>
      <c r="D5" s="3">
        <v>2525</v>
      </c>
      <c r="E5" s="29">
        <f>+D5/$I$11*100</f>
        <v>0.4274010630014557</v>
      </c>
      <c r="F5" s="83" t="s">
        <v>17</v>
      </c>
      <c r="G5" s="84"/>
      <c r="H5" s="34">
        <v>11</v>
      </c>
      <c r="I5" s="9">
        <v>69766</v>
      </c>
      <c r="J5" s="30">
        <f>+I5/$I$11*100</f>
        <v>11.809133687667153</v>
      </c>
    </row>
    <row r="6" spans="1:10" ht="15.75" customHeight="1">
      <c r="A6" s="81" t="s">
        <v>14</v>
      </c>
      <c r="B6" s="82"/>
      <c r="C6" s="10">
        <v>86</v>
      </c>
      <c r="D6" s="3">
        <v>29992</v>
      </c>
      <c r="E6" s="29">
        <f>+D6/$I$11*100</f>
        <v>5.076678289718677</v>
      </c>
      <c r="F6" s="83" t="s">
        <v>16</v>
      </c>
      <c r="G6" s="84"/>
      <c r="H6" s="35">
        <v>4</v>
      </c>
      <c r="I6" s="9">
        <v>65173</v>
      </c>
      <c r="J6" s="31">
        <f>+I6/$I$11*100</f>
        <v>11.031686922373812</v>
      </c>
    </row>
    <row r="7" spans="1:10" ht="15.75" customHeight="1">
      <c r="A7" s="81" t="s">
        <v>15</v>
      </c>
      <c r="B7" s="82"/>
      <c r="C7" s="10">
        <v>99</v>
      </c>
      <c r="D7" s="3">
        <v>71861</v>
      </c>
      <c r="E7" s="29">
        <f>+D7/$I$11*100</f>
        <v>12.163749619147568</v>
      </c>
      <c r="F7" s="83" t="s">
        <v>18</v>
      </c>
      <c r="G7" s="84"/>
      <c r="H7" s="35">
        <v>4</v>
      </c>
      <c r="I7" s="9">
        <v>110200</v>
      </c>
      <c r="J7" s="31">
        <f>+I7/$I$11*100</f>
        <v>18.65330579911304</v>
      </c>
    </row>
    <row r="8" spans="1:10" ht="15.75" customHeight="1">
      <c r="A8" s="81" t="s">
        <v>21</v>
      </c>
      <c r="B8" s="82"/>
      <c r="C8" s="10">
        <v>48</v>
      </c>
      <c r="D8" s="3">
        <v>69001</v>
      </c>
      <c r="E8" s="29">
        <f>+D8/$I$11*100</f>
        <v>11.679643860658791</v>
      </c>
      <c r="F8" s="83" t="s">
        <v>19</v>
      </c>
      <c r="G8" s="84"/>
      <c r="H8" s="12">
        <v>1</v>
      </c>
      <c r="I8" s="12">
        <v>78066</v>
      </c>
      <c r="J8" s="31">
        <f>+I8/$I$11*100</f>
        <v>13.214055993770945</v>
      </c>
    </row>
    <row r="9" spans="1:10" ht="15.75" customHeight="1">
      <c r="A9" s="87" t="s">
        <v>22</v>
      </c>
      <c r="B9" s="88"/>
      <c r="C9" s="46">
        <v>33</v>
      </c>
      <c r="D9" s="32">
        <v>94196</v>
      </c>
      <c r="E9" s="33">
        <f>+D9/$I$11*100</f>
        <v>15.944344764548562</v>
      </c>
      <c r="F9" s="85" t="s">
        <v>20</v>
      </c>
      <c r="G9" s="86"/>
      <c r="H9" s="60" t="s">
        <v>4</v>
      </c>
      <c r="I9" s="58" t="s">
        <v>4</v>
      </c>
      <c r="J9" s="59" t="s">
        <v>9</v>
      </c>
    </row>
    <row r="10" spans="1:10" ht="6.75" customHeight="1">
      <c r="A10" s="50"/>
      <c r="B10" s="7"/>
      <c r="C10" s="4"/>
      <c r="D10" s="4"/>
      <c r="E10" s="51"/>
      <c r="F10" s="1"/>
      <c r="G10" s="7"/>
      <c r="H10" s="54"/>
      <c r="I10" s="54"/>
      <c r="J10" s="52"/>
    </row>
    <row r="11" spans="1:10" ht="15.75" customHeight="1">
      <c r="A11" s="49" t="s">
        <v>25</v>
      </c>
      <c r="B11" s="47"/>
      <c r="C11" s="48"/>
      <c r="D11" s="48"/>
      <c r="E11" s="48"/>
      <c r="F11" s="48"/>
      <c r="G11" s="47"/>
      <c r="H11" s="55">
        <f>+C5+C6+C7+C8+C9+H5+H6+H7+H8</f>
        <v>304</v>
      </c>
      <c r="I11" s="55">
        <f>+D5+D6+D7+D8+D9+I5+I6+I7+I8</f>
        <v>590780</v>
      </c>
      <c r="J11" s="53">
        <f>+E5+E6+E7+E8+E9+J5+J6+J7+J8</f>
        <v>100</v>
      </c>
    </row>
    <row r="12" spans="1:10" ht="15.75" customHeight="1">
      <c r="A12" s="38" t="s">
        <v>0</v>
      </c>
      <c r="B12" s="39"/>
      <c r="C12" s="40"/>
      <c r="D12" s="40"/>
      <c r="E12" s="40"/>
      <c r="F12" s="40"/>
      <c r="G12" s="39"/>
      <c r="H12" s="41">
        <v>6249</v>
      </c>
      <c r="I12" s="42">
        <v>10381130</v>
      </c>
      <c r="J12" s="43" t="s">
        <v>9</v>
      </c>
    </row>
    <row r="13" spans="1:10" ht="15.75" customHeight="1" thickBot="1">
      <c r="A13" s="16" t="s">
        <v>1</v>
      </c>
      <c r="B13" s="28"/>
      <c r="C13" s="8"/>
      <c r="D13" s="8"/>
      <c r="E13" s="8"/>
      <c r="F13" s="8"/>
      <c r="G13" s="28"/>
      <c r="H13" s="36">
        <f>+H11/H12*100</f>
        <v>4.864778364538326</v>
      </c>
      <c r="I13" s="36">
        <f>+I11/I12*100</f>
        <v>5.690902628133932</v>
      </c>
      <c r="J13" s="37" t="s">
        <v>9</v>
      </c>
    </row>
    <row r="14" spans="1:3" ht="15.75" customHeight="1">
      <c r="A14" s="6"/>
      <c r="B14" s="21"/>
      <c r="C14" s="21"/>
    </row>
    <row r="15" spans="1:4" ht="8.25" customHeight="1">
      <c r="A15" s="6"/>
      <c r="B15" s="6"/>
      <c r="C15" s="6"/>
      <c r="D15" s="6"/>
    </row>
    <row r="16" spans="1:5" ht="15.75" customHeight="1">
      <c r="A16" s="13"/>
      <c r="B16" s="13" t="s">
        <v>7</v>
      </c>
      <c r="C16" s="13" t="s">
        <v>8</v>
      </c>
      <c r="D16" s="6"/>
      <c r="E16" s="6"/>
    </row>
    <row r="17" spans="1:13" ht="24.75" customHeight="1">
      <c r="A17" s="13" t="s">
        <v>29</v>
      </c>
      <c r="B17" s="18">
        <v>39510</v>
      </c>
      <c r="C17" s="18">
        <v>68279</v>
      </c>
      <c r="D17" s="21"/>
      <c r="E17" s="21"/>
      <c r="M17" s="21"/>
    </row>
    <row r="18" spans="1:13" ht="19.5" customHeight="1">
      <c r="A18" s="13" t="s">
        <v>30</v>
      </c>
      <c r="B18" s="18">
        <v>75258</v>
      </c>
      <c r="C18" s="18">
        <v>68984</v>
      </c>
      <c r="D18" s="21"/>
      <c r="E18" s="21"/>
      <c r="M18" s="21"/>
    </row>
    <row r="19" spans="1:13" ht="15.75" customHeight="1">
      <c r="A19" s="13" t="s">
        <v>31</v>
      </c>
      <c r="B19" s="18">
        <v>62493</v>
      </c>
      <c r="C19" s="18">
        <v>83268</v>
      </c>
      <c r="D19" s="21"/>
      <c r="E19" s="21"/>
      <c r="M19" s="21"/>
    </row>
    <row r="20" spans="1:13" ht="15.75" customHeight="1">
      <c r="A20" s="13" t="s">
        <v>32</v>
      </c>
      <c r="B20" s="18">
        <v>54372</v>
      </c>
      <c r="C20" s="18">
        <v>138616</v>
      </c>
      <c r="D20" s="21"/>
      <c r="E20" s="21"/>
      <c r="M20" s="21"/>
    </row>
    <row r="21" spans="1:13" ht="15.75" customHeight="1">
      <c r="A21" s="6"/>
      <c r="B21" s="21"/>
      <c r="C21" s="21"/>
      <c r="D21" s="21"/>
      <c r="E21" s="21"/>
      <c r="M21" s="21"/>
    </row>
    <row r="22" spans="1:13" ht="15.75" customHeight="1">
      <c r="A22" s="6"/>
      <c r="B22" s="21"/>
      <c r="C22" s="21"/>
      <c r="D22" s="21"/>
      <c r="E22" s="21"/>
      <c r="M22" s="21"/>
    </row>
    <row r="23" spans="1:13" ht="15.75" customHeight="1">
      <c r="A23" s="6"/>
      <c r="B23" s="21"/>
      <c r="C23" s="21"/>
      <c r="D23" s="21"/>
      <c r="E23" s="21"/>
      <c r="M23" s="21"/>
    </row>
    <row r="24" spans="1:13" ht="15.75" customHeight="1">
      <c r="A24" s="6"/>
      <c r="B24" s="21"/>
      <c r="C24" s="21"/>
      <c r="D24" s="21"/>
      <c r="E24" s="21"/>
      <c r="M24" s="21"/>
    </row>
    <row r="25" spans="1:13" ht="15.75" customHeight="1">
      <c r="A25" s="6"/>
      <c r="B25" s="21"/>
      <c r="C25" s="21"/>
      <c r="D25" s="21"/>
      <c r="E25" s="21"/>
      <c r="M25" s="21"/>
    </row>
    <row r="26" spans="1:13" ht="15.75" customHeight="1">
      <c r="A26" s="6"/>
      <c r="B26" s="21"/>
      <c r="C26" s="21"/>
      <c r="D26" s="21"/>
      <c r="E26" s="21"/>
      <c r="M26" s="21"/>
    </row>
    <row r="27" spans="1:13" ht="15.75" customHeight="1">
      <c r="A27" s="6"/>
      <c r="B27" s="21"/>
      <c r="C27" s="21"/>
      <c r="D27" s="21"/>
      <c r="E27" s="21"/>
      <c r="M27" s="21"/>
    </row>
    <row r="28" spans="1:13" ht="15.75" customHeight="1">
      <c r="A28" s="6"/>
      <c r="B28" s="21"/>
      <c r="C28" s="21"/>
      <c r="D28" s="21"/>
      <c r="E28" s="21"/>
      <c r="M28" s="21"/>
    </row>
    <row r="29" ht="9.75" customHeight="1"/>
    <row r="30" spans="1:10" ht="15.75" customHeight="1" thickBot="1">
      <c r="A30" s="56" t="s">
        <v>34</v>
      </c>
      <c r="D30" s="2"/>
      <c r="E30" s="2"/>
      <c r="F30" s="2"/>
      <c r="G30" s="2"/>
      <c r="H30" s="2"/>
      <c r="I30" s="2"/>
      <c r="J30" s="2"/>
    </row>
    <row r="31" spans="1:10" ht="27.75" customHeight="1">
      <c r="A31" s="90" t="s">
        <v>5</v>
      </c>
      <c r="B31" s="91"/>
      <c r="C31" s="74" t="s">
        <v>24</v>
      </c>
      <c r="D31" s="74" t="s">
        <v>6</v>
      </c>
      <c r="E31" s="74" t="s">
        <v>3</v>
      </c>
      <c r="F31" s="74" t="s">
        <v>26</v>
      </c>
      <c r="G31" s="68" t="s">
        <v>27</v>
      </c>
      <c r="H31" s="68" t="s">
        <v>35</v>
      </c>
      <c r="I31" s="74" t="s">
        <v>28</v>
      </c>
      <c r="J31" s="75" t="s">
        <v>36</v>
      </c>
    </row>
    <row r="32" spans="1:10" ht="26.25" customHeight="1">
      <c r="A32" s="92"/>
      <c r="B32" s="93"/>
      <c r="C32" s="101"/>
      <c r="D32" s="89"/>
      <c r="E32" s="89"/>
      <c r="F32" s="89"/>
      <c r="G32" s="69"/>
      <c r="H32" s="69"/>
      <c r="I32" s="69"/>
      <c r="J32" s="76"/>
    </row>
    <row r="33" spans="1:10" ht="15.75" customHeight="1">
      <c r="A33" s="103"/>
      <c r="B33" s="84"/>
      <c r="C33" s="24"/>
      <c r="D33" s="15"/>
      <c r="E33" s="10"/>
      <c r="F33" s="10"/>
      <c r="G33" s="19"/>
      <c r="H33" s="14"/>
      <c r="I33" s="27"/>
      <c r="J33" s="57"/>
    </row>
    <row r="34" spans="1:10" ht="15.75" customHeight="1">
      <c r="A34" s="102" t="s">
        <v>29</v>
      </c>
      <c r="B34" s="104"/>
      <c r="C34" s="25">
        <v>795.697296</v>
      </c>
      <c r="D34" s="15">
        <v>107688</v>
      </c>
      <c r="E34" s="10">
        <v>135.3378986473268</v>
      </c>
      <c r="F34" s="10">
        <v>79</v>
      </c>
      <c r="G34" s="10">
        <v>7</v>
      </c>
      <c r="H34" s="14">
        <v>1</v>
      </c>
      <c r="I34" s="61">
        <v>128</v>
      </c>
      <c r="J34" s="62">
        <v>132</v>
      </c>
    </row>
    <row r="35" spans="1:10" ht="15.75" customHeight="1">
      <c r="A35" s="102" t="s">
        <v>30</v>
      </c>
      <c r="B35" s="104"/>
      <c r="C35" s="25">
        <v>991.41151</v>
      </c>
      <c r="D35" s="15">
        <v>143915</v>
      </c>
      <c r="E35" s="10">
        <v>145.16171998043475</v>
      </c>
      <c r="F35" s="10">
        <v>78</v>
      </c>
      <c r="G35" s="10">
        <v>7</v>
      </c>
      <c r="H35" s="14">
        <v>3</v>
      </c>
      <c r="I35" s="61">
        <v>98</v>
      </c>
      <c r="J35" s="62">
        <v>97</v>
      </c>
    </row>
    <row r="36" spans="1:10" ht="15.75" customHeight="1">
      <c r="A36" s="102" t="s">
        <v>31</v>
      </c>
      <c r="B36" s="104"/>
      <c r="C36" s="25">
        <v>1142.85386</v>
      </c>
      <c r="D36" s="15">
        <v>145672</v>
      </c>
      <c r="E36" s="10">
        <v>127.46336613851923</v>
      </c>
      <c r="F36" s="10">
        <v>59</v>
      </c>
      <c r="G36" s="10">
        <v>6</v>
      </c>
      <c r="H36" s="14">
        <v>1</v>
      </c>
      <c r="I36" s="61">
        <v>86</v>
      </c>
      <c r="J36" s="62">
        <v>90</v>
      </c>
    </row>
    <row r="37" spans="1:10" ht="15.75" customHeight="1">
      <c r="A37" s="102" t="s">
        <v>32</v>
      </c>
      <c r="B37" s="104"/>
      <c r="C37" s="25">
        <v>1033.6173840000001</v>
      </c>
      <c r="D37" s="15">
        <v>192725</v>
      </c>
      <c r="E37" s="10">
        <v>186.45680982470782</v>
      </c>
      <c r="F37" s="10">
        <v>88</v>
      </c>
      <c r="G37" s="10">
        <v>10</v>
      </c>
      <c r="H37" s="67" t="s">
        <v>4</v>
      </c>
      <c r="I37" s="61">
        <v>126</v>
      </c>
      <c r="J37" s="62">
        <v>124</v>
      </c>
    </row>
    <row r="38" spans="1:10" ht="15.75" customHeight="1">
      <c r="A38" s="102"/>
      <c r="B38" s="104"/>
      <c r="C38" s="25"/>
      <c r="D38" s="15"/>
      <c r="E38" s="10"/>
      <c r="F38" s="10"/>
      <c r="G38" s="10"/>
      <c r="H38" s="14"/>
      <c r="I38" s="61"/>
      <c r="J38" s="62"/>
    </row>
    <row r="39" spans="1:10" ht="15.75" customHeight="1">
      <c r="A39" s="102"/>
      <c r="B39" s="104"/>
      <c r="C39" s="25"/>
      <c r="D39" s="15"/>
      <c r="E39" s="10"/>
      <c r="F39" s="10"/>
      <c r="G39" s="10"/>
      <c r="H39" s="14"/>
      <c r="I39" s="61"/>
      <c r="J39" s="62"/>
    </row>
    <row r="40" spans="1:10" ht="15.75" customHeight="1">
      <c r="A40" s="102"/>
      <c r="B40" s="104"/>
      <c r="C40" s="25"/>
      <c r="D40" s="15"/>
      <c r="E40" s="10"/>
      <c r="F40" s="10"/>
      <c r="G40" s="10"/>
      <c r="H40" s="14"/>
      <c r="I40" s="61"/>
      <c r="J40" s="62"/>
    </row>
    <row r="41" spans="1:10" ht="15.75" customHeight="1">
      <c r="A41" s="102"/>
      <c r="B41" s="84"/>
      <c r="C41" s="25"/>
      <c r="D41" s="15"/>
      <c r="E41" s="10"/>
      <c r="F41" s="10"/>
      <c r="G41" s="10"/>
      <c r="H41" s="14"/>
      <c r="I41" s="61"/>
      <c r="J41" s="62"/>
    </row>
    <row r="42" spans="1:10" ht="15.75" customHeight="1">
      <c r="A42" s="102"/>
      <c r="B42" s="84"/>
      <c r="C42" s="25"/>
      <c r="D42" s="15"/>
      <c r="E42" s="10"/>
      <c r="F42" s="10"/>
      <c r="G42" s="10"/>
      <c r="H42" s="14"/>
      <c r="I42" s="61"/>
      <c r="J42" s="62"/>
    </row>
    <row r="43" spans="1:10" ht="15.75" customHeight="1">
      <c r="A43" s="103"/>
      <c r="B43" s="84"/>
      <c r="C43" s="25"/>
      <c r="D43" s="15"/>
      <c r="E43" s="10"/>
      <c r="F43" s="10"/>
      <c r="G43" s="10"/>
      <c r="H43" s="14"/>
      <c r="I43" s="61"/>
      <c r="J43" s="62"/>
    </row>
    <row r="44" spans="1:10" ht="15.75" customHeight="1">
      <c r="A44" s="103"/>
      <c r="B44" s="84"/>
      <c r="C44" s="24"/>
      <c r="D44" s="15"/>
      <c r="E44" s="10"/>
      <c r="F44" s="10"/>
      <c r="G44" s="10"/>
      <c r="H44" s="14"/>
      <c r="I44" s="61"/>
      <c r="J44" s="62"/>
    </row>
    <row r="45" spans="1:10" ht="15.75" customHeight="1">
      <c r="A45" s="103"/>
      <c r="B45" s="84"/>
      <c r="C45" s="5"/>
      <c r="D45" s="20"/>
      <c r="E45" s="10"/>
      <c r="F45" s="10"/>
      <c r="G45" s="12"/>
      <c r="H45" s="14"/>
      <c r="I45" s="61"/>
      <c r="J45" s="62"/>
    </row>
    <row r="46" spans="1:10" ht="15.75" customHeight="1">
      <c r="A46" s="103" t="s">
        <v>2</v>
      </c>
      <c r="B46" s="84"/>
      <c r="C46" s="11">
        <f>+C33+C34+C35+C36+C37+C38+C39+C40+C41+C42+C43+C44</f>
        <v>3963.5800500000005</v>
      </c>
      <c r="D46" s="12">
        <f>+D33+D34+D35+D36+D37+D38+D39+D40+D41+D42+D43+D44</f>
        <v>590000</v>
      </c>
      <c r="E46" s="10">
        <v>148.8553258814591</v>
      </c>
      <c r="F46" s="12">
        <f>+F33+F34+F35+F36+F37+F38+F39+F40+F41+F42+F43+F44</f>
        <v>304</v>
      </c>
      <c r="G46" s="12">
        <f>+G33+G34+G35+G36+G37+G38+G39+G40+G41+G42+G43+G44</f>
        <v>30</v>
      </c>
      <c r="H46" s="12">
        <v>5</v>
      </c>
      <c r="I46" s="63">
        <f>+I33+I34+I35+I36+I37+I38+I39+I40+I41+I42+I43+I44</f>
        <v>438</v>
      </c>
      <c r="J46" s="64">
        <f>+J33+J34+J35+J36+J37+J38+J39+J40+J41+J42+J43+J44</f>
        <v>443</v>
      </c>
    </row>
    <row r="47" spans="1:10" ht="15.75" customHeight="1">
      <c r="A47" s="103" t="s">
        <v>0</v>
      </c>
      <c r="B47" s="84"/>
      <c r="C47" s="17">
        <v>78866.677446</v>
      </c>
      <c r="D47" s="15">
        <v>10322689</v>
      </c>
      <c r="E47" s="10">
        <v>130.88783925337722</v>
      </c>
      <c r="F47" s="10">
        <v>6249</v>
      </c>
      <c r="G47" s="12">
        <v>587</v>
      </c>
      <c r="H47" s="5">
        <v>177</v>
      </c>
      <c r="I47" s="65">
        <v>15097</v>
      </c>
      <c r="J47" s="64">
        <v>13027</v>
      </c>
    </row>
    <row r="48" spans="1:10" ht="15.75" customHeight="1" thickBot="1">
      <c r="A48" s="99" t="s">
        <v>1</v>
      </c>
      <c r="B48" s="100"/>
      <c r="C48" s="22">
        <f>+C46/C47*100</f>
        <v>5.025671396787145</v>
      </c>
      <c r="D48" s="22">
        <f>+D46/D47*100</f>
        <v>5.715565004428594</v>
      </c>
      <c r="E48" s="23" t="s">
        <v>9</v>
      </c>
      <c r="F48" s="22">
        <f>+F46/F47*100</f>
        <v>4.864778364538326</v>
      </c>
      <c r="G48" s="22">
        <f>+G46/G47*100</f>
        <v>5.110732538330494</v>
      </c>
      <c r="H48" s="22">
        <f>+H46/H47*100</f>
        <v>2.824858757062147</v>
      </c>
      <c r="I48" s="22">
        <f>+I46/I47*100</f>
        <v>2.901238656686759</v>
      </c>
      <c r="J48" s="66">
        <f>+J46/J47*100</f>
        <v>3.4006294618868504</v>
      </c>
    </row>
    <row r="49" spans="1:3" ht="15.75" customHeight="1">
      <c r="A49" s="26"/>
      <c r="C49" s="26"/>
    </row>
  </sheetData>
  <sheetProtection/>
  <mergeCells count="41">
    <mergeCell ref="A33:B33"/>
    <mergeCell ref="A46:B46"/>
    <mergeCell ref="A47:B47"/>
    <mergeCell ref="A41:B41"/>
    <mergeCell ref="A34:B34"/>
    <mergeCell ref="A35:B35"/>
    <mergeCell ref="A36:B36"/>
    <mergeCell ref="A37:B37"/>
    <mergeCell ref="A48:B48"/>
    <mergeCell ref="D31:D32"/>
    <mergeCell ref="C31:C32"/>
    <mergeCell ref="A42:B42"/>
    <mergeCell ref="A43:B43"/>
    <mergeCell ref="A44:B44"/>
    <mergeCell ref="A45:B45"/>
    <mergeCell ref="A38:B38"/>
    <mergeCell ref="A39:B39"/>
    <mergeCell ref="A40:B40"/>
    <mergeCell ref="E31:E32"/>
    <mergeCell ref="A31:B32"/>
    <mergeCell ref="C3:D3"/>
    <mergeCell ref="E3:E4"/>
    <mergeCell ref="A3:B4"/>
    <mergeCell ref="A8:B8"/>
    <mergeCell ref="A5:B5"/>
    <mergeCell ref="F8:G8"/>
    <mergeCell ref="F9:G9"/>
    <mergeCell ref="F5:G5"/>
    <mergeCell ref="F6:G6"/>
    <mergeCell ref="F7:G7"/>
    <mergeCell ref="A9:B9"/>
    <mergeCell ref="A6:B6"/>
    <mergeCell ref="A7:B7"/>
    <mergeCell ref="H31:H32"/>
    <mergeCell ref="J3:J4"/>
    <mergeCell ref="H3:I3"/>
    <mergeCell ref="I31:I32"/>
    <mergeCell ref="J31:J32"/>
    <mergeCell ref="F3:G4"/>
    <mergeCell ref="F31:F32"/>
    <mergeCell ref="G31:G32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CE,Tučné"&amp;14Zlínský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2009-02-13T11:22:56Z</cp:lastPrinted>
  <dcterms:created xsi:type="dcterms:W3CDTF">1999-09-01T06:24:56Z</dcterms:created>
  <dcterms:modified xsi:type="dcterms:W3CDTF">2009-02-13T11:23:12Z</dcterms:modified>
  <cp:category/>
  <cp:version/>
  <cp:contentType/>
  <cp:contentStatus/>
</cp:coreProperties>
</file>