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městnaní" sheetId="1" r:id="rId1"/>
  </sheets>
  <definedNames>
    <definedName name="_xlnm.Print_Area" localSheetId="0">'zaměstnaní'!$A$1:$J$55</definedName>
  </definedNames>
  <calcPr fullCalcOnLoad="1"/>
</workbook>
</file>

<file path=xl/sharedStrings.xml><?xml version="1.0" encoding="utf-8"?>
<sst xmlns="http://schemas.openxmlformats.org/spreadsheetml/2006/main" count="85" uniqueCount="75">
  <si>
    <t>Česká republika</t>
  </si>
  <si>
    <t>kraj</t>
  </si>
  <si>
    <t>ČR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</si>
  <si>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</si>
  <si>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</si>
  <si>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</si>
  <si>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</si>
  <si>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</si>
  <si>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</si>
  <si>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</si>
  <si>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</si>
  <si>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</si>
  <si>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</si>
  <si>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</si>
  <si>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</si>
  <si>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</si>
  <si>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</si>
  <si>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Zaměstnanec</t>
  </si>
  <si>
    <t>Zaměstnavatelé</t>
  </si>
  <si>
    <t>Pracující na vlastní účet</t>
  </si>
  <si>
    <t>Členové produkčních družstev</t>
  </si>
  <si>
    <t>Pomáhající rodinní příslušníci</t>
  </si>
  <si>
    <t>Zpracovatelský průmysl</t>
  </si>
  <si>
    <t>Výroba a rozvod elektřiny, plynu a vody</t>
  </si>
  <si>
    <t>Obchod, opravy motorových vozidel a spotřebního zboží</t>
  </si>
  <si>
    <t>Ostatní veřejné, sociální a osobní služby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</si>
  <si>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</si>
  <si>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</si>
  <si>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</si>
  <si>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</si>
  <si>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</si>
  <si>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</si>
  <si>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</si>
  <si>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</si>
  <si>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</si>
  <si>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</si>
  <si>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</si>
  <si>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</si>
  <si>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</si>
  <si>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</si>
  <si>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</si>
  <si>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</si>
  <si>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</si>
  <si>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</si>
  <si>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Doprava, skladování a spoje</t>
  </si>
  <si>
    <t>Finanční zprostředkování</t>
  </si>
  <si>
    <t>Nemovitosti a pronájem., podnikatelské činnosti</t>
  </si>
  <si>
    <t>Veřejná správa a  obrana,povinné  sociální zabezpečení</t>
  </si>
  <si>
    <t>Vzdělávání</t>
  </si>
  <si>
    <t>Zdravotnictví a sociální péče, veterinární činnosti</t>
  </si>
  <si>
    <t>Činnosti domácností</t>
  </si>
  <si>
    <t>Exteritoriální organizace a instituce</t>
  </si>
  <si>
    <t>Zemědělství, myslivost, lesnictví</t>
  </si>
  <si>
    <t>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</si>
  <si>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</si>
  <si>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</si>
  <si>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</si>
  <si>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</si>
  <si>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</si>
  <si>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</si>
  <si>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</si>
  <si>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</si>
  <si>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</si>
  <si>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</si>
  <si>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</si>
  <si>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</si>
  <si>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</si>
  <si>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</si>
  <si>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.</t>
  </si>
  <si>
    <t>Zaměstnaní  v národním hospodářství podle odvětví  (v tis. osob)</t>
  </si>
  <si>
    <t>Zaměstnaní podle odvětví OKEČ</t>
  </si>
  <si>
    <t>Zaměstnaní  v národním hospodářství podle klasifikace zaměstnání  (v tis.osob)</t>
  </si>
  <si>
    <t>Rybolov a chov ryb</t>
  </si>
  <si>
    <t xml:space="preserve">B </t>
  </si>
  <si>
    <t>Postavení  zaměstnaných v národním hospodářství v roce 2007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</si>
</sst>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</numFmts>
  <fonts count="46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10"/>
      <color indexed="8"/>
      <name val="Times New Roman CE"/>
      <family val="0"/>
    </font>
    <font>
      <sz val="9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Alignment="1">
      <alignment/>
    </xf>
    <xf numFmtId="177" fontId="0" fillId="0" borderId="10" xfId="0" applyNumberFormat="1" applyBorder="1" applyAlignment="1" applyProtection="1">
      <alignment/>
      <protection/>
    </xf>
    <xf numFmtId="177" fontId="0" fillId="0" borderId="11" xfId="0" applyNumberFormat="1" applyBorder="1" applyAlignment="1" applyProtection="1">
      <alignment/>
      <protection/>
    </xf>
    <xf numFmtId="177" fontId="3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12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 shrinkToFit="1"/>
    </xf>
    <xf numFmtId="0" fontId="0" fillId="33" borderId="13" xfId="0" applyFill="1" applyBorder="1" applyAlignment="1">
      <alignment horizontal="center" vertical="center"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14" xfId="0" applyNumberForma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0" fillId="0" borderId="15" xfId="0" applyBorder="1" applyAlignment="1">
      <alignment horizontal="left" indent="1" shrinkToFit="1"/>
    </xf>
    <xf numFmtId="0" fontId="0" fillId="0" borderId="11" xfId="0" applyBorder="1" applyAlignment="1" applyProtection="1">
      <alignment horizontal="left" indent="1" shrinkToFit="1"/>
      <protection/>
    </xf>
    <xf numFmtId="165" fontId="2" fillId="0" borderId="0" xfId="0" applyNumberFormat="1" applyFont="1" applyAlignment="1">
      <alignment horizontal="right"/>
    </xf>
    <xf numFmtId="0" fontId="0" fillId="0" borderId="16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77" fontId="0" fillId="0" borderId="0" xfId="0" applyNumberFormat="1" applyFont="1" applyAlignment="1" applyProtection="1">
      <alignment/>
      <protection/>
    </xf>
    <xf numFmtId="165" fontId="0" fillId="0" borderId="1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1" fontId="4" fillId="0" borderId="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0" fontId="0" fillId="0" borderId="23" xfId="0" applyBorder="1" applyAlignment="1">
      <alignment horizontal="right"/>
    </xf>
    <xf numFmtId="165" fontId="7" fillId="0" borderId="0" xfId="0" applyNumberFormat="1" applyFont="1" applyAlignment="1">
      <alignment horizontal="right"/>
    </xf>
    <xf numFmtId="165" fontId="0" fillId="0" borderId="27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65" fontId="0" fillId="0" borderId="10" xfId="0" applyNumberFormat="1" applyFont="1" applyBorder="1" applyAlignment="1">
      <alignment horizontal="center"/>
    </xf>
    <xf numFmtId="165" fontId="0" fillId="0" borderId="17" xfId="0" applyNumberFormat="1" applyBorder="1" applyAlignment="1">
      <alignment horizontal="right"/>
    </xf>
    <xf numFmtId="164" fontId="0" fillId="0" borderId="12" xfId="0" applyNumberFormat="1" applyBorder="1" applyAlignment="1">
      <alignment/>
    </xf>
    <xf numFmtId="164" fontId="4" fillId="0" borderId="0" xfId="0" applyNumberFormat="1" applyFont="1" applyFill="1" applyBorder="1" applyAlignment="1">
      <alignment/>
    </xf>
    <xf numFmtId="184" fontId="7" fillId="0" borderId="0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77" fontId="0" fillId="0" borderId="24" xfId="0" applyNumberFormat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33" borderId="28" xfId="0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left" indent="1" shrinkToFit="1"/>
      <protection/>
    </xf>
    <xf numFmtId="0" fontId="0" fillId="0" borderId="32" xfId="0" applyBorder="1" applyAlignment="1" applyProtection="1">
      <alignment horizontal="left" indent="1" shrinkToFit="1"/>
      <protection/>
    </xf>
    <xf numFmtId="0" fontId="0" fillId="0" borderId="22" xfId="0" applyBorder="1" applyAlignment="1" applyProtection="1">
      <alignment horizontal="left" indent="1" shrinkToFit="1"/>
      <protection/>
    </xf>
    <xf numFmtId="164" fontId="0" fillId="0" borderId="23" xfId="0" applyNumberFormat="1" applyBorder="1" applyAlignment="1">
      <alignment shrinkToFit="1"/>
    </xf>
    <xf numFmtId="164" fontId="0" fillId="0" borderId="10" xfId="0" applyNumberFormat="1" applyBorder="1" applyAlignment="1">
      <alignment/>
    </xf>
    <xf numFmtId="0" fontId="0" fillId="33" borderId="33" xfId="0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 horizontal="center" vertical="center"/>
    </xf>
    <xf numFmtId="0" fontId="0" fillId="0" borderId="26" xfId="0" applyBorder="1" applyAlignment="1" applyProtection="1">
      <alignment horizontal="left" indent="1" shrinkToFit="1"/>
      <protection/>
    </xf>
    <xf numFmtId="0" fontId="0" fillId="0" borderId="15" xfId="0" applyBorder="1" applyAlignment="1" applyProtection="1">
      <alignment horizontal="left" indent="1" shrinkToFit="1"/>
      <protection/>
    </xf>
    <xf numFmtId="0" fontId="0" fillId="0" borderId="20" xfId="0" applyBorder="1" applyAlignment="1" applyProtection="1">
      <alignment horizontal="left" indent="1" shrinkToFit="1"/>
      <protection/>
    </xf>
    <xf numFmtId="0" fontId="0" fillId="0" borderId="34" xfId="0" applyBorder="1" applyAlignment="1" applyProtection="1">
      <alignment horizontal="left" indent="1" shrinkToFit="1"/>
      <protection/>
    </xf>
    <xf numFmtId="0" fontId="0" fillId="0" borderId="0" xfId="0" applyBorder="1" applyAlignment="1">
      <alignment horizontal="left" indent="1" shrinkToFit="1"/>
    </xf>
    <xf numFmtId="0" fontId="0" fillId="0" borderId="35" xfId="0" applyBorder="1" applyAlignment="1" applyProtection="1">
      <alignment horizontal="left" wrapText="1" indent="1"/>
      <protection/>
    </xf>
    <xf numFmtId="0" fontId="0" fillId="0" borderId="32" xfId="0" applyBorder="1" applyAlignment="1">
      <alignment horizontal="left" wrapText="1" indent="1"/>
    </xf>
    <xf numFmtId="0" fontId="0" fillId="0" borderId="22" xfId="0" applyBorder="1" applyAlignment="1">
      <alignment horizontal="left" wrapText="1" indent="1"/>
    </xf>
    <xf numFmtId="0" fontId="0" fillId="0" borderId="34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0" borderId="25" xfId="0" applyBorder="1" applyAlignment="1" applyProtection="1">
      <alignment horizontal="left" indent="1" shrinkToFit="1"/>
      <protection/>
    </xf>
    <xf numFmtId="0" fontId="0" fillId="0" borderId="0" xfId="0" applyBorder="1" applyAlignment="1" applyProtection="1">
      <alignment horizontal="left" indent="1" shrinkToFit="1"/>
      <protection/>
    </xf>
    <xf numFmtId="0" fontId="0" fillId="0" borderId="16" xfId="0" applyBorder="1" applyAlignment="1" applyProtection="1">
      <alignment horizontal="left" indent="1" shrinkToFit="1"/>
      <protection/>
    </xf>
    <xf numFmtId="0" fontId="0" fillId="0" borderId="0" xfId="0" applyAlignment="1">
      <alignment horizontal="left" indent="1" shrinkToFit="1"/>
    </xf>
    <xf numFmtId="0" fontId="0" fillId="0" borderId="16" xfId="0" applyBorder="1" applyAlignment="1">
      <alignment horizontal="left" indent="1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left" vertical="center" indent="3"/>
    </xf>
    <xf numFmtId="0" fontId="2" fillId="0" borderId="37" xfId="0" applyFont="1" applyBorder="1" applyAlignment="1">
      <alignment horizontal="left" indent="3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Průměrná hrubá měsíční mzda v roce 2007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845"/>
          <c:w val="0.96025"/>
          <c:h val="0.915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7"/>
            <c:invertIfNegative val="0"/>
            <c:spPr>
              <a:pattFill prst="dk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zaměstnaní!$B$52:$B$65</c:f>
              <c:strCache/>
            </c:strRef>
          </c:cat>
          <c:val>
            <c:numRef>
              <c:f>zaměstnaní!$D$52:$D$65</c:f>
              <c:numCache/>
            </c:numRef>
          </c:val>
        </c:ser>
        <c:overlap val="10"/>
        <c:gapWidth val="60"/>
        <c:axId val="9017955"/>
        <c:axId val="14052732"/>
      </c:barChart>
      <c:catAx>
        <c:axId val="90179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14052732"/>
        <c:crossesAt val="100"/>
        <c:auto val="0"/>
        <c:lblOffset val="80"/>
        <c:tickLblSkip val="1"/>
        <c:noMultiLvlLbl val="0"/>
      </c:catAx>
      <c:valAx>
        <c:axId val="14052732"/>
        <c:scaling>
          <c:orientation val="minMax"/>
          <c:max val="13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017955"/>
        <c:crossesAt val="1"/>
        <c:crossBetween val="between"/>
        <c:dispUnits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5"/>
          <c:y val="0.144"/>
          <c:w val="0.65675"/>
          <c:h val="0.77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/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zaměstnaní!$C$30:$C$39</c:f>
              <c:strCache/>
            </c:strRef>
          </c:cat>
          <c:val>
            <c:numRef>
              <c:f>zaměstnaní!$D$30:$D$39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50</xdr:row>
      <xdr:rowOff>0</xdr:rowOff>
    </xdr:from>
    <xdr:to>
      <xdr:col>1</xdr:col>
      <xdr:colOff>742950</xdr:colOff>
      <xdr:row>50</xdr:row>
      <xdr:rowOff>0</xdr:rowOff>
    </xdr:to>
    <xdr:sp>
      <xdr:nvSpPr>
        <xdr:cNvPr id="1" name="Rectangle 2056"/>
        <xdr:cNvSpPr>
          <a:spLocks/>
        </xdr:cNvSpPr>
      </xdr:nvSpPr>
      <xdr:spPr>
        <a:xfrm>
          <a:off x="1733550" y="8477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50</xdr:row>
      <xdr:rowOff>0</xdr:rowOff>
    </xdr:from>
    <xdr:to>
      <xdr:col>2</xdr:col>
      <xdr:colOff>742950</xdr:colOff>
      <xdr:row>50</xdr:row>
      <xdr:rowOff>0</xdr:rowOff>
    </xdr:to>
    <xdr:sp>
      <xdr:nvSpPr>
        <xdr:cNvPr id="2" name="Rectangle 2057"/>
        <xdr:cNvSpPr>
          <a:spLocks/>
        </xdr:cNvSpPr>
      </xdr:nvSpPr>
      <xdr:spPr>
        <a:xfrm>
          <a:off x="2790825" y="8477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50</xdr:row>
      <xdr:rowOff>0</xdr:rowOff>
    </xdr:from>
    <xdr:to>
      <xdr:col>2</xdr:col>
      <xdr:colOff>742950</xdr:colOff>
      <xdr:row>50</xdr:row>
      <xdr:rowOff>0</xdr:rowOff>
    </xdr:to>
    <xdr:sp>
      <xdr:nvSpPr>
        <xdr:cNvPr id="3" name="Rectangle 2058"/>
        <xdr:cNvSpPr>
          <a:spLocks/>
        </xdr:cNvSpPr>
      </xdr:nvSpPr>
      <xdr:spPr>
        <a:xfrm>
          <a:off x="2790825" y="8477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50</xdr:row>
      <xdr:rowOff>0</xdr:rowOff>
    </xdr:from>
    <xdr:to>
      <xdr:col>3</xdr:col>
      <xdr:colOff>742950</xdr:colOff>
      <xdr:row>50</xdr:row>
      <xdr:rowOff>0</xdr:rowOff>
    </xdr:to>
    <xdr:sp>
      <xdr:nvSpPr>
        <xdr:cNvPr id="4" name="Rectangle 2059"/>
        <xdr:cNvSpPr>
          <a:spLocks/>
        </xdr:cNvSpPr>
      </xdr:nvSpPr>
      <xdr:spPr>
        <a:xfrm>
          <a:off x="3619500" y="8477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50</xdr:row>
      <xdr:rowOff>0</xdr:rowOff>
    </xdr:from>
    <xdr:to>
      <xdr:col>1</xdr:col>
      <xdr:colOff>742950</xdr:colOff>
      <xdr:row>50</xdr:row>
      <xdr:rowOff>0</xdr:rowOff>
    </xdr:to>
    <xdr:sp>
      <xdr:nvSpPr>
        <xdr:cNvPr id="5" name="Rectangle 2060"/>
        <xdr:cNvSpPr>
          <a:spLocks/>
        </xdr:cNvSpPr>
      </xdr:nvSpPr>
      <xdr:spPr>
        <a:xfrm>
          <a:off x="1733550" y="8477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10</xdr:col>
      <xdr:colOff>47625</xdr:colOff>
      <xdr:row>68</xdr:row>
      <xdr:rowOff>133350</xdr:rowOff>
    </xdr:to>
    <xdr:graphicFrame>
      <xdr:nvGraphicFramePr>
        <xdr:cNvPr id="6" name="Chart 2095"/>
        <xdr:cNvGraphicFramePr/>
      </xdr:nvGraphicFramePr>
      <xdr:xfrm>
        <a:off x="0" y="8486775"/>
        <a:ext cx="87725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38100</xdr:rowOff>
    </xdr:from>
    <xdr:to>
      <xdr:col>10</xdr:col>
      <xdr:colOff>38100</xdr:colOff>
      <xdr:row>41</xdr:row>
      <xdr:rowOff>142875</xdr:rowOff>
    </xdr:to>
    <xdr:graphicFrame>
      <xdr:nvGraphicFramePr>
        <xdr:cNvPr id="7" name="Chart 2104"/>
        <xdr:cNvGraphicFramePr/>
      </xdr:nvGraphicFramePr>
      <xdr:xfrm>
        <a:off x="0" y="4324350"/>
        <a:ext cx="876300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828675</xdr:colOff>
      <xdr:row>50</xdr:row>
      <xdr:rowOff>0</xdr:rowOff>
    </xdr:from>
    <xdr:to>
      <xdr:col>2</xdr:col>
      <xdr:colOff>742950</xdr:colOff>
      <xdr:row>50</xdr:row>
      <xdr:rowOff>0</xdr:rowOff>
    </xdr:to>
    <xdr:sp>
      <xdr:nvSpPr>
        <xdr:cNvPr id="8" name="Rectangle 2108"/>
        <xdr:cNvSpPr>
          <a:spLocks/>
        </xdr:cNvSpPr>
      </xdr:nvSpPr>
      <xdr:spPr>
        <a:xfrm>
          <a:off x="2790825" y="8477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50</xdr:row>
      <xdr:rowOff>0</xdr:rowOff>
    </xdr:from>
    <xdr:to>
      <xdr:col>2</xdr:col>
      <xdr:colOff>742950</xdr:colOff>
      <xdr:row>50</xdr:row>
      <xdr:rowOff>0</xdr:rowOff>
    </xdr:to>
    <xdr:sp>
      <xdr:nvSpPr>
        <xdr:cNvPr id="9" name="Rectangle 2109"/>
        <xdr:cNvSpPr>
          <a:spLocks/>
        </xdr:cNvSpPr>
      </xdr:nvSpPr>
      <xdr:spPr>
        <a:xfrm>
          <a:off x="2790825" y="8477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50</xdr:row>
      <xdr:rowOff>0</xdr:rowOff>
    </xdr:from>
    <xdr:to>
      <xdr:col>3</xdr:col>
      <xdr:colOff>742950</xdr:colOff>
      <xdr:row>50</xdr:row>
      <xdr:rowOff>0</xdr:rowOff>
    </xdr:to>
    <xdr:sp>
      <xdr:nvSpPr>
        <xdr:cNvPr id="10" name="Rectangle 2110"/>
        <xdr:cNvSpPr>
          <a:spLocks/>
        </xdr:cNvSpPr>
      </xdr:nvSpPr>
      <xdr:spPr>
        <a:xfrm>
          <a:off x="3619500" y="8477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6.875" style="0" customWidth="1"/>
    <col min="2" max="2" width="18.875" style="0" customWidth="1"/>
    <col min="3" max="4" width="10.875" style="0" customWidth="1"/>
    <col min="5" max="5" width="12.625" style="0" customWidth="1"/>
    <col min="6" max="10" width="10.875" style="0" customWidth="1"/>
  </cols>
  <sheetData>
    <row r="1" spans="1:11" ht="18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9"/>
    </row>
    <row r="2" spans="1:11" ht="13.5" thickBot="1">
      <c r="A2" s="45" t="s">
        <v>69</v>
      </c>
      <c r="B2" s="10"/>
      <c r="C2" s="10"/>
      <c r="D2" s="10"/>
      <c r="E2" s="10"/>
      <c r="J2" s="11"/>
      <c r="K2" s="9"/>
    </row>
    <row r="3" spans="1:10" ht="12.75">
      <c r="A3" s="112" t="s">
        <v>70</v>
      </c>
      <c r="B3" s="113"/>
      <c r="C3" s="113"/>
      <c r="D3" s="113"/>
      <c r="E3" s="113"/>
      <c r="F3" s="114"/>
      <c r="G3" s="109">
        <v>2000</v>
      </c>
      <c r="H3" s="110"/>
      <c r="I3" s="109">
        <v>2007</v>
      </c>
      <c r="J3" s="111"/>
    </row>
    <row r="4" spans="1:10" ht="12.75">
      <c r="A4" s="115"/>
      <c r="B4" s="116"/>
      <c r="C4" s="116"/>
      <c r="D4" s="116"/>
      <c r="E4" s="116"/>
      <c r="F4" s="117"/>
      <c r="G4" s="38" t="s">
        <v>2</v>
      </c>
      <c r="H4" s="38" t="s">
        <v>1</v>
      </c>
      <c r="I4" s="38" t="s">
        <v>2</v>
      </c>
      <c r="J4" s="39" t="s">
        <v>1</v>
      </c>
    </row>
    <row r="5" spans="1:10" ht="12.75">
      <c r="A5" s="105" t="s">
        <v>26</v>
      </c>
      <c r="B5" s="106"/>
      <c r="C5" s="106"/>
      <c r="D5" s="106"/>
      <c r="E5" s="106"/>
      <c r="F5" s="41"/>
      <c r="G5" s="52">
        <v>4731.602951324996</v>
      </c>
      <c r="H5" s="7">
        <v>263.5151956500001</v>
      </c>
      <c r="I5" s="31">
        <v>4921.992712301198</v>
      </c>
      <c r="J5" s="32">
        <v>265.15817560825025</v>
      </c>
    </row>
    <row r="6" spans="1:10" ht="12.75">
      <c r="A6" s="107"/>
      <c r="B6" s="108"/>
      <c r="C6" s="108"/>
      <c r="D6" s="108"/>
      <c r="E6" s="108"/>
      <c r="F6" s="42"/>
      <c r="G6" s="43"/>
      <c r="H6" s="63"/>
      <c r="I6" s="43"/>
      <c r="J6" s="44"/>
    </row>
    <row r="7" spans="1:10" ht="12.75">
      <c r="A7" s="47" t="s">
        <v>53</v>
      </c>
      <c r="B7" s="49" t="s">
        <v>52</v>
      </c>
      <c r="C7" s="3"/>
      <c r="D7" s="3"/>
      <c r="E7" s="3"/>
      <c r="F7" s="36"/>
      <c r="G7" s="52">
        <v>237.82670597500007</v>
      </c>
      <c r="H7" s="7">
        <v>19.4850020000001</v>
      </c>
      <c r="I7" s="31">
        <v>173.23841895607498</v>
      </c>
      <c r="J7" s="32">
        <v>10.832985983025027</v>
      </c>
    </row>
    <row r="8" spans="1:10" ht="12.75">
      <c r="A8" s="47" t="s">
        <v>73</v>
      </c>
      <c r="B8" s="49" t="s">
        <v>72</v>
      </c>
      <c r="C8" s="3"/>
      <c r="D8" s="3"/>
      <c r="E8" s="3"/>
      <c r="F8" s="36"/>
      <c r="G8" s="52">
        <v>2.8975029250001003</v>
      </c>
      <c r="H8" s="7">
        <v>0.11740852500007501</v>
      </c>
      <c r="I8" s="31">
        <v>3.016461119625025</v>
      </c>
      <c r="J8" s="66" t="s">
        <v>68</v>
      </c>
    </row>
    <row r="9" spans="1:10" ht="12.75">
      <c r="A9" s="47" t="s">
        <v>41</v>
      </c>
      <c r="B9" s="49" t="s">
        <v>42</v>
      </c>
      <c r="C9" s="3"/>
      <c r="D9" s="3"/>
      <c r="E9" s="3"/>
      <c r="F9" s="36"/>
      <c r="G9" s="52">
        <v>70.447608825</v>
      </c>
      <c r="H9" s="7">
        <v>0.275590700000025</v>
      </c>
      <c r="I9" s="31">
        <v>54.225912162900016</v>
      </c>
      <c r="J9" s="32">
        <v>0.6676124405000249</v>
      </c>
    </row>
    <row r="10" spans="1:10" ht="12.75">
      <c r="A10" s="47" t="s">
        <v>27</v>
      </c>
      <c r="B10" s="49" t="s">
        <v>22</v>
      </c>
      <c r="C10" s="3"/>
      <c r="D10" s="3"/>
      <c r="E10" s="3"/>
      <c r="F10" s="36"/>
      <c r="G10" s="52">
        <v>1281.5258813749983</v>
      </c>
      <c r="H10" s="7">
        <v>84.62976855000021</v>
      </c>
      <c r="I10" s="31">
        <v>1405.5425340606994</v>
      </c>
      <c r="J10" s="32">
        <v>92.99939755779964</v>
      </c>
    </row>
    <row r="11" spans="1:10" ht="12.75">
      <c r="A11" s="47" t="s">
        <v>28</v>
      </c>
      <c r="B11" s="49" t="s">
        <v>23</v>
      </c>
      <c r="C11" s="3"/>
      <c r="D11" s="3"/>
      <c r="E11" s="3"/>
      <c r="F11" s="36"/>
      <c r="G11" s="52">
        <v>77.47041310000003</v>
      </c>
      <c r="H11" s="7">
        <v>2.8951108500000253</v>
      </c>
      <c r="I11" s="31">
        <v>72.69949476742501</v>
      </c>
      <c r="J11" s="32">
        <v>3.8257637087500247</v>
      </c>
    </row>
    <row r="12" spans="1:10" ht="12.75">
      <c r="A12" s="47" t="s">
        <v>29</v>
      </c>
      <c r="B12" s="49" t="s">
        <v>16</v>
      </c>
      <c r="C12" s="3"/>
      <c r="D12" s="3"/>
      <c r="E12" s="3"/>
      <c r="F12" s="36"/>
      <c r="G12" s="52">
        <v>438.9868109749999</v>
      </c>
      <c r="H12" s="7">
        <v>18.33852000000001</v>
      </c>
      <c r="I12" s="31">
        <v>446.7906613073248</v>
      </c>
      <c r="J12" s="32">
        <v>17.395831577000052</v>
      </c>
    </row>
    <row r="13" spans="1:10" ht="12.75">
      <c r="A13" s="47" t="s">
        <v>30</v>
      </c>
      <c r="B13" s="49" t="s">
        <v>24</v>
      </c>
      <c r="C13" s="3"/>
      <c r="D13" s="3"/>
      <c r="E13" s="3"/>
      <c r="F13" s="36"/>
      <c r="G13" s="52">
        <v>612.8553093499996</v>
      </c>
      <c r="H13" s="7">
        <v>30.348641050000023</v>
      </c>
      <c r="I13" s="31">
        <v>613.0839603739001</v>
      </c>
      <c r="J13" s="32">
        <v>31.52546146340005</v>
      </c>
    </row>
    <row r="14" spans="1:10" ht="12.75">
      <c r="A14" s="47" t="s">
        <v>31</v>
      </c>
      <c r="B14" s="49" t="s">
        <v>43</v>
      </c>
      <c r="C14" s="3"/>
      <c r="D14" s="3"/>
      <c r="E14" s="3"/>
      <c r="F14" s="36"/>
      <c r="G14" s="52">
        <v>156.31771602500004</v>
      </c>
      <c r="H14" s="7">
        <v>8.526499650000028</v>
      </c>
      <c r="I14" s="31">
        <v>181.45737095232502</v>
      </c>
      <c r="J14" s="32">
        <v>7.891173902950022</v>
      </c>
    </row>
    <row r="15" spans="1:10" ht="12.75">
      <c r="A15" s="47" t="s">
        <v>32</v>
      </c>
      <c r="B15" s="49" t="s">
        <v>44</v>
      </c>
      <c r="C15" s="3"/>
      <c r="D15" s="3"/>
      <c r="E15" s="3"/>
      <c r="F15" s="36"/>
      <c r="G15" s="52">
        <v>373.2036927499999</v>
      </c>
      <c r="H15" s="7">
        <v>17.386142725000028</v>
      </c>
      <c r="I15" s="31">
        <v>363.7935921294</v>
      </c>
      <c r="J15" s="32">
        <v>19.482184993400015</v>
      </c>
    </row>
    <row r="16" spans="1:10" ht="12.75">
      <c r="A16" s="47" t="s">
        <v>33</v>
      </c>
      <c r="B16" s="49" t="s">
        <v>45</v>
      </c>
      <c r="C16" s="3"/>
      <c r="D16" s="3"/>
      <c r="E16" s="3"/>
      <c r="F16" s="36"/>
      <c r="G16" s="52">
        <v>99.60113890000001</v>
      </c>
      <c r="H16" s="7">
        <v>4.688045875000025</v>
      </c>
      <c r="I16" s="31">
        <v>101.72779643225002</v>
      </c>
      <c r="J16" s="32">
        <v>5.587883599000024</v>
      </c>
    </row>
    <row r="17" spans="1:11" s="18" customFormat="1" ht="12.75">
      <c r="A17" s="47" t="s">
        <v>34</v>
      </c>
      <c r="B17" s="49" t="s">
        <v>46</v>
      </c>
      <c r="D17" s="3"/>
      <c r="E17" s="3"/>
      <c r="F17" s="30"/>
      <c r="G17" s="52">
        <v>265.9788988500001</v>
      </c>
      <c r="H17" s="7">
        <v>10.602240100000024</v>
      </c>
      <c r="I17" s="31">
        <v>352.9500035836748</v>
      </c>
      <c r="J17" s="32">
        <v>13.34986497875002</v>
      </c>
      <c r="K17" s="10"/>
    </row>
    <row r="18" spans="1:10" s="18" customFormat="1" ht="12.75">
      <c r="A18" s="47" t="s">
        <v>35</v>
      </c>
      <c r="B18" s="49" t="s">
        <v>47</v>
      </c>
      <c r="F18" s="30"/>
      <c r="G18" s="52">
        <v>342.89028972499995</v>
      </c>
      <c r="H18" s="7">
        <v>21.689261425000023</v>
      </c>
      <c r="I18" s="31">
        <v>326.423284061025</v>
      </c>
      <c r="J18" s="32">
        <v>17.08455804295002</v>
      </c>
    </row>
    <row r="19" spans="1:10" s="18" customFormat="1" ht="12.75">
      <c r="A19" s="47" t="s">
        <v>36</v>
      </c>
      <c r="B19" s="49" t="s">
        <v>48</v>
      </c>
      <c r="F19" s="30"/>
      <c r="G19" s="52">
        <v>298.9396139000002</v>
      </c>
      <c r="H19" s="7">
        <v>17.870424250000053</v>
      </c>
      <c r="I19" s="31">
        <v>290.1271156412001</v>
      </c>
      <c r="J19" s="32">
        <v>15.125357608350022</v>
      </c>
    </row>
    <row r="20" spans="1:10" s="18" customFormat="1" ht="12.75">
      <c r="A20" s="47" t="s">
        <v>37</v>
      </c>
      <c r="B20" s="49" t="s">
        <v>49</v>
      </c>
      <c r="F20" s="30"/>
      <c r="G20" s="52">
        <v>290.68896775000013</v>
      </c>
      <c r="H20" s="7">
        <v>17.734020450000035</v>
      </c>
      <c r="I20" s="31">
        <v>338.22848182072516</v>
      </c>
      <c r="J20" s="32">
        <v>18.06666601417502</v>
      </c>
    </row>
    <row r="21" spans="1:10" s="18" customFormat="1" ht="12.75" customHeight="1">
      <c r="A21" s="47" t="s">
        <v>38</v>
      </c>
      <c r="B21" s="49" t="s">
        <v>25</v>
      </c>
      <c r="F21" s="30"/>
      <c r="G21" s="52">
        <v>175.82125505000005</v>
      </c>
      <c r="H21" s="7">
        <v>8.68207762500003</v>
      </c>
      <c r="I21" s="31">
        <v>194.34560352504997</v>
      </c>
      <c r="J21" s="32">
        <v>10.448538461700027</v>
      </c>
    </row>
    <row r="22" spans="1:10" s="18" customFormat="1" ht="12.75" customHeight="1">
      <c r="A22" s="47" t="s">
        <v>39</v>
      </c>
      <c r="B22" s="49" t="s">
        <v>50</v>
      </c>
      <c r="F22" s="30"/>
      <c r="G22" s="52">
        <v>1.748848550000025</v>
      </c>
      <c r="H22" s="7">
        <v>0.24644187500002498</v>
      </c>
      <c r="I22" s="31">
        <v>2.669985608475025</v>
      </c>
      <c r="J22" s="66" t="s">
        <v>68</v>
      </c>
    </row>
    <row r="23" spans="1:10" s="18" customFormat="1" ht="12.75" customHeight="1">
      <c r="A23" s="47" t="s">
        <v>40</v>
      </c>
      <c r="B23" s="49" t="s">
        <v>51</v>
      </c>
      <c r="F23" s="30"/>
      <c r="G23" s="52">
        <v>2.0468820000000245</v>
      </c>
      <c r="H23" s="68" t="s">
        <v>8</v>
      </c>
      <c r="I23" s="31">
        <v>1.0217797295000248</v>
      </c>
      <c r="J23" s="66" t="s">
        <v>68</v>
      </c>
    </row>
    <row r="24" spans="1:10" ht="12.75" customHeight="1" thickBot="1">
      <c r="A24" s="48"/>
      <c r="B24" s="50" t="s">
        <v>12</v>
      </c>
      <c r="C24" s="25"/>
      <c r="D24" s="37"/>
      <c r="E24" s="37"/>
      <c r="F24" s="40"/>
      <c r="G24" s="53">
        <v>2.3554153000000246</v>
      </c>
      <c r="H24" s="19" t="s">
        <v>8</v>
      </c>
      <c r="I24" s="33">
        <v>0.650256069625025</v>
      </c>
      <c r="J24" s="65" t="s">
        <v>68</v>
      </c>
    </row>
    <row r="25" spans="1:10" ht="12.75" customHeight="1">
      <c r="A25" s="4"/>
      <c r="B25" s="18"/>
      <c r="C25" s="4"/>
      <c r="D25" s="18"/>
      <c r="E25" s="18"/>
      <c r="F25" s="35"/>
      <c r="G25" s="26"/>
      <c r="H25" s="17"/>
      <c r="I25" s="17"/>
      <c r="J25" s="34"/>
    </row>
    <row r="26" spans="1:10" ht="12.75" customHeight="1">
      <c r="A26" s="103" t="s">
        <v>74</v>
      </c>
      <c r="B26" s="104"/>
      <c r="C26" s="104"/>
      <c r="D26" s="104"/>
      <c r="E26" s="104"/>
      <c r="F26" s="104"/>
      <c r="G26" s="104"/>
      <c r="H26" s="104"/>
      <c r="I26" s="104"/>
      <c r="J26" s="104"/>
    </row>
    <row r="27" spans="1:10" ht="12.75" customHeight="1">
      <c r="A27" s="34"/>
      <c r="B27" s="34"/>
      <c r="C27" s="34"/>
      <c r="D27" s="34"/>
      <c r="E27" s="34"/>
      <c r="F27" s="11"/>
      <c r="G27" s="11"/>
      <c r="H27" s="11"/>
      <c r="I27" s="11"/>
      <c r="J27" s="11"/>
    </row>
    <row r="28" spans="1:10" ht="12.75" customHeight="1">
      <c r="A28" s="55"/>
      <c r="B28" s="54"/>
      <c r="C28" s="34"/>
      <c r="D28" s="51"/>
      <c r="E28" s="34"/>
      <c r="F28" s="11"/>
      <c r="G28" s="5"/>
      <c r="H28" s="5"/>
      <c r="I28" s="11"/>
      <c r="J28" s="11"/>
    </row>
    <row r="29" spans="1:10" ht="12.75" customHeight="1">
      <c r="A29" s="55"/>
      <c r="B29" s="34"/>
      <c r="C29" s="34"/>
      <c r="D29" s="61"/>
      <c r="E29" s="34"/>
      <c r="F29" s="29"/>
      <c r="G29" s="5"/>
      <c r="H29" s="5"/>
      <c r="I29" s="11"/>
      <c r="J29" s="11"/>
    </row>
    <row r="30" spans="1:8" ht="12.75" customHeight="1">
      <c r="A30" s="4"/>
      <c r="B30" s="8"/>
      <c r="C30" s="60" t="s">
        <v>17</v>
      </c>
      <c r="D30" s="74">
        <v>216.61887771790018</v>
      </c>
      <c r="E30" s="8">
        <f>+D30/B31*100</f>
        <v>81.69421034105207</v>
      </c>
      <c r="F30" s="62"/>
      <c r="G30" s="3"/>
      <c r="H30" s="3"/>
    </row>
    <row r="31" spans="1:8" ht="12.75" customHeight="1">
      <c r="A31" s="4"/>
      <c r="B31" s="64">
        <v>265.15817560825025</v>
      </c>
      <c r="C31" s="60"/>
      <c r="D31" s="58"/>
      <c r="E31" s="8"/>
      <c r="F31" s="15"/>
      <c r="G31" s="3"/>
      <c r="H31" s="3"/>
    </row>
    <row r="32" spans="1:8" ht="12.75" customHeight="1">
      <c r="A32" s="4"/>
      <c r="B32" s="58"/>
      <c r="C32" s="8"/>
      <c r="D32" s="8"/>
      <c r="E32" s="8"/>
      <c r="F32" s="15"/>
      <c r="G32" s="14"/>
      <c r="H32" s="14"/>
    </row>
    <row r="33" spans="1:16" ht="12.75" customHeight="1">
      <c r="A33" s="4"/>
      <c r="B33" s="58"/>
      <c r="C33" s="8"/>
      <c r="D33" s="8"/>
      <c r="E33" s="8"/>
      <c r="F33" s="15"/>
      <c r="G33" s="11"/>
      <c r="H33" s="11"/>
      <c r="I33" s="11"/>
      <c r="L33" s="3"/>
      <c r="M33" s="18"/>
      <c r="N33" s="11"/>
      <c r="O33" s="11"/>
      <c r="P33" s="11"/>
    </row>
    <row r="34" spans="1:16" ht="12.75" customHeight="1">
      <c r="A34" s="4"/>
      <c r="B34" s="58"/>
      <c r="C34" s="8"/>
      <c r="D34" s="8"/>
      <c r="E34" s="8"/>
      <c r="F34" s="15"/>
      <c r="G34" s="11"/>
      <c r="H34" s="11"/>
      <c r="I34" s="11"/>
      <c r="L34" s="3"/>
      <c r="M34" s="18"/>
      <c r="N34" s="11"/>
      <c r="O34" s="11"/>
      <c r="P34" s="11"/>
    </row>
    <row r="35" spans="1:15" ht="12.75" customHeight="1">
      <c r="A35" s="4"/>
      <c r="B35" s="58"/>
      <c r="C35" s="8"/>
      <c r="D35" s="8"/>
      <c r="E35" s="58"/>
      <c r="F35" s="15"/>
      <c r="G35" s="3"/>
      <c r="H35" s="3"/>
      <c r="L35" s="3"/>
      <c r="M35" s="3"/>
      <c r="N35" s="3"/>
      <c r="O35" s="3"/>
    </row>
    <row r="36" spans="1:15" ht="12.75" customHeight="1">
      <c r="A36" s="2"/>
      <c r="B36" s="58"/>
      <c r="C36" s="8" t="s">
        <v>18</v>
      </c>
      <c r="D36" s="74">
        <v>13.720060318650017</v>
      </c>
      <c r="E36" s="56">
        <f>+D36/B31*100</f>
        <v>5.174292773427547</v>
      </c>
      <c r="F36" s="62"/>
      <c r="G36" s="3"/>
      <c r="H36" s="3"/>
      <c r="L36" s="9"/>
      <c r="M36" s="9"/>
      <c r="N36" s="3"/>
      <c r="O36" s="3"/>
    </row>
    <row r="37" spans="1:15" ht="12.75" customHeight="1">
      <c r="A37" s="2"/>
      <c r="B37" s="58"/>
      <c r="C37" s="8" t="s">
        <v>19</v>
      </c>
      <c r="D37" s="74">
        <v>32.34748725350005</v>
      </c>
      <c r="E37" s="56">
        <f>+D37/B31*100</f>
        <v>12.199317324196272</v>
      </c>
      <c r="F37" s="62"/>
      <c r="G37" s="3"/>
      <c r="H37" s="3"/>
      <c r="L37" s="9"/>
      <c r="M37" s="9"/>
      <c r="N37" s="3"/>
      <c r="O37" s="3"/>
    </row>
    <row r="38" spans="1:15" ht="12.75" customHeight="1">
      <c r="A38" s="2"/>
      <c r="B38" s="8"/>
      <c r="C38" s="8" t="s">
        <v>20</v>
      </c>
      <c r="D38" s="74">
        <v>0.9838971740000249</v>
      </c>
      <c r="E38" s="56">
        <f>+D38/B31*100</f>
        <v>0.3710604705071034</v>
      </c>
      <c r="F38" s="62"/>
      <c r="G38" s="3"/>
      <c r="H38" s="3"/>
      <c r="L38" s="9"/>
      <c r="M38" s="9"/>
      <c r="N38" s="3"/>
      <c r="O38" s="3"/>
    </row>
    <row r="39" spans="1:15" ht="12.75" customHeight="1">
      <c r="A39" s="2"/>
      <c r="B39" s="8"/>
      <c r="C39" s="8" t="s">
        <v>21</v>
      </c>
      <c r="D39" s="74">
        <v>1.4878531442000253</v>
      </c>
      <c r="E39" s="56">
        <f>+D39/B31*100</f>
        <v>0.5611190908170254</v>
      </c>
      <c r="F39" s="62"/>
      <c r="G39" s="3"/>
      <c r="H39" s="3"/>
      <c r="L39" s="3"/>
      <c r="M39" s="3"/>
      <c r="N39" s="3"/>
      <c r="O39" s="3"/>
    </row>
    <row r="40" spans="1:8" ht="12.75" customHeight="1">
      <c r="A40" s="4"/>
      <c r="B40" s="8"/>
      <c r="C40" s="8"/>
      <c r="D40" s="74">
        <v>0.10339166650002501</v>
      </c>
      <c r="E40" s="56">
        <f>SUM(E36:E39)</f>
        <v>18.305789658947948</v>
      </c>
      <c r="F40" s="62"/>
      <c r="G40" s="3"/>
      <c r="H40" s="3"/>
    </row>
    <row r="41" spans="1:11" ht="12.75" customHeight="1">
      <c r="A41" s="4"/>
      <c r="B41" s="15"/>
      <c r="C41" s="1"/>
      <c r="D41" s="1"/>
      <c r="E41" s="1"/>
      <c r="F41" s="16"/>
      <c r="G41" s="3"/>
      <c r="H41" s="3"/>
      <c r="K41" s="8"/>
    </row>
    <row r="42" spans="1:11" ht="12.75" customHeight="1">
      <c r="A42" s="6"/>
      <c r="B42" s="6"/>
      <c r="F42" s="6"/>
      <c r="G42" s="6"/>
      <c r="H42" s="6"/>
      <c r="I42" s="8"/>
      <c r="J42" s="8"/>
      <c r="K42" s="8"/>
    </row>
    <row r="43" ht="23.25" customHeight="1" thickBot="1">
      <c r="A43" s="46" t="s">
        <v>71</v>
      </c>
    </row>
    <row r="44" spans="1:10" ht="12.75" customHeight="1">
      <c r="A44" s="77" t="s">
        <v>9</v>
      </c>
      <c r="B44" s="78"/>
      <c r="C44" s="79"/>
      <c r="D44" s="22">
        <v>2000</v>
      </c>
      <c r="E44" s="23">
        <v>2007</v>
      </c>
      <c r="F44" s="85" t="s">
        <v>9</v>
      </c>
      <c r="G44" s="86"/>
      <c r="H44" s="86"/>
      <c r="I44" s="22">
        <v>2000</v>
      </c>
      <c r="J44" s="24">
        <v>2007</v>
      </c>
    </row>
    <row r="45" spans="1:10" ht="15" customHeight="1">
      <c r="A45" s="80" t="s">
        <v>3</v>
      </c>
      <c r="B45" s="81"/>
      <c r="C45" s="82"/>
      <c r="D45" s="20">
        <v>15.668351175000021</v>
      </c>
      <c r="E45" s="12">
        <v>19.584445699500034</v>
      </c>
      <c r="F45" s="92" t="s">
        <v>6</v>
      </c>
      <c r="G45" s="93"/>
      <c r="H45" s="94"/>
      <c r="I45" s="83">
        <v>59.04474790000006</v>
      </c>
      <c r="J45" s="75">
        <v>48.28726681147488</v>
      </c>
    </row>
    <row r="46" spans="1:10" ht="15" customHeight="1">
      <c r="A46" s="98" t="s">
        <v>15</v>
      </c>
      <c r="B46" s="99"/>
      <c r="C46" s="100"/>
      <c r="D46" s="20">
        <v>22.591764800000036</v>
      </c>
      <c r="E46" s="12">
        <v>23.60734176735001</v>
      </c>
      <c r="F46" s="95"/>
      <c r="G46" s="96"/>
      <c r="H46" s="97"/>
      <c r="I46" s="84"/>
      <c r="J46" s="76"/>
    </row>
    <row r="47" spans="1:10" ht="15" customHeight="1">
      <c r="A47" s="98" t="s">
        <v>13</v>
      </c>
      <c r="B47" s="99"/>
      <c r="C47" s="100"/>
      <c r="D47" s="20">
        <v>49.10179167500004</v>
      </c>
      <c r="E47" s="12">
        <v>61.935313688600004</v>
      </c>
      <c r="F47" s="90" t="s">
        <v>7</v>
      </c>
      <c r="G47" s="91"/>
      <c r="H47" s="91"/>
      <c r="I47" s="67">
        <v>33.84705229999999</v>
      </c>
      <c r="J47" s="69">
        <v>42.48114814345006</v>
      </c>
    </row>
    <row r="48" spans="1:10" ht="15" customHeight="1">
      <c r="A48" s="98" t="s">
        <v>4</v>
      </c>
      <c r="B48" s="99"/>
      <c r="C48" s="100"/>
      <c r="D48" s="20">
        <v>16.173225000000034</v>
      </c>
      <c r="E48" s="12">
        <v>16.02158051100002</v>
      </c>
      <c r="F48" s="90" t="s">
        <v>10</v>
      </c>
      <c r="G48" s="101"/>
      <c r="H48" s="102"/>
      <c r="I48" s="67">
        <v>23.187931500000033</v>
      </c>
      <c r="J48" s="69">
        <v>20.52836124182502</v>
      </c>
    </row>
    <row r="49" spans="1:10" ht="15" customHeight="1">
      <c r="A49" s="98" t="s">
        <v>5</v>
      </c>
      <c r="B49" s="99"/>
      <c r="C49" s="100"/>
      <c r="D49" s="20">
        <v>31.170979775000085</v>
      </c>
      <c r="E49" s="12">
        <v>27.762424053050054</v>
      </c>
      <c r="F49" s="90" t="s">
        <v>11</v>
      </c>
      <c r="G49" s="101"/>
      <c r="H49" s="102"/>
      <c r="I49" s="67">
        <v>4.104230525000028</v>
      </c>
      <c r="J49" s="66" t="s">
        <v>68</v>
      </c>
    </row>
    <row r="50" spans="1:10" ht="15" customHeight="1" thickBot="1">
      <c r="A50" s="87" t="s">
        <v>14</v>
      </c>
      <c r="B50" s="88"/>
      <c r="C50" s="89"/>
      <c r="D50" s="21">
        <v>8.056393200000027</v>
      </c>
      <c r="E50" s="13">
        <v>4.510769356000027</v>
      </c>
      <c r="F50" s="28" t="s">
        <v>12</v>
      </c>
      <c r="G50" s="27"/>
      <c r="H50" s="27"/>
      <c r="I50" s="70">
        <v>0.568727800000025</v>
      </c>
      <c r="J50" s="65" t="s">
        <v>68</v>
      </c>
    </row>
    <row r="51" spans="2:4" ht="12.75">
      <c r="B51" s="59" t="s">
        <v>0</v>
      </c>
      <c r="C51" s="72">
        <v>21694</v>
      </c>
      <c r="D51" s="57">
        <v>100</v>
      </c>
    </row>
    <row r="52" spans="2:4" ht="12.75">
      <c r="B52" s="59" t="s">
        <v>54</v>
      </c>
      <c r="C52" s="73">
        <v>26813</v>
      </c>
      <c r="D52" s="71">
        <f>+C52/$C$51*100</f>
        <v>123.59638609753848</v>
      </c>
    </row>
    <row r="53" spans="2:4" ht="12.75">
      <c r="B53" s="59" t="s">
        <v>55</v>
      </c>
      <c r="C53" s="73">
        <v>21621</v>
      </c>
      <c r="D53" s="71">
        <f aca="true" t="shared" si="0" ref="D53:D65">+C53/$C$51*100</f>
        <v>99.66350142896654</v>
      </c>
    </row>
    <row r="54" spans="2:4" ht="12.75">
      <c r="B54" s="59" t="s">
        <v>56</v>
      </c>
      <c r="C54" s="73">
        <v>19106</v>
      </c>
      <c r="D54" s="71">
        <f t="shared" si="0"/>
        <v>88.07043422144372</v>
      </c>
    </row>
    <row r="55" spans="2:4" ht="12.75">
      <c r="B55" s="59" t="s">
        <v>57</v>
      </c>
      <c r="C55" s="73">
        <v>20059</v>
      </c>
      <c r="D55" s="71">
        <f t="shared" si="0"/>
        <v>92.46335392274362</v>
      </c>
    </row>
    <row r="56" spans="2:4" ht="12.75">
      <c r="B56" s="59" t="s">
        <v>58</v>
      </c>
      <c r="C56" s="73">
        <v>18146</v>
      </c>
      <c r="D56" s="71">
        <f t="shared" si="0"/>
        <v>83.64524753388034</v>
      </c>
    </row>
    <row r="57" spans="2:4" ht="12.75">
      <c r="B57" s="59" t="s">
        <v>59</v>
      </c>
      <c r="C57" s="73">
        <v>19583</v>
      </c>
      <c r="D57" s="71">
        <f t="shared" si="0"/>
        <v>90.26919885682678</v>
      </c>
    </row>
    <row r="58" spans="2:4" ht="12.75">
      <c r="B58" s="59" t="s">
        <v>60</v>
      </c>
      <c r="C58" s="73">
        <v>19495</v>
      </c>
      <c r="D58" s="71">
        <f t="shared" si="0"/>
        <v>89.86355674380013</v>
      </c>
    </row>
    <row r="59" spans="2:4" ht="12.75">
      <c r="B59" s="59" t="s">
        <v>61</v>
      </c>
      <c r="C59" s="73">
        <v>18603</v>
      </c>
      <c r="D59" s="71">
        <f t="shared" si="0"/>
        <v>85.75182077993915</v>
      </c>
    </row>
    <row r="60" spans="2:4" ht="12.75">
      <c r="B60" s="59" t="s">
        <v>62</v>
      </c>
      <c r="C60" s="73">
        <v>18569</v>
      </c>
      <c r="D60" s="71">
        <f t="shared" si="0"/>
        <v>85.59509541808795</v>
      </c>
    </row>
    <row r="61" spans="2:4" ht="12.75">
      <c r="B61" s="59" t="s">
        <v>63</v>
      </c>
      <c r="C61" s="73">
        <v>18963</v>
      </c>
      <c r="D61" s="71">
        <f t="shared" si="0"/>
        <v>87.41126578777542</v>
      </c>
    </row>
    <row r="62" spans="2:4" ht="12.75">
      <c r="B62" s="59" t="s">
        <v>64</v>
      </c>
      <c r="C62" s="73">
        <v>19893</v>
      </c>
      <c r="D62" s="71">
        <f t="shared" si="0"/>
        <v>91.69816539135245</v>
      </c>
    </row>
    <row r="63" spans="2:4" ht="12.75">
      <c r="B63" s="59" t="s">
        <v>65</v>
      </c>
      <c r="C63" s="73">
        <v>18508</v>
      </c>
      <c r="D63" s="71">
        <f t="shared" si="0"/>
        <v>85.31391168064903</v>
      </c>
    </row>
    <row r="64" spans="2:4" ht="12.75">
      <c r="B64" s="59" t="s">
        <v>66</v>
      </c>
      <c r="C64" s="73">
        <v>18778</v>
      </c>
      <c r="D64" s="71">
        <f t="shared" si="0"/>
        <v>86.55849543652623</v>
      </c>
    </row>
    <row r="65" spans="2:4" ht="12.75">
      <c r="B65" s="59" t="s">
        <v>67</v>
      </c>
      <c r="C65" s="73">
        <v>20057</v>
      </c>
      <c r="D65" s="71">
        <f t="shared" si="0"/>
        <v>92.4541347838112</v>
      </c>
    </row>
  </sheetData>
  <sheetProtection/>
  <mergeCells count="20">
    <mergeCell ref="G3:H3"/>
    <mergeCell ref="I3:J3"/>
    <mergeCell ref="A3:F4"/>
    <mergeCell ref="A48:C48"/>
    <mergeCell ref="A49:C49"/>
    <mergeCell ref="F48:H48"/>
    <mergeCell ref="F49:H49"/>
    <mergeCell ref="A26:J26"/>
    <mergeCell ref="A5:E5"/>
    <mergeCell ref="A6:E6"/>
    <mergeCell ref="J45:J46"/>
    <mergeCell ref="A44:C44"/>
    <mergeCell ref="A45:C45"/>
    <mergeCell ref="I45:I46"/>
    <mergeCell ref="F44:H44"/>
    <mergeCell ref="A50:C50"/>
    <mergeCell ref="F47:H47"/>
    <mergeCell ref="F45:H46"/>
    <mergeCell ref="A46:C46"/>
    <mergeCell ref="A47:C4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CE,Tučné"&amp;14Královéhradecký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2009-02-13T10:16:37Z</cp:lastPrinted>
  <dcterms:created xsi:type="dcterms:W3CDTF">1999-09-01T06:24:56Z</dcterms:created>
  <dcterms:modified xsi:type="dcterms:W3CDTF">2009-02-13T10:16:45Z</dcterms:modified>
  <cp:category/>
  <cp:version/>
  <cp:contentType/>
  <cp:contentStatus/>
</cp:coreProperties>
</file>