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3.4.4.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<sst xmlns="http://schemas.openxmlformats.org/spreadsheetml/2006/main" count="83" uniqueCount="62">
  <si>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Okres</t>
  </si>
  <si>
    <t>Česká Lípa</t>
  </si>
  <si>
    <t>I/9</t>
  </si>
  <si>
    <t>Česká Lípa - Pihel</t>
  </si>
  <si>
    <t>I/9 a I/13</t>
  </si>
  <si>
    <t>Nový Bor - Svor</t>
  </si>
  <si>
    <t>Česká Lípa - Sosnová</t>
  </si>
  <si>
    <t>I/13</t>
  </si>
  <si>
    <t>Cvikov</t>
  </si>
  <si>
    <t>I/38</t>
  </si>
  <si>
    <t>Doksy</t>
  </si>
  <si>
    <t>II/262</t>
  </si>
  <si>
    <t>Česká Lípa - Dobranov</t>
  </si>
  <si>
    <t>Kamenický Šenov</t>
  </si>
  <si>
    <t>Zahrádky</t>
  </si>
  <si>
    <t>II/268</t>
  </si>
  <si>
    <t>Zákupy - Mimoň</t>
  </si>
  <si>
    <t>Šébr</t>
  </si>
  <si>
    <t>Jablonec nad Nisou</t>
  </si>
  <si>
    <t>I/65</t>
  </si>
  <si>
    <t>Jablonec n. N. - Pražská ul.</t>
  </si>
  <si>
    <t>I/14</t>
  </si>
  <si>
    <t>Jablonec n. N., nám. B. Němcové</t>
  </si>
  <si>
    <t>Rychnov u Jablonce n. N.</t>
  </si>
  <si>
    <t>Smržovka</t>
  </si>
  <si>
    <t>Liberec</t>
  </si>
  <si>
    <t>I/35</t>
  </si>
  <si>
    <t>Liberec - sjezd Košická - Aral</t>
  </si>
  <si>
    <t>Liberec - před tunelem (od Děčína)</t>
  </si>
  <si>
    <t>Liberec - Doubí</t>
  </si>
  <si>
    <t>R 35</t>
  </si>
  <si>
    <t>Hodkovice n. M. - Rádelský Mlýn</t>
  </si>
  <si>
    <t>Stráž nad Nisou</t>
  </si>
  <si>
    <t>R 10</t>
  </si>
  <si>
    <t>Svijany</t>
  </si>
  <si>
    <t>III/2784</t>
  </si>
  <si>
    <t>Liberec, České mládeže</t>
  </si>
  <si>
    <t>Rozkoš</t>
  </si>
  <si>
    <t>Mníšek</t>
  </si>
  <si>
    <t>Bílý Kostel nad Nisou</t>
  </si>
  <si>
    <t>III/29024</t>
  </si>
  <si>
    <t>Liberec - Kunratice</t>
  </si>
  <si>
    <t>Liberec - Vratislavice n. N.</t>
  </si>
  <si>
    <t>Vratislavice n. N.</t>
  </si>
  <si>
    <t>R10</t>
  </si>
  <si>
    <t>Ohrazenice</t>
  </si>
  <si>
    <t>II/283</t>
  </si>
  <si>
    <t>Turnov, nám. Českého ráje</t>
  </si>
  <si>
    <t>Turnov, průtah</t>
  </si>
  <si>
    <t>I/16</t>
  </si>
  <si>
    <t>Horka u Staré Paky</t>
  </si>
  <si>
    <t>Jilemnice - Cutisin</t>
  </si>
  <si>
    <t>II/293</t>
  </si>
  <si>
    <t>Semily</t>
  </si>
  <si>
    <t>Index 2005/2000</t>
  </si>
  <si>
    <t>Zdroj: Analýza stavu dopravy na území Libereckého kraje (aktualizace 2007)</t>
  </si>
  <si>
    <t>Intenzita dopravy</t>
  </si>
  <si>
    <t>počet vozidel za den v obou směrech sčítacího úseku</t>
  </si>
  <si>
    <t xml:space="preserve"> - </t>
  </si>
  <si>
    <t>Silnice</t>
  </si>
  <si>
    <t>Sčítací úsek</t>
  </si>
  <si>
    <t>Tab. 3.4.4 Nejzatíženější úseky silnic I. - III. třídy v Libereckém kraji - těžká nákladní doprava 
                v letech 2000 - 2005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</si>
</sst>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_ ;\-#,##0\ "/>
    <numFmt numFmtId="170" formatCode="#,##0.0_ ;\-#,##0.0\ 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0" fontId="2" fillId="0" borderId="0" xfId="0" applyNumberFormat="1" applyFont="1" applyAlignment="1">
      <alignment/>
    </xf>
    <xf numFmtId="170" fontId="2" fillId="0" borderId="7" xfId="0" applyNumberFormat="1" applyFont="1" applyBorder="1" applyAlignment="1">
      <alignment/>
    </xf>
    <xf numFmtId="169" fontId="2" fillId="0" borderId="4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69" fontId="2" fillId="0" borderId="5" xfId="0" applyNumberFormat="1" applyFont="1" applyFill="1" applyBorder="1" applyAlignment="1">
      <alignment/>
    </xf>
    <xf numFmtId="169" fontId="2" fillId="0" borderId="5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169" fontId="2" fillId="0" borderId="6" xfId="0" applyNumberFormat="1" applyFont="1" applyFill="1" applyBorder="1" applyAlignment="1">
      <alignment horizontal="right"/>
    </xf>
    <xf numFmtId="169" fontId="2" fillId="0" borderId="3" xfId="0" applyNumberFormat="1" applyFont="1" applyFill="1" applyBorder="1" applyAlignment="1">
      <alignment horizontal="right"/>
    </xf>
    <xf numFmtId="170" fontId="2" fillId="0" borderId="0" xfId="0" applyNumberFormat="1" applyFont="1" applyAlignment="1">
      <alignment horizontal="right"/>
    </xf>
    <xf numFmtId="169" fontId="2" fillId="0" borderId="5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/>
    </xf>
    <xf numFmtId="169" fontId="2" fillId="0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C43" sqref="C43"/>
    </sheetView>
  </sheetViews>
  <sheetFormatPr defaultColWidth="9.00390625" defaultRowHeight="12.75"/>
  <cols>
    <col min="1" max="1" width="18.375" style="0" customWidth="1"/>
    <col min="3" max="3" width="27.875" style="0" customWidth="1"/>
    <col min="4" max="5" width="11.125" style="0" customWidth="1"/>
    <col min="7" max="7" width="9.125" style="5" customWidth="1"/>
  </cols>
  <sheetData>
    <row r="1" spans="1:6" ht="27" customHeight="1">
      <c r="A1" s="34" t="s">
        <v>61</v>
      </c>
      <c r="B1" s="34"/>
      <c r="C1" s="34"/>
      <c r="D1" s="34"/>
      <c r="E1" s="34"/>
      <c r="F1" s="34"/>
    </row>
    <row r="2" ht="12.75">
      <c r="A2" s="1" t="s">
        <v>55</v>
      </c>
    </row>
    <row r="3" spans="3:7" ht="13.5" thickBot="1">
      <c r="C3" s="35" t="s">
        <v>57</v>
      </c>
      <c r="D3" s="36"/>
      <c r="E3" s="36"/>
      <c r="F3" s="36"/>
      <c r="G3" s="16"/>
    </row>
    <row r="4" spans="1:7" s="1" customFormat="1" ht="15.75" customHeight="1">
      <c r="A4" s="40" t="s">
        <v>0</v>
      </c>
      <c r="B4" s="41" t="s">
        <v>59</v>
      </c>
      <c r="C4" s="41" t="s">
        <v>60</v>
      </c>
      <c r="D4" s="42" t="s">
        <v>56</v>
      </c>
      <c r="E4" s="43"/>
      <c r="F4" s="44" t="s">
        <v>54</v>
      </c>
      <c r="G4" s="17"/>
    </row>
    <row r="5" spans="1:7" s="1" customFormat="1" ht="15.75" customHeight="1" thickBot="1">
      <c r="A5" s="45"/>
      <c r="B5" s="46"/>
      <c r="C5" s="46"/>
      <c r="D5" s="47">
        <v>2000</v>
      </c>
      <c r="E5" s="48">
        <v>2005</v>
      </c>
      <c r="F5" s="49"/>
      <c r="G5" s="17"/>
    </row>
    <row r="6" spans="1:7" s="1" customFormat="1" ht="14.25" customHeight="1">
      <c r="A6" s="4" t="s">
        <v>1</v>
      </c>
      <c r="B6" s="7" t="s">
        <v>2</v>
      </c>
      <c r="C6" s="8" t="s">
        <v>14</v>
      </c>
      <c r="D6" s="23">
        <v>1589</v>
      </c>
      <c r="E6" s="24">
        <v>2765</v>
      </c>
      <c r="F6" s="21">
        <f>E6*100/D6</f>
        <v>174.00881057268722</v>
      </c>
      <c r="G6" s="18"/>
    </row>
    <row r="7" spans="1:7" s="1" customFormat="1" ht="12" customHeight="1">
      <c r="A7" s="3"/>
      <c r="B7" s="9" t="s">
        <v>2</v>
      </c>
      <c r="C7" s="10" t="s">
        <v>6</v>
      </c>
      <c r="D7" s="25">
        <v>2632</v>
      </c>
      <c r="E7" s="24">
        <v>3133</v>
      </c>
      <c r="F7" s="21">
        <f aca="true" t="shared" si="0" ref="F7:F39">E7*100/D7</f>
        <v>119.03495440729483</v>
      </c>
      <c r="G7" s="18"/>
    </row>
    <row r="8" spans="1:7" s="1" customFormat="1" ht="12" customHeight="1">
      <c r="A8" s="3"/>
      <c r="B8" s="9" t="s">
        <v>2</v>
      </c>
      <c r="C8" s="11" t="s">
        <v>1</v>
      </c>
      <c r="D8" s="25">
        <v>2273</v>
      </c>
      <c r="E8" s="24">
        <v>3457</v>
      </c>
      <c r="F8" s="21">
        <f t="shared" si="0"/>
        <v>152.0897492300924</v>
      </c>
      <c r="G8" s="18"/>
    </row>
    <row r="9" spans="1:7" s="1" customFormat="1" ht="12" customHeight="1">
      <c r="A9" s="3"/>
      <c r="B9" s="12" t="s">
        <v>2</v>
      </c>
      <c r="C9" s="13" t="s">
        <v>3</v>
      </c>
      <c r="D9" s="25">
        <v>2632</v>
      </c>
      <c r="E9" s="24">
        <v>2783</v>
      </c>
      <c r="F9" s="21">
        <f t="shared" si="0"/>
        <v>105.7370820668693</v>
      </c>
      <c r="G9" s="18"/>
    </row>
    <row r="10" spans="1:7" s="1" customFormat="1" ht="12" customHeight="1">
      <c r="A10" s="3"/>
      <c r="B10" s="9" t="s">
        <v>2</v>
      </c>
      <c r="C10" s="10" t="s">
        <v>17</v>
      </c>
      <c r="D10" s="25">
        <v>1634</v>
      </c>
      <c r="E10" s="24">
        <v>2539</v>
      </c>
      <c r="F10" s="21">
        <f t="shared" si="0"/>
        <v>155.38555691554467</v>
      </c>
      <c r="G10" s="18"/>
    </row>
    <row r="11" spans="1:7" s="1" customFormat="1" ht="12" customHeight="1">
      <c r="A11" s="3"/>
      <c r="B11" s="9" t="s">
        <v>4</v>
      </c>
      <c r="C11" s="10" t="s">
        <v>5</v>
      </c>
      <c r="D11" s="25">
        <v>1819</v>
      </c>
      <c r="E11" s="24">
        <v>3038</v>
      </c>
      <c r="F11" s="21">
        <f t="shared" si="0"/>
        <v>167.01484332050578</v>
      </c>
      <c r="G11" s="18"/>
    </row>
    <row r="12" spans="1:7" s="1" customFormat="1" ht="12" customHeight="1">
      <c r="A12" s="3"/>
      <c r="B12" s="9" t="s">
        <v>7</v>
      </c>
      <c r="C12" s="10" t="s">
        <v>8</v>
      </c>
      <c r="D12" s="25">
        <v>1750</v>
      </c>
      <c r="E12" s="24">
        <v>2735</v>
      </c>
      <c r="F12" s="21">
        <f t="shared" si="0"/>
        <v>156.28571428571428</v>
      </c>
      <c r="G12" s="18"/>
    </row>
    <row r="13" spans="1:7" s="1" customFormat="1" ht="12" customHeight="1">
      <c r="A13" s="3"/>
      <c r="B13" s="9" t="s">
        <v>7</v>
      </c>
      <c r="C13" s="10" t="s">
        <v>13</v>
      </c>
      <c r="D13" s="25">
        <v>1838</v>
      </c>
      <c r="E13" s="24">
        <v>1752</v>
      </c>
      <c r="F13" s="21">
        <f t="shared" si="0"/>
        <v>95.32100108813928</v>
      </c>
      <c r="G13" s="18"/>
    </row>
    <row r="14" spans="1:7" s="1" customFormat="1" ht="12" customHeight="1">
      <c r="A14" s="3"/>
      <c r="B14" s="9" t="s">
        <v>9</v>
      </c>
      <c r="C14" s="10" t="s">
        <v>10</v>
      </c>
      <c r="D14" s="25">
        <v>2832</v>
      </c>
      <c r="E14" s="24">
        <v>3325</v>
      </c>
      <c r="F14" s="21">
        <f t="shared" si="0"/>
        <v>117.40819209039547</v>
      </c>
      <c r="G14" s="18"/>
    </row>
    <row r="15" spans="1:7" s="1" customFormat="1" ht="12" customHeight="1">
      <c r="A15" s="3"/>
      <c r="B15" s="9" t="s">
        <v>11</v>
      </c>
      <c r="C15" s="10" t="s">
        <v>12</v>
      </c>
      <c r="D15" s="25">
        <v>1598</v>
      </c>
      <c r="E15" s="24">
        <v>1363</v>
      </c>
      <c r="F15" s="21">
        <f t="shared" si="0"/>
        <v>85.29411764705883</v>
      </c>
      <c r="G15" s="18"/>
    </row>
    <row r="16" spans="1:7" s="1" customFormat="1" ht="12" customHeight="1">
      <c r="A16" s="37"/>
      <c r="B16" s="14" t="s">
        <v>15</v>
      </c>
      <c r="C16" s="15" t="s">
        <v>16</v>
      </c>
      <c r="D16" s="38">
        <v>845</v>
      </c>
      <c r="E16" s="39">
        <v>1447</v>
      </c>
      <c r="F16" s="22">
        <f t="shared" si="0"/>
        <v>171.24260355029585</v>
      </c>
      <c r="G16" s="18"/>
    </row>
    <row r="17" spans="1:7" s="1" customFormat="1" ht="14.25" customHeight="1">
      <c r="A17" s="2" t="s">
        <v>18</v>
      </c>
      <c r="B17" s="9" t="s">
        <v>21</v>
      </c>
      <c r="C17" s="10" t="s">
        <v>22</v>
      </c>
      <c r="D17" s="26">
        <v>910</v>
      </c>
      <c r="E17" s="27">
        <v>2297</v>
      </c>
      <c r="F17" s="21">
        <f t="shared" si="0"/>
        <v>252.41758241758242</v>
      </c>
      <c r="G17" s="18"/>
    </row>
    <row r="18" spans="1:7" s="1" customFormat="1" ht="12" customHeight="1">
      <c r="A18" s="2"/>
      <c r="B18" s="9" t="s">
        <v>21</v>
      </c>
      <c r="C18" s="10" t="s">
        <v>24</v>
      </c>
      <c r="D18" s="26">
        <v>1263</v>
      </c>
      <c r="E18" s="27">
        <v>1235</v>
      </c>
      <c r="F18" s="21">
        <f t="shared" si="0"/>
        <v>97.78305621536025</v>
      </c>
      <c r="G18" s="18"/>
    </row>
    <row r="19" spans="1:7" s="1" customFormat="1" ht="12" customHeight="1">
      <c r="A19" s="2"/>
      <c r="B19" s="12" t="s">
        <v>19</v>
      </c>
      <c r="C19" s="13" t="s">
        <v>20</v>
      </c>
      <c r="D19" s="31">
        <v>2121</v>
      </c>
      <c r="E19" s="32">
        <v>4166</v>
      </c>
      <c r="F19" s="33">
        <f t="shared" si="0"/>
        <v>196.4167845355964</v>
      </c>
      <c r="G19" s="18"/>
    </row>
    <row r="20" spans="1:7" s="1" customFormat="1" ht="12" customHeight="1">
      <c r="A20" s="6"/>
      <c r="B20" s="14" t="s">
        <v>19</v>
      </c>
      <c r="C20" s="15" t="s">
        <v>23</v>
      </c>
      <c r="D20" s="28">
        <v>953</v>
      </c>
      <c r="E20" s="29">
        <v>2378</v>
      </c>
      <c r="F20" s="22">
        <f t="shared" si="0"/>
        <v>249.52780692549842</v>
      </c>
      <c r="G20" s="18"/>
    </row>
    <row r="21" spans="1:7" s="1" customFormat="1" ht="14.25" customHeight="1">
      <c r="A21" s="2" t="s">
        <v>25</v>
      </c>
      <c r="B21" s="9" t="s">
        <v>7</v>
      </c>
      <c r="C21" s="10" t="s">
        <v>37</v>
      </c>
      <c r="D21" s="26">
        <v>1958</v>
      </c>
      <c r="E21" s="27">
        <v>2923</v>
      </c>
      <c r="F21" s="21">
        <f t="shared" si="0"/>
        <v>149.2849846782431</v>
      </c>
      <c r="G21" s="18"/>
    </row>
    <row r="22" spans="1:7" s="1" customFormat="1" ht="12" customHeight="1">
      <c r="A22" s="2"/>
      <c r="B22" s="9" t="s">
        <v>7</v>
      </c>
      <c r="C22" s="10" t="s">
        <v>38</v>
      </c>
      <c r="D22" s="26">
        <v>1357</v>
      </c>
      <c r="E22" s="27">
        <v>2562</v>
      </c>
      <c r="F22" s="21">
        <f t="shared" si="0"/>
        <v>188.79882092851878</v>
      </c>
      <c r="G22" s="18"/>
    </row>
    <row r="23" spans="1:7" s="1" customFormat="1" ht="12" customHeight="1">
      <c r="A23" s="2"/>
      <c r="B23" s="9" t="s">
        <v>21</v>
      </c>
      <c r="C23" s="10" t="s">
        <v>43</v>
      </c>
      <c r="D23" s="26">
        <v>979</v>
      </c>
      <c r="E23" s="27">
        <v>1018</v>
      </c>
      <c r="F23" s="21">
        <f t="shared" si="0"/>
        <v>103.98365679264556</v>
      </c>
      <c r="G23" s="18"/>
    </row>
    <row r="24" spans="1:7" s="1" customFormat="1" ht="12" customHeight="1">
      <c r="A24" s="2"/>
      <c r="B24" s="9" t="s">
        <v>26</v>
      </c>
      <c r="C24" s="10" t="s">
        <v>27</v>
      </c>
      <c r="D24" s="26" t="s">
        <v>58</v>
      </c>
      <c r="E24" s="27" t="s">
        <v>58</v>
      </c>
      <c r="F24" s="30" t="s">
        <v>58</v>
      </c>
      <c r="G24" s="19"/>
    </row>
    <row r="25" spans="1:7" s="1" customFormat="1" ht="12" customHeight="1">
      <c r="A25" s="2"/>
      <c r="B25" s="9" t="s">
        <v>26</v>
      </c>
      <c r="C25" s="10" t="s">
        <v>28</v>
      </c>
      <c r="D25" s="26">
        <v>4300</v>
      </c>
      <c r="E25" s="27">
        <v>6222</v>
      </c>
      <c r="F25" s="21">
        <f t="shared" si="0"/>
        <v>144.69767441860466</v>
      </c>
      <c r="G25" s="18"/>
    </row>
    <row r="26" spans="1:7" s="1" customFormat="1" ht="12" customHeight="1">
      <c r="A26" s="2"/>
      <c r="B26" s="9" t="s">
        <v>26</v>
      </c>
      <c r="C26" s="10" t="s">
        <v>29</v>
      </c>
      <c r="D26" s="26">
        <v>3968</v>
      </c>
      <c r="E26" s="27">
        <v>5827</v>
      </c>
      <c r="F26" s="21">
        <f t="shared" si="0"/>
        <v>146.84979838709677</v>
      </c>
      <c r="G26" s="18"/>
    </row>
    <row r="27" spans="1:7" s="1" customFormat="1" ht="12" customHeight="1">
      <c r="A27" s="2"/>
      <c r="B27" s="9" t="s">
        <v>26</v>
      </c>
      <c r="C27" s="10" t="s">
        <v>32</v>
      </c>
      <c r="D27" s="26">
        <v>2753</v>
      </c>
      <c r="E27" s="27">
        <v>3912</v>
      </c>
      <c r="F27" s="21">
        <f t="shared" si="0"/>
        <v>142.09952778786777</v>
      </c>
      <c r="G27" s="18"/>
    </row>
    <row r="28" spans="1:7" s="1" customFormat="1" ht="12" customHeight="1">
      <c r="A28" s="2"/>
      <c r="B28" s="9" t="s">
        <v>26</v>
      </c>
      <c r="C28" s="10" t="s">
        <v>39</v>
      </c>
      <c r="D28" s="26">
        <v>1857</v>
      </c>
      <c r="E28" s="27">
        <v>3663</v>
      </c>
      <c r="F28" s="21">
        <f t="shared" si="0"/>
        <v>197.25363489499193</v>
      </c>
      <c r="G28" s="18"/>
    </row>
    <row r="29" spans="1:7" s="1" customFormat="1" ht="12" customHeight="1">
      <c r="A29" s="2"/>
      <c r="B29" s="9" t="s">
        <v>35</v>
      </c>
      <c r="C29" s="10" t="s">
        <v>36</v>
      </c>
      <c r="D29" s="26">
        <v>1926</v>
      </c>
      <c r="E29" s="27">
        <v>4012</v>
      </c>
      <c r="F29" s="21">
        <f t="shared" si="0"/>
        <v>208.3073727933541</v>
      </c>
      <c r="G29" s="18"/>
    </row>
    <row r="30" spans="1:7" s="1" customFormat="1" ht="12" customHeight="1">
      <c r="A30" s="2"/>
      <c r="B30" s="9" t="s">
        <v>35</v>
      </c>
      <c r="C30" s="10" t="s">
        <v>42</v>
      </c>
      <c r="D30" s="26">
        <v>626</v>
      </c>
      <c r="E30" s="27">
        <v>1157</v>
      </c>
      <c r="F30" s="21">
        <f t="shared" si="0"/>
        <v>184.82428115015975</v>
      </c>
      <c r="G30" s="18"/>
    </row>
    <row r="31" spans="1:7" s="1" customFormat="1" ht="12" customHeight="1">
      <c r="A31" s="2"/>
      <c r="B31" s="9" t="s">
        <v>40</v>
      </c>
      <c r="C31" s="10" t="s">
        <v>41</v>
      </c>
      <c r="D31" s="26">
        <v>600</v>
      </c>
      <c r="E31" s="27">
        <v>1365</v>
      </c>
      <c r="F31" s="21">
        <f t="shared" si="0"/>
        <v>227.5</v>
      </c>
      <c r="G31" s="18"/>
    </row>
    <row r="32" spans="1:7" s="1" customFormat="1" ht="12" customHeight="1">
      <c r="A32" s="2"/>
      <c r="B32" s="9" t="s">
        <v>30</v>
      </c>
      <c r="C32" s="10" t="s">
        <v>31</v>
      </c>
      <c r="D32" s="26">
        <v>5528</v>
      </c>
      <c r="E32" s="27">
        <v>5095</v>
      </c>
      <c r="F32" s="21">
        <f t="shared" si="0"/>
        <v>92.16714905933429</v>
      </c>
      <c r="G32" s="18"/>
    </row>
    <row r="33" spans="1:7" s="1" customFormat="1" ht="12" customHeight="1">
      <c r="A33" s="6"/>
      <c r="B33" s="14" t="s">
        <v>33</v>
      </c>
      <c r="C33" s="15" t="s">
        <v>34</v>
      </c>
      <c r="D33" s="28">
        <v>2995</v>
      </c>
      <c r="E33" s="29">
        <v>4337</v>
      </c>
      <c r="F33" s="22">
        <f t="shared" si="0"/>
        <v>144.80801335559266</v>
      </c>
      <c r="G33" s="18"/>
    </row>
    <row r="34" spans="1:7" s="1" customFormat="1" ht="14.25" customHeight="1">
      <c r="A34" s="2" t="s">
        <v>53</v>
      </c>
      <c r="B34" s="9" t="s">
        <v>21</v>
      </c>
      <c r="C34" s="10" t="s">
        <v>51</v>
      </c>
      <c r="D34" s="26">
        <v>1605</v>
      </c>
      <c r="E34" s="27">
        <v>2358</v>
      </c>
      <c r="F34" s="21">
        <f t="shared" si="0"/>
        <v>146.9158878504673</v>
      </c>
      <c r="G34" s="18"/>
    </row>
    <row r="35" spans="1:7" s="1" customFormat="1" ht="12" customHeight="1">
      <c r="A35" s="2"/>
      <c r="B35" s="9" t="s">
        <v>49</v>
      </c>
      <c r="C35" s="10" t="s">
        <v>50</v>
      </c>
      <c r="D35" s="26">
        <v>2025</v>
      </c>
      <c r="E35" s="27">
        <v>2293</v>
      </c>
      <c r="F35" s="21">
        <f t="shared" si="0"/>
        <v>113.23456790123457</v>
      </c>
      <c r="G35" s="18"/>
    </row>
    <row r="36" spans="1:7" s="1" customFormat="1" ht="12" customHeight="1">
      <c r="A36" s="2"/>
      <c r="B36" s="9" t="s">
        <v>26</v>
      </c>
      <c r="C36" s="10" t="s">
        <v>48</v>
      </c>
      <c r="D36" s="26">
        <v>2062</v>
      </c>
      <c r="E36" s="27">
        <v>2771</v>
      </c>
      <c r="F36" s="21">
        <f t="shared" si="0"/>
        <v>134.38409311348207</v>
      </c>
      <c r="G36" s="18"/>
    </row>
    <row r="37" spans="1:7" s="1" customFormat="1" ht="12" customHeight="1">
      <c r="A37" s="2"/>
      <c r="B37" s="9" t="s">
        <v>46</v>
      </c>
      <c r="C37" s="10" t="s">
        <v>47</v>
      </c>
      <c r="D37" s="26">
        <v>1276</v>
      </c>
      <c r="E37" s="27">
        <v>1689</v>
      </c>
      <c r="F37" s="21">
        <f t="shared" si="0"/>
        <v>132.36677115987462</v>
      </c>
      <c r="G37" s="18"/>
    </row>
    <row r="38" spans="1:7" s="1" customFormat="1" ht="12" customHeight="1">
      <c r="A38" s="2"/>
      <c r="B38" s="9" t="s">
        <v>52</v>
      </c>
      <c r="C38" s="10" t="s">
        <v>50</v>
      </c>
      <c r="D38" s="26">
        <v>1605</v>
      </c>
      <c r="E38" s="27">
        <v>2358</v>
      </c>
      <c r="F38" s="21">
        <f t="shared" si="0"/>
        <v>146.9158878504673</v>
      </c>
      <c r="G38" s="18"/>
    </row>
    <row r="39" spans="1:7" s="1" customFormat="1" ht="12" customHeight="1">
      <c r="A39" s="2"/>
      <c r="B39" s="9" t="s">
        <v>44</v>
      </c>
      <c r="C39" s="10" t="s">
        <v>45</v>
      </c>
      <c r="D39" s="26">
        <v>2847</v>
      </c>
      <c r="E39" s="27">
        <v>4111</v>
      </c>
      <c r="F39" s="21">
        <f t="shared" si="0"/>
        <v>144.3976115208992</v>
      </c>
      <c r="G39" s="18"/>
    </row>
    <row r="40" s="1" customFormat="1" ht="11.25">
      <c r="G40" s="20"/>
    </row>
  </sheetData>
  <mergeCells count="7">
    <mergeCell ref="A1:F1"/>
    <mergeCell ref="F4:F5"/>
    <mergeCell ref="A4:A5"/>
    <mergeCell ref="D4:E4"/>
    <mergeCell ref="C3:F3"/>
    <mergeCell ref="B4:B5"/>
    <mergeCell ref="C4:C5"/>
  </mergeCells>
  <printOptions/>
  <pageMargins left="0.75" right="0.75" top="0.78740157480315" bottom="0.7874015748031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reslova</dc:creator>
  <cp:keywords/>
  <dc:description/>
  <cp:lastModifiedBy>benes</cp:lastModifiedBy>
  <cp:lastPrinted>2007-12-21T08:10:00Z</cp:lastPrinted>
  <dcterms:created xsi:type="dcterms:W3CDTF">2007-10-23T07:14:22Z</dcterms:created>
  <dcterms:modified xsi:type="dcterms:W3CDTF">2008-01-08T07:04:54Z</dcterms:modified>
  <cp:category/>
  <cp:version/>
  <cp:contentType/>
  <cp:contentStatus/>
</cp:coreProperties>
</file>