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804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<sst xmlns="http://schemas.openxmlformats.org/spreadsheetml/2006/main" count="101" uniqueCount="100">
  <si>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CESTOVNÍ RUCH</t>
  </si>
  <si>
    <t>TOURISM</t>
  </si>
  <si>
    <t>%</t>
  </si>
  <si>
    <t>Celkem</t>
  </si>
  <si>
    <t>Total</t>
  </si>
  <si>
    <t>v tom:</t>
  </si>
  <si>
    <t>Česká republika</t>
  </si>
  <si>
    <t>Czech Republic</t>
  </si>
  <si>
    <t>Foreigners</t>
  </si>
  <si>
    <t>Belgie</t>
  </si>
  <si>
    <t>Belgium</t>
  </si>
  <si>
    <t>Bulgaria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</si>
  <si>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</si>
  <si>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</si>
  <si>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</si>
  <si>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</si>
  <si>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</si>
  <si>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</si>
  <si>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</si>
  <si>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</si>
  <si>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</si>
  <si>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</si>
  <si>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</si>
  <si>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</si>
  <si>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</si>
  <si>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</si>
  <si>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</si>
  <si>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</si>
  <si>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</si>
  <si>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</si>
  <si>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</si>
  <si>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</si>
  <si>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</si>
  <si>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</si>
  <si>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</si>
  <si>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</si>
  <si>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</si>
  <si>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</si>
  <si>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</si>
  <si>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Španělsko</t>
  </si>
  <si>
    <t>Spain</t>
  </si>
  <si>
    <t>Švédsko</t>
  </si>
  <si>
    <t>Sweden</t>
  </si>
  <si>
    <t>Švýcarsko</t>
  </si>
  <si>
    <t>Switzerland</t>
  </si>
  <si>
    <t>Kanada</t>
  </si>
  <si>
    <t>Canada</t>
  </si>
  <si>
    <t>Afrika celkem</t>
  </si>
  <si>
    <t>Africa, total</t>
  </si>
  <si>
    <t>Izrael</t>
  </si>
  <si>
    <t>Israel</t>
  </si>
  <si>
    <t>Japonsko</t>
  </si>
  <si>
    <t>Japan</t>
  </si>
  <si>
    <t>cizinci</t>
  </si>
  <si>
    <t>Estonia</t>
  </si>
  <si>
    <t>Croatia</t>
  </si>
  <si>
    <t>Ireland</t>
  </si>
  <si>
    <t>Lithuania</t>
  </si>
  <si>
    <t>Latvia</t>
  </si>
  <si>
    <t>Portugal</t>
  </si>
  <si>
    <t>Slovenia</t>
  </si>
  <si>
    <t>Turkey</t>
  </si>
  <si>
    <t>Other European countries</t>
  </si>
  <si>
    <t>USA</t>
  </si>
  <si>
    <t>Other American countries</t>
  </si>
  <si>
    <t>Other Asian countries</t>
  </si>
  <si>
    <t>Bulharsko</t>
  </si>
  <si>
    <t>Estonsko</t>
  </si>
  <si>
    <t>Chorvatsko</t>
  </si>
  <si>
    <t>Irsko</t>
  </si>
  <si>
    <t>Litva</t>
  </si>
  <si>
    <t>Lotyšsko</t>
  </si>
  <si>
    <t>Portugalsko</t>
  </si>
  <si>
    <t>Slovinsko</t>
  </si>
  <si>
    <t>Turecko</t>
  </si>
  <si>
    <t>Spojené státy americké</t>
  </si>
  <si>
    <t>ostatní evropské země</t>
  </si>
  <si>
    <t>ostatní asijské země</t>
  </si>
  <si>
    <r>
      <t xml:space="preserve">Průměrný
počet
přenocování
</t>
    </r>
    <r>
      <rPr>
        <i/>
        <sz val="8"/>
        <rFont val="Arial CE"/>
        <family val="2"/>
      </rPr>
      <t xml:space="preserve">Average
number of
overnight stays  </t>
    </r>
    <r>
      <rPr>
        <sz val="8"/>
        <rFont val="Arial CE"/>
        <family val="2"/>
      </rPr>
      <t xml:space="preserve">   </t>
    </r>
  </si>
  <si>
    <r>
      <t xml:space="preserve">Přenocování
</t>
    </r>
    <r>
      <rPr>
        <i/>
        <sz val="8"/>
        <rFont val="Arial CE"/>
        <family val="2"/>
      </rPr>
      <t>Overnight stays</t>
    </r>
  </si>
  <si>
    <r>
      <t xml:space="preserve">Hosté
</t>
    </r>
    <r>
      <rPr>
        <i/>
        <sz val="8"/>
        <rFont val="Arial CE"/>
        <family val="2"/>
      </rPr>
      <t>Guests</t>
    </r>
  </si>
  <si>
    <r>
      <t xml:space="preserve">Průměrná
doba pobytu
(dny)
</t>
    </r>
    <r>
      <rPr>
        <i/>
        <sz val="8"/>
        <rFont val="Arial CE"/>
        <family val="2"/>
      </rPr>
      <t xml:space="preserve">Average
time of stay
(days)    </t>
    </r>
  </si>
  <si>
    <r>
      <t>8-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Hosté v hromadných ubytovacích zařízeních cestovního ruchu podle zemí v roce 2005</t>
    </r>
  </si>
  <si>
    <t xml:space="preserve">        Guests in collective tourist accommodation establishments: by country, 2005</t>
  </si>
  <si>
    <t>Srbsko a Černá Hora</t>
  </si>
  <si>
    <t>Serbia and Montenegro</t>
  </si>
  <si>
    <t xml:space="preserve"> Netherlands</t>
  </si>
  <si>
    <t>United Kingdom</t>
  </si>
  <si>
    <t>Ukrajina</t>
  </si>
  <si>
    <t>Ukraine</t>
  </si>
  <si>
    <t>Čína</t>
  </si>
  <si>
    <t>China</t>
  </si>
  <si>
    <t>Jižní Korea</t>
  </si>
  <si>
    <t>Republic of Korea</t>
  </si>
  <si>
    <t>z toho státy Evropské unie</t>
  </si>
  <si>
    <t>EU</t>
  </si>
  <si>
    <t>Spojené království</t>
  </si>
  <si>
    <t>ostatní americké země</t>
  </si>
  <si>
    <t>Austrálie, Nový Zéland
a Oceánie</t>
  </si>
  <si>
    <t>Australia, New Zealand
&amp; Oceania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</si>
</sst>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0.0000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/>
    </xf>
    <xf numFmtId="3" fontId="10" fillId="0" borderId="5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6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left" indent="1"/>
    </xf>
    <xf numFmtId="3" fontId="12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Fill="1" applyAlignment="1">
      <alignment/>
    </xf>
    <xf numFmtId="165" fontId="10" fillId="0" borderId="5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5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9" fillId="0" borderId="7" xfId="0" applyFont="1" applyFill="1" applyBorder="1" applyAlignment="1">
      <alignment horizontal="left" indent="2"/>
    </xf>
    <xf numFmtId="0" fontId="9" fillId="0" borderId="7" xfId="0" applyFont="1" applyFill="1" applyBorder="1" applyAlignment="1">
      <alignment horizontal="left" indent="2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3" fillId="0" borderId="11" xfId="0" applyFont="1" applyFill="1" applyBorder="1" applyAlignment="1">
      <alignment horizontal="left" wrapText="1" indent="2"/>
    </xf>
    <xf numFmtId="0" fontId="9" fillId="0" borderId="7" xfId="0" applyFont="1" applyFill="1" applyBorder="1" applyAlignment="1">
      <alignment horizontal="left" wrapText="1" indent="2"/>
    </xf>
    <xf numFmtId="164" fontId="3" fillId="0" borderId="10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625" style="4" customWidth="1"/>
    <col min="2" max="2" width="9.25390625" style="4" customWidth="1"/>
    <col min="3" max="3" width="5.75390625" style="4" customWidth="1"/>
    <col min="4" max="6" width="9.25390625" style="4" customWidth="1"/>
    <col min="7" max="7" width="21.375" style="4" customWidth="1"/>
    <col min="8" max="16384" width="9.75390625" style="4" customWidth="1"/>
  </cols>
  <sheetData>
    <row r="1" spans="1:7" s="2" customFormat="1" ht="15.75">
      <c r="A1" s="30" t="s">
        <v>0</v>
      </c>
      <c r="B1" s="30"/>
      <c r="C1" s="1"/>
      <c r="D1" s="1"/>
      <c r="E1" s="1"/>
      <c r="G1" s="3" t="s">
        <v>1</v>
      </c>
    </row>
    <row r="2" spans="6:7" s="18" customFormat="1" ht="11.25">
      <c r="F2" s="19"/>
      <c r="G2" s="19"/>
    </row>
    <row r="3" spans="1:7" s="17" customFormat="1" ht="12.75">
      <c r="A3" s="29" t="s">
        <v>82</v>
      </c>
      <c r="B3" s="29"/>
      <c r="C3" s="29"/>
      <c r="D3" s="29"/>
      <c r="E3" s="29"/>
      <c r="F3" s="29"/>
      <c r="G3" s="29"/>
    </row>
    <row r="4" spans="1:7" s="17" customFormat="1" ht="12.75">
      <c r="A4" s="31" t="s">
        <v>83</v>
      </c>
      <c r="B4" s="31"/>
      <c r="C4" s="31"/>
      <c r="D4" s="31"/>
      <c r="E4" s="31"/>
      <c r="F4" s="31"/>
      <c r="G4" s="31"/>
    </row>
    <row r="5" s="18" customFormat="1" ht="11.25" customHeight="1" thickBot="1">
      <c r="A5" s="20"/>
    </row>
    <row r="6" spans="1:7" s="18" customFormat="1" ht="79.5" customHeight="1" thickBot="1">
      <c r="A6" s="5"/>
      <c r="B6" s="6" t="s">
        <v>80</v>
      </c>
      <c r="C6" s="7" t="s">
        <v>2</v>
      </c>
      <c r="D6" s="6" t="s">
        <v>79</v>
      </c>
      <c r="E6" s="6" t="s">
        <v>78</v>
      </c>
      <c r="F6" s="6" t="s">
        <v>81</v>
      </c>
      <c r="G6" s="8"/>
    </row>
    <row r="7" spans="1:7" s="18" customFormat="1" ht="18" customHeight="1">
      <c r="A7" s="9" t="s">
        <v>3</v>
      </c>
      <c r="B7" s="10">
        <v>596130</v>
      </c>
      <c r="C7" s="21">
        <v>100</v>
      </c>
      <c r="D7" s="10">
        <v>2065271</v>
      </c>
      <c r="E7" s="21">
        <v>3.464464126952175</v>
      </c>
      <c r="F7" s="22">
        <f>E7+1</f>
        <v>4.4644641269521745</v>
      </c>
      <c r="G7" s="11" t="s">
        <v>4</v>
      </c>
    </row>
    <row r="8" spans="1:7" s="18" customFormat="1" ht="12" customHeight="1">
      <c r="A8" s="12" t="s">
        <v>5</v>
      </c>
      <c r="B8" s="13"/>
      <c r="C8" s="23"/>
      <c r="D8" s="13"/>
      <c r="E8" s="23"/>
      <c r="F8" s="23"/>
      <c r="G8" s="14"/>
    </row>
    <row r="9" spans="1:7" s="18" customFormat="1" ht="12" customHeight="1">
      <c r="A9" s="32" t="s">
        <v>6</v>
      </c>
      <c r="B9" s="13">
        <v>488570</v>
      </c>
      <c r="C9" s="26">
        <f>B9/$B$7*100</f>
        <v>81.95695569758274</v>
      </c>
      <c r="D9" s="13">
        <v>1751583</v>
      </c>
      <c r="E9" s="23">
        <v>3.5851218863213052</v>
      </c>
      <c r="F9" s="23">
        <f aca="true" t="shared" si="0" ref="F9:F53">E9+1</f>
        <v>4.585121886321305</v>
      </c>
      <c r="G9" s="15" t="s">
        <v>7</v>
      </c>
    </row>
    <row r="10" spans="1:7" s="18" customFormat="1" ht="12" customHeight="1">
      <c r="A10" s="32" t="s">
        <v>53</v>
      </c>
      <c r="B10" s="13">
        <v>107560</v>
      </c>
      <c r="C10" s="26">
        <f>B10/$B$7*100</f>
        <v>18.043044302417258</v>
      </c>
      <c r="D10" s="13">
        <v>313688</v>
      </c>
      <c r="E10" s="23">
        <v>2.9164001487541835</v>
      </c>
      <c r="F10" s="23">
        <f t="shared" si="0"/>
        <v>3.9164001487541835</v>
      </c>
      <c r="G10" s="15" t="s">
        <v>8</v>
      </c>
    </row>
    <row r="11" spans="1:7" s="18" customFormat="1" ht="12" customHeight="1">
      <c r="A11" s="32" t="s">
        <v>5</v>
      </c>
      <c r="B11" s="13"/>
      <c r="C11" s="23"/>
      <c r="D11" s="13"/>
      <c r="E11" s="23"/>
      <c r="F11" s="23"/>
      <c r="G11" s="35"/>
    </row>
    <row r="12" spans="1:8" s="18" customFormat="1" ht="12" customHeight="1">
      <c r="A12" s="33" t="s">
        <v>9</v>
      </c>
      <c r="B12" s="13">
        <v>1060</v>
      </c>
      <c r="C12" s="23">
        <f>B12/$B$10*100</f>
        <v>0.9854964670881369</v>
      </c>
      <c r="D12" s="13">
        <v>2340</v>
      </c>
      <c r="E12" s="23">
        <v>2.207547169811321</v>
      </c>
      <c r="F12" s="23">
        <f t="shared" si="0"/>
        <v>3.207547169811321</v>
      </c>
      <c r="G12" s="35" t="s">
        <v>10</v>
      </c>
      <c r="H12" s="25"/>
    </row>
    <row r="13" spans="1:7" s="18" customFormat="1" ht="12" customHeight="1">
      <c r="A13" s="33" t="s">
        <v>66</v>
      </c>
      <c r="B13" s="13">
        <v>1201</v>
      </c>
      <c r="C13" s="23">
        <f aca="true" t="shared" si="1" ref="C13:C53">B13/$B$10*100</f>
        <v>1.1165860914838228</v>
      </c>
      <c r="D13" s="13">
        <v>2929</v>
      </c>
      <c r="E13" s="23">
        <v>2.4388009991673605</v>
      </c>
      <c r="F13" s="23">
        <f t="shared" si="0"/>
        <v>3.4388009991673605</v>
      </c>
      <c r="G13" s="35" t="s">
        <v>11</v>
      </c>
    </row>
    <row r="14" spans="1:7" s="18" customFormat="1" ht="12" customHeight="1">
      <c r="A14" s="33" t="s">
        <v>12</v>
      </c>
      <c r="B14" s="13">
        <v>989</v>
      </c>
      <c r="C14" s="23">
        <f t="shared" si="1"/>
        <v>0.9194867980661957</v>
      </c>
      <c r="D14" s="13">
        <v>3541</v>
      </c>
      <c r="E14" s="23">
        <v>3.5803842264914056</v>
      </c>
      <c r="F14" s="23">
        <f t="shared" si="0"/>
        <v>4.580384226491406</v>
      </c>
      <c r="G14" s="35" t="s">
        <v>13</v>
      </c>
    </row>
    <row r="15" spans="1:7" s="18" customFormat="1" ht="12" customHeight="1">
      <c r="A15" s="33" t="s">
        <v>67</v>
      </c>
      <c r="B15" s="13">
        <v>440</v>
      </c>
      <c r="C15" s="23">
        <f t="shared" si="1"/>
        <v>0.4090740052063964</v>
      </c>
      <c r="D15" s="13">
        <v>991</v>
      </c>
      <c r="E15" s="23">
        <v>2.2522727272727274</v>
      </c>
      <c r="F15" s="23">
        <f t="shared" si="0"/>
        <v>3.2522727272727274</v>
      </c>
      <c r="G15" s="35" t="s">
        <v>54</v>
      </c>
    </row>
    <row r="16" spans="1:7" s="18" customFormat="1" ht="12" customHeight="1">
      <c r="A16" s="33" t="s">
        <v>14</v>
      </c>
      <c r="B16" s="13">
        <v>949</v>
      </c>
      <c r="C16" s="23">
        <f t="shared" si="1"/>
        <v>0.8822982521383413</v>
      </c>
      <c r="D16" s="13">
        <v>1915</v>
      </c>
      <c r="E16" s="23">
        <v>2.017913593256059</v>
      </c>
      <c r="F16" s="23">
        <f t="shared" si="0"/>
        <v>3.017913593256059</v>
      </c>
      <c r="G16" s="35" t="s">
        <v>15</v>
      </c>
    </row>
    <row r="17" spans="1:7" s="18" customFormat="1" ht="12" customHeight="1">
      <c r="A17" s="33" t="s">
        <v>16</v>
      </c>
      <c r="B17" s="13">
        <v>2559</v>
      </c>
      <c r="C17" s="23">
        <f t="shared" si="1"/>
        <v>2.379137225734474</v>
      </c>
      <c r="D17" s="13">
        <v>6749</v>
      </c>
      <c r="E17" s="23">
        <v>2.6373583431027745</v>
      </c>
      <c r="F17" s="23">
        <f t="shared" si="0"/>
        <v>3.6373583431027745</v>
      </c>
      <c r="G17" s="35" t="s">
        <v>17</v>
      </c>
    </row>
    <row r="18" spans="1:7" s="18" customFormat="1" ht="12" customHeight="1">
      <c r="A18" s="33" t="s">
        <v>68</v>
      </c>
      <c r="B18" s="13">
        <v>1055</v>
      </c>
      <c r="C18" s="23">
        <f t="shared" si="1"/>
        <v>0.980847898847155</v>
      </c>
      <c r="D18" s="13">
        <v>3920</v>
      </c>
      <c r="E18" s="23">
        <v>3.7156398104265405</v>
      </c>
      <c r="F18" s="23">
        <f t="shared" si="0"/>
        <v>4.7156398104265405</v>
      </c>
      <c r="G18" s="35" t="s">
        <v>55</v>
      </c>
    </row>
    <row r="19" spans="1:7" s="18" customFormat="1" ht="12" customHeight="1">
      <c r="A19" s="33" t="s">
        <v>69</v>
      </c>
      <c r="B19" s="13">
        <v>314</v>
      </c>
      <c r="C19" s="23">
        <f t="shared" si="1"/>
        <v>0.2919300855336556</v>
      </c>
      <c r="D19" s="13">
        <v>779</v>
      </c>
      <c r="E19" s="23">
        <v>2.4808917197452227</v>
      </c>
      <c r="F19" s="23">
        <f t="shared" si="0"/>
        <v>3.4808917197452227</v>
      </c>
      <c r="G19" s="35" t="s">
        <v>56</v>
      </c>
    </row>
    <row r="20" spans="1:7" s="18" customFormat="1" ht="12" customHeight="1">
      <c r="A20" s="33" t="s">
        <v>18</v>
      </c>
      <c r="B20" s="13">
        <v>4312</v>
      </c>
      <c r="C20" s="23">
        <f t="shared" si="1"/>
        <v>4.008925251022685</v>
      </c>
      <c r="D20" s="13">
        <v>9281</v>
      </c>
      <c r="E20" s="23">
        <v>2.152365491651206</v>
      </c>
      <c r="F20" s="23">
        <f t="shared" si="0"/>
        <v>3.152365491651206</v>
      </c>
      <c r="G20" s="35" t="s">
        <v>19</v>
      </c>
    </row>
    <row r="21" spans="1:7" s="18" customFormat="1" ht="12" customHeight="1">
      <c r="A21" s="33" t="s">
        <v>70</v>
      </c>
      <c r="B21" s="13">
        <v>2233</v>
      </c>
      <c r="C21" s="23">
        <f t="shared" si="1"/>
        <v>2.076050576422462</v>
      </c>
      <c r="D21" s="13">
        <v>2878</v>
      </c>
      <c r="E21" s="23">
        <v>1.2888490819525302</v>
      </c>
      <c r="F21" s="23">
        <f t="shared" si="0"/>
        <v>2.28884908195253</v>
      </c>
      <c r="G21" s="35" t="s">
        <v>57</v>
      </c>
    </row>
    <row r="22" spans="1:7" s="18" customFormat="1" ht="12" customHeight="1">
      <c r="A22" s="33" t="s">
        <v>71</v>
      </c>
      <c r="B22" s="13">
        <v>467</v>
      </c>
      <c r="C22" s="23">
        <f t="shared" si="1"/>
        <v>0.434176273707698</v>
      </c>
      <c r="D22" s="13">
        <v>756</v>
      </c>
      <c r="E22" s="23">
        <v>1.6188436830835118</v>
      </c>
      <c r="F22" s="23">
        <f t="shared" si="0"/>
        <v>2.6188436830835116</v>
      </c>
      <c r="G22" s="35" t="s">
        <v>58</v>
      </c>
    </row>
    <row r="23" spans="1:7" s="18" customFormat="1" ht="12" customHeight="1">
      <c r="A23" s="33" t="s">
        <v>20</v>
      </c>
      <c r="B23" s="13">
        <v>2096</v>
      </c>
      <c r="C23" s="23">
        <f t="shared" si="1"/>
        <v>1.9486798066195612</v>
      </c>
      <c r="D23" s="13">
        <v>4112</v>
      </c>
      <c r="E23" s="23">
        <v>1.9618320610687023</v>
      </c>
      <c r="F23" s="23">
        <f t="shared" si="0"/>
        <v>2.9618320610687023</v>
      </c>
      <c r="G23" s="35" t="s">
        <v>21</v>
      </c>
    </row>
    <row r="24" spans="1:7" s="18" customFormat="1" ht="12" customHeight="1">
      <c r="A24" s="33" t="s">
        <v>22</v>
      </c>
      <c r="B24" s="13">
        <v>17419</v>
      </c>
      <c r="C24" s="23">
        <f t="shared" si="1"/>
        <v>16.194682037932317</v>
      </c>
      <c r="D24" s="13">
        <v>51151</v>
      </c>
      <c r="E24" s="23">
        <v>2.9365061140134334</v>
      </c>
      <c r="F24" s="23">
        <f t="shared" si="0"/>
        <v>3.9365061140134334</v>
      </c>
      <c r="G24" s="35" t="s">
        <v>23</v>
      </c>
    </row>
    <row r="25" spans="1:7" s="18" customFormat="1" ht="12" customHeight="1">
      <c r="A25" s="33" t="s">
        <v>24</v>
      </c>
      <c r="B25" s="13">
        <v>2769</v>
      </c>
      <c r="C25" s="23">
        <f t="shared" si="1"/>
        <v>2.5743770918557085</v>
      </c>
      <c r="D25" s="13">
        <v>8182</v>
      </c>
      <c r="E25" s="23">
        <v>2.9548573492235466</v>
      </c>
      <c r="F25" s="23">
        <f t="shared" si="0"/>
        <v>3.9548573492235466</v>
      </c>
      <c r="G25" s="35" t="s">
        <v>86</v>
      </c>
    </row>
    <row r="26" spans="1:7" s="18" customFormat="1" ht="12" customHeight="1">
      <c r="A26" s="33" t="s">
        <v>25</v>
      </c>
      <c r="B26" s="13">
        <v>228</v>
      </c>
      <c r="C26" s="23">
        <f t="shared" si="1"/>
        <v>0.21197471178876903</v>
      </c>
      <c r="D26" s="13">
        <v>493</v>
      </c>
      <c r="E26" s="23">
        <v>2.162280701754386</v>
      </c>
      <c r="F26" s="23">
        <f t="shared" si="0"/>
        <v>3.162280701754386</v>
      </c>
      <c r="G26" s="35" t="s">
        <v>26</v>
      </c>
    </row>
    <row r="27" spans="1:7" s="18" customFormat="1" ht="12" customHeight="1">
      <c r="A27" s="33" t="s">
        <v>27</v>
      </c>
      <c r="B27" s="13">
        <v>17865</v>
      </c>
      <c r="C27" s="23">
        <f t="shared" si="1"/>
        <v>16.60933432502789</v>
      </c>
      <c r="D27" s="13">
        <v>43032</v>
      </c>
      <c r="E27" s="23">
        <v>2.4087321578505456</v>
      </c>
      <c r="F27" s="23">
        <f t="shared" si="0"/>
        <v>3.4087321578505456</v>
      </c>
      <c r="G27" s="35" t="s">
        <v>28</v>
      </c>
    </row>
    <row r="28" spans="1:7" s="18" customFormat="1" ht="12" customHeight="1">
      <c r="A28" s="33" t="s">
        <v>72</v>
      </c>
      <c r="B28" s="13">
        <v>288</v>
      </c>
      <c r="C28" s="23">
        <f t="shared" si="1"/>
        <v>0.2677575306805504</v>
      </c>
      <c r="D28" s="13">
        <v>737</v>
      </c>
      <c r="E28" s="23">
        <v>2.5590277777777777</v>
      </c>
      <c r="F28" s="23">
        <f t="shared" si="0"/>
        <v>3.5590277777777777</v>
      </c>
      <c r="G28" s="35" t="s">
        <v>59</v>
      </c>
    </row>
    <row r="29" spans="1:7" s="18" customFormat="1" ht="12" customHeight="1">
      <c r="A29" s="33" t="s">
        <v>29</v>
      </c>
      <c r="B29" s="13">
        <v>3897</v>
      </c>
      <c r="C29" s="23">
        <f t="shared" si="1"/>
        <v>3.6230940870211974</v>
      </c>
      <c r="D29" s="13">
        <v>7295</v>
      </c>
      <c r="E29" s="23">
        <v>1.8719527841929688</v>
      </c>
      <c r="F29" s="23">
        <f t="shared" si="0"/>
        <v>2.8719527841929686</v>
      </c>
      <c r="G29" s="35" t="s">
        <v>30</v>
      </c>
    </row>
    <row r="30" spans="1:7" s="18" customFormat="1" ht="12" customHeight="1">
      <c r="A30" s="33" t="s">
        <v>31</v>
      </c>
      <c r="B30" s="13">
        <v>916</v>
      </c>
      <c r="C30" s="23">
        <f t="shared" si="1"/>
        <v>0.8516177017478618</v>
      </c>
      <c r="D30" s="13">
        <v>2428</v>
      </c>
      <c r="E30" s="23">
        <v>2.650655021834061</v>
      </c>
      <c r="F30" s="23">
        <f t="shared" si="0"/>
        <v>3.650655021834061</v>
      </c>
      <c r="G30" s="35" t="s">
        <v>32</v>
      </c>
    </row>
    <row r="31" spans="1:7" s="18" customFormat="1" ht="12" customHeight="1">
      <c r="A31" s="33" t="s">
        <v>33</v>
      </c>
      <c r="B31" s="13">
        <v>2253</v>
      </c>
      <c r="C31" s="23">
        <f t="shared" si="1"/>
        <v>2.094644849386389</v>
      </c>
      <c r="D31" s="13">
        <v>7102</v>
      </c>
      <c r="E31" s="23">
        <v>3.1522414558366623</v>
      </c>
      <c r="F31" s="23">
        <f t="shared" si="0"/>
        <v>4.152241455836663</v>
      </c>
      <c r="G31" s="35" t="s">
        <v>34</v>
      </c>
    </row>
    <row r="32" spans="1:7" s="18" customFormat="1" ht="12" customHeight="1">
      <c r="A32" s="33" t="s">
        <v>35</v>
      </c>
      <c r="B32" s="16">
        <v>601</v>
      </c>
      <c r="C32" s="23">
        <f t="shared" si="1"/>
        <v>0.5587579025660097</v>
      </c>
      <c r="D32" s="16">
        <v>1272</v>
      </c>
      <c r="E32" s="24">
        <v>2.1164725457570714</v>
      </c>
      <c r="F32" s="24">
        <f t="shared" si="0"/>
        <v>3.1164725457570714</v>
      </c>
      <c r="G32" s="35" t="s">
        <v>36</v>
      </c>
    </row>
    <row r="33" spans="1:7" s="18" customFormat="1" ht="12" customHeight="1">
      <c r="A33" s="33" t="s">
        <v>37</v>
      </c>
      <c r="B33" s="16">
        <v>23239</v>
      </c>
      <c r="C33" s="23">
        <f t="shared" si="1"/>
        <v>21.605615470435104</v>
      </c>
      <c r="D33" s="16">
        <v>80046</v>
      </c>
      <c r="E33" s="24">
        <v>3.4444683506174965</v>
      </c>
      <c r="F33" s="24">
        <f t="shared" si="0"/>
        <v>4.4444683506174965</v>
      </c>
      <c r="G33" s="35" t="s">
        <v>38</v>
      </c>
    </row>
    <row r="34" spans="1:7" s="18" customFormat="1" ht="12" customHeight="1">
      <c r="A34" s="33" t="s">
        <v>73</v>
      </c>
      <c r="B34" s="16">
        <v>951</v>
      </c>
      <c r="C34" s="23">
        <f t="shared" si="1"/>
        <v>0.8841576794347341</v>
      </c>
      <c r="D34" s="16">
        <v>1669</v>
      </c>
      <c r="E34" s="24">
        <v>1.7549947423764458</v>
      </c>
      <c r="F34" s="24">
        <f t="shared" si="0"/>
        <v>2.7549947423764456</v>
      </c>
      <c r="G34" s="35" t="s">
        <v>60</v>
      </c>
    </row>
    <row r="35" spans="1:7" s="18" customFormat="1" ht="12" customHeight="1">
      <c r="A35" s="33" t="s">
        <v>96</v>
      </c>
      <c r="B35" s="16">
        <v>3113</v>
      </c>
      <c r="C35" s="23">
        <f t="shared" si="1"/>
        <v>2.8941985868352544</v>
      </c>
      <c r="D35" s="16">
        <v>9193</v>
      </c>
      <c r="E35" s="24">
        <v>2.953099903629939</v>
      </c>
      <c r="F35" s="24">
        <f t="shared" si="0"/>
        <v>3.953099903629939</v>
      </c>
      <c r="G35" s="35" t="s">
        <v>87</v>
      </c>
    </row>
    <row r="36" spans="1:7" s="18" customFormat="1" ht="12" customHeight="1">
      <c r="A36" s="33" t="s">
        <v>84</v>
      </c>
      <c r="B36" s="16">
        <v>125</v>
      </c>
      <c r="C36" s="23">
        <f t="shared" si="1"/>
        <v>0.11621420602454444</v>
      </c>
      <c r="D36" s="16">
        <v>243</v>
      </c>
      <c r="E36" s="24">
        <v>1.944</v>
      </c>
      <c r="F36" s="24">
        <f t="shared" si="0"/>
        <v>2.944</v>
      </c>
      <c r="G36" s="35" t="s">
        <v>85</v>
      </c>
    </row>
    <row r="37" spans="1:7" s="18" customFormat="1" ht="12" customHeight="1">
      <c r="A37" s="33" t="s">
        <v>39</v>
      </c>
      <c r="B37" s="16">
        <v>809</v>
      </c>
      <c r="C37" s="23">
        <f t="shared" si="1"/>
        <v>0.7521383413908517</v>
      </c>
      <c r="D37" s="16">
        <v>2057</v>
      </c>
      <c r="E37" s="24">
        <v>2.542645241038319</v>
      </c>
      <c r="F37" s="24">
        <f t="shared" si="0"/>
        <v>3.542645241038319</v>
      </c>
      <c r="G37" s="35" t="s">
        <v>40</v>
      </c>
    </row>
    <row r="38" spans="1:7" ht="12" customHeight="1">
      <c r="A38" s="33" t="s">
        <v>41</v>
      </c>
      <c r="B38" s="16">
        <v>1413</v>
      </c>
      <c r="C38" s="23">
        <f t="shared" si="1"/>
        <v>1.3136853849014503</v>
      </c>
      <c r="D38" s="16">
        <v>4539</v>
      </c>
      <c r="E38" s="24">
        <v>3.2123142250530785</v>
      </c>
      <c r="F38" s="24">
        <f t="shared" si="0"/>
        <v>4.2123142250530785</v>
      </c>
      <c r="G38" s="35" t="s">
        <v>42</v>
      </c>
    </row>
    <row r="39" spans="1:7" ht="12" customHeight="1">
      <c r="A39" s="34" t="s">
        <v>43</v>
      </c>
      <c r="B39" s="27">
        <v>792</v>
      </c>
      <c r="C39" s="23">
        <f t="shared" si="1"/>
        <v>0.7363332093715136</v>
      </c>
      <c r="D39" s="27">
        <v>1845</v>
      </c>
      <c r="E39" s="28">
        <v>2.3295454545454546</v>
      </c>
      <c r="F39" s="28">
        <f t="shared" si="0"/>
        <v>3.3295454545454546</v>
      </c>
      <c r="G39" s="36" t="s">
        <v>44</v>
      </c>
    </row>
    <row r="40" spans="1:7" ht="12" customHeight="1">
      <c r="A40" s="34" t="s">
        <v>74</v>
      </c>
      <c r="B40" s="27">
        <v>203</v>
      </c>
      <c r="C40" s="23">
        <f t="shared" si="1"/>
        <v>0.18873187058386018</v>
      </c>
      <c r="D40" s="27">
        <v>452</v>
      </c>
      <c r="E40" s="28">
        <v>2.226600985221675</v>
      </c>
      <c r="F40" s="28">
        <f t="shared" si="0"/>
        <v>3.226600985221675</v>
      </c>
      <c r="G40" s="36" t="s">
        <v>61</v>
      </c>
    </row>
    <row r="41" spans="1:7" ht="12" customHeight="1">
      <c r="A41" s="34" t="s">
        <v>88</v>
      </c>
      <c r="B41" s="27">
        <v>1588</v>
      </c>
      <c r="C41" s="23">
        <f t="shared" si="1"/>
        <v>1.4763852733358125</v>
      </c>
      <c r="D41" s="27">
        <v>5055</v>
      </c>
      <c r="E41" s="28">
        <v>3.183249370277078</v>
      </c>
      <c r="F41" s="28">
        <f t="shared" si="0"/>
        <v>4.183249370277078</v>
      </c>
      <c r="G41" s="36" t="s">
        <v>89</v>
      </c>
    </row>
    <row r="42" spans="1:7" ht="12" customHeight="1">
      <c r="A42" s="34" t="s">
        <v>76</v>
      </c>
      <c r="B42" s="27">
        <v>3215</v>
      </c>
      <c r="C42" s="23">
        <f t="shared" si="1"/>
        <v>2.9890293789512827</v>
      </c>
      <c r="D42" s="27">
        <v>6852</v>
      </c>
      <c r="E42" s="28">
        <v>2.1312597200622085</v>
      </c>
      <c r="F42" s="28">
        <f t="shared" si="0"/>
        <v>3.1312597200622085</v>
      </c>
      <c r="G42" s="36" t="s">
        <v>62</v>
      </c>
    </row>
    <row r="43" spans="1:7" ht="12" customHeight="1">
      <c r="A43" s="34" t="s">
        <v>45</v>
      </c>
      <c r="B43" s="27">
        <v>417</v>
      </c>
      <c r="C43" s="23">
        <f t="shared" si="1"/>
        <v>0.38769059129788025</v>
      </c>
      <c r="D43" s="27">
        <v>1122</v>
      </c>
      <c r="E43" s="28">
        <v>2.6906474820143886</v>
      </c>
      <c r="F43" s="28">
        <f t="shared" si="0"/>
        <v>3.6906474820143886</v>
      </c>
      <c r="G43" s="36" t="s">
        <v>46</v>
      </c>
    </row>
    <row r="44" spans="1:7" ht="12" customHeight="1">
      <c r="A44" s="34" t="s">
        <v>75</v>
      </c>
      <c r="B44" s="27">
        <v>2754</v>
      </c>
      <c r="C44" s="23">
        <f t="shared" si="1"/>
        <v>2.560431387132763</v>
      </c>
      <c r="D44" s="27">
        <v>8804</v>
      </c>
      <c r="E44" s="28">
        <v>3.19680464778504</v>
      </c>
      <c r="F44" s="28">
        <f t="shared" si="0"/>
        <v>4.19680464778504</v>
      </c>
      <c r="G44" s="36" t="s">
        <v>63</v>
      </c>
    </row>
    <row r="45" spans="1:7" ht="12" customHeight="1">
      <c r="A45" s="34" t="s">
        <v>97</v>
      </c>
      <c r="B45" s="27">
        <v>346</v>
      </c>
      <c r="C45" s="23">
        <f t="shared" si="1"/>
        <v>0.32168092227593903</v>
      </c>
      <c r="D45" s="27">
        <v>795</v>
      </c>
      <c r="E45" s="28">
        <v>2.2976878612716765</v>
      </c>
      <c r="F45" s="28">
        <f t="shared" si="0"/>
        <v>3.2976878612716765</v>
      </c>
      <c r="G45" s="36" t="s">
        <v>64</v>
      </c>
    </row>
    <row r="46" spans="1:7" ht="12" customHeight="1">
      <c r="A46" s="34" t="s">
        <v>90</v>
      </c>
      <c r="B46" s="27">
        <v>210</v>
      </c>
      <c r="C46" s="23">
        <f t="shared" si="1"/>
        <v>0.19523986612123465</v>
      </c>
      <c r="D46" s="27">
        <v>510</v>
      </c>
      <c r="E46" s="28">
        <v>2.4285714285714284</v>
      </c>
      <c r="F46" s="28">
        <f t="shared" si="0"/>
        <v>3.4285714285714284</v>
      </c>
      <c r="G46" s="36" t="s">
        <v>91</v>
      </c>
    </row>
    <row r="47" spans="1:7" ht="12" customHeight="1">
      <c r="A47" s="34" t="s">
        <v>49</v>
      </c>
      <c r="B47" s="27">
        <v>161</v>
      </c>
      <c r="C47" s="23">
        <f t="shared" si="1"/>
        <v>0.14968389735961324</v>
      </c>
      <c r="D47" s="27">
        <v>490</v>
      </c>
      <c r="E47" s="28">
        <v>3.0434782608695654</v>
      </c>
      <c r="F47" s="28">
        <f t="shared" si="0"/>
        <v>4.043478260869565</v>
      </c>
      <c r="G47" s="36" t="s">
        <v>50</v>
      </c>
    </row>
    <row r="48" spans="1:7" ht="12" customHeight="1">
      <c r="A48" s="34" t="s">
        <v>51</v>
      </c>
      <c r="B48" s="27">
        <v>580</v>
      </c>
      <c r="C48" s="23">
        <f t="shared" si="1"/>
        <v>0.5392339159538861</v>
      </c>
      <c r="D48" s="27">
        <v>1374</v>
      </c>
      <c r="E48" s="28">
        <v>2.3689655172413793</v>
      </c>
      <c r="F48" s="28">
        <f t="shared" si="0"/>
        <v>3.3689655172413793</v>
      </c>
      <c r="G48" s="36" t="s">
        <v>52</v>
      </c>
    </row>
    <row r="49" spans="1:7" ht="12" customHeight="1">
      <c r="A49" s="34" t="s">
        <v>92</v>
      </c>
      <c r="B49" s="27">
        <v>214</v>
      </c>
      <c r="C49" s="23">
        <f t="shared" si="1"/>
        <v>0.1989587207140201</v>
      </c>
      <c r="D49" s="27">
        <v>540</v>
      </c>
      <c r="E49" s="28">
        <v>2.5233644859813085</v>
      </c>
      <c r="F49" s="28">
        <f t="shared" si="0"/>
        <v>3.5233644859813085</v>
      </c>
      <c r="G49" s="38" t="s">
        <v>93</v>
      </c>
    </row>
    <row r="50" spans="1:7" ht="12" customHeight="1">
      <c r="A50" s="34" t="s">
        <v>77</v>
      </c>
      <c r="B50" s="27">
        <v>3059</v>
      </c>
      <c r="C50" s="23">
        <f t="shared" si="1"/>
        <v>2.8439940498326517</v>
      </c>
      <c r="D50" s="27">
        <v>25128</v>
      </c>
      <c r="E50" s="28">
        <v>8.214449166394246</v>
      </c>
      <c r="F50" s="28">
        <f t="shared" si="0"/>
        <v>9.214449166394246</v>
      </c>
      <c r="G50" s="36" t="s">
        <v>65</v>
      </c>
    </row>
    <row r="51" spans="1:7" ht="12.75">
      <c r="A51" s="34" t="s">
        <v>47</v>
      </c>
      <c r="B51" s="27">
        <v>250</v>
      </c>
      <c r="C51" s="23">
        <f t="shared" si="1"/>
        <v>0.23242841204908887</v>
      </c>
      <c r="D51" s="27">
        <v>727</v>
      </c>
      <c r="E51" s="28">
        <v>2.908</v>
      </c>
      <c r="F51" s="28">
        <f t="shared" si="0"/>
        <v>3.908</v>
      </c>
      <c r="G51" s="36" t="s">
        <v>48</v>
      </c>
    </row>
    <row r="52" spans="1:7" s="37" customFormat="1" ht="22.5">
      <c r="A52" s="40" t="s">
        <v>98</v>
      </c>
      <c r="B52" s="27">
        <v>210</v>
      </c>
      <c r="C52" s="23">
        <f t="shared" si="1"/>
        <v>0.19523986612123465</v>
      </c>
      <c r="D52" s="27">
        <v>364</v>
      </c>
      <c r="E52" s="28">
        <v>1.7333333333333334</v>
      </c>
      <c r="F52" s="28">
        <f t="shared" si="0"/>
        <v>2.7333333333333334</v>
      </c>
      <c r="G52" s="41" t="s">
        <v>99</v>
      </c>
    </row>
    <row r="53" spans="1:7" s="37" customFormat="1" ht="11.25">
      <c r="A53" s="39" t="s">
        <v>94</v>
      </c>
      <c r="B53" s="27">
        <v>87897</v>
      </c>
      <c r="C53" s="23">
        <f t="shared" si="1"/>
        <v>81.71904053551506</v>
      </c>
      <c r="D53" s="27">
        <v>242759</v>
      </c>
      <c r="E53" s="42">
        <v>2.7618576288155454</v>
      </c>
      <c r="F53" s="42">
        <f t="shared" si="0"/>
        <v>3.7618576288155454</v>
      </c>
      <c r="G53" s="38" t="s">
        <v>95</v>
      </c>
    </row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2006-10-26T09:42:01Z</cp:lastPrinted>
  <dcterms:created xsi:type="dcterms:W3CDTF">2005-09-19T11:17:47Z</dcterms:created>
  <dcterms:modified xsi:type="dcterms:W3CDTF">2006-10-26T10:08:17Z</dcterms:modified>
  <cp:category/>
  <cp:version/>
  <cp:contentType/>
  <cp:contentStatus/>
</cp:coreProperties>
</file>