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55" yWindow="65386" windowWidth="9870" windowHeight="11640" activeTab="0"/>
  </bookViews>
  <sheets>
    <sheet name="ČSÚ" sheetId="1" r:id="rId1"/>
  </sheets>
  <externalReferences>
    <externalReference r:id="rId4"/>
  </externalReferences>
  <definedNames>
    <definedName name="_xlnm.Print_Area" localSheetId="0">'ČSÚ'!$A$1:$E$12</definedName>
    <definedName name="Obsah" localSheetId="0">[1]!Obsah</definedName>
  </definedNames>
  <calcPr fullCalcOnLoad="1"/>
</workbook>
</file>

<file path=xl/sharedStrings.xml><?xml version="1.0" encoding="utf-8"?>
<sst xmlns="http://schemas.openxmlformats.org/spreadsheetml/2006/main" count="15" uniqueCount="15">
  <si>
    <t>Plodina</t>
  </si>
  <si>
    <t>Ječmen ozimý</t>
  </si>
  <si>
    <t>Obiloviny ozimé celkem</t>
  </si>
  <si>
    <t>Tritikale</t>
  </si>
  <si>
    <t>Řepka ozimá</t>
  </si>
  <si>
    <t>Osevní plocha pro sklizeň (ha)</t>
  </si>
  <si>
    <t>Osevní plochy ozimých obilovin a řepky pro sklizeň v roce 2024 dle stavu k 30. listopadu 2023</t>
  </si>
  <si>
    <r>
      <t>2023</t>
    </r>
    <r>
      <rPr>
        <vertAlign val="superscript"/>
        <sz val="9"/>
        <rFont val="Arial"/>
        <family val="2"/>
      </rPr>
      <t>1)</t>
    </r>
  </si>
  <si>
    <r>
      <t>2024</t>
    </r>
    <r>
      <rPr>
        <vertAlign val="superscript"/>
        <sz val="9"/>
        <rFont val="Arial"/>
        <family val="2"/>
      </rPr>
      <t>2)</t>
    </r>
  </si>
  <si>
    <t>Index (%)
2024/2023</t>
  </si>
  <si>
    <t>Rozdíl (ha)
2024 - 2023</t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</si>
  <si>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zjišťování ČSÚ k 30. 11. 2023</t>
    </r>
  </si>
  <si>
    <t>Pšenice setá ozimá</t>
  </si>
  <si>
    <t xml:space="preserve">Žito 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</si>
  <si>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stav k 31. 5. 2023</t>
    </r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</si>
</sst>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00"/>
    <numFmt numFmtId="168" formatCode="#,##0\ &quot;DM&quot;;\-#,##0\ &quot;DM&quot;"/>
    <numFmt numFmtId="169" formatCode="#,##0\ &quot;DM&quot;;[Red]\-#,##0\ &quot;DM&quot;"/>
    <numFmt numFmtId="170" formatCode="#,##0.00\ &quot;DM&quot;;\-#,##0.00\ &quot;DM&quot;"/>
    <numFmt numFmtId="171" formatCode="#,##0.00\ &quot;DM&quot;;[Red]\-#,##0.00\ &quot;DM&quot;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0.000000"/>
    <numFmt numFmtId="177" formatCode="0.000"/>
    <numFmt numFmtId="178" formatCode="0.00000"/>
    <numFmt numFmtId="179" formatCode="0.0000"/>
    <numFmt numFmtId="180" formatCode="#,##0.0"/>
    <numFmt numFmtId="181" formatCode="0.0000000000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26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33" borderId="0" xfId="48" applyFont="1" applyFill="1">
      <alignment/>
      <protection/>
    </xf>
    <xf numFmtId="0" fontId="4" fillId="34" borderId="0" xfId="48" applyFont="1" applyFill="1">
      <alignment/>
      <protection/>
    </xf>
    <xf numFmtId="3" fontId="4" fillId="0" borderId="0" xfId="48" applyNumberFormat="1" applyFont="1" applyFill="1" applyBorder="1">
      <alignment/>
      <protection/>
    </xf>
    <xf numFmtId="180" fontId="4" fillId="0" borderId="0" xfId="48" applyNumberFormat="1" applyFont="1" applyFill="1" applyBorder="1">
      <alignment/>
      <protection/>
    </xf>
    <xf numFmtId="0" fontId="4" fillId="33" borderId="0" xfId="48" applyFont="1" applyFill="1" applyAlignment="1">
      <alignment vertical="center"/>
      <protection/>
    </xf>
    <xf numFmtId="3" fontId="5" fillId="0" borderId="0" xfId="48" applyNumberFormat="1" applyFont="1" applyFill="1" applyBorder="1">
      <alignment/>
      <protection/>
    </xf>
    <xf numFmtId="180" fontId="5" fillId="0" borderId="0" xfId="48" applyNumberFormat="1" applyFont="1" applyFill="1" applyBorder="1">
      <alignment/>
      <protection/>
    </xf>
    <xf numFmtId="0" fontId="5" fillId="0" borderId="10" xfId="48" applyFont="1" applyFill="1" applyBorder="1" applyAlignment="1">
      <alignment horizontal="center" vertical="center" wrapText="1"/>
      <protection/>
    </xf>
    <xf numFmtId="0" fontId="7" fillId="0" borderId="0" xfId="48" applyFont="1" applyFill="1" applyBorder="1">
      <alignment/>
      <protection/>
    </xf>
    <xf numFmtId="0" fontId="5" fillId="0" borderId="11" xfId="48" applyFont="1" applyFill="1" applyBorder="1" applyAlignment="1">
      <alignment horizontal="left"/>
      <protection/>
    </xf>
    <xf numFmtId="3" fontId="5" fillId="0" borderId="12" xfId="48" applyNumberFormat="1" applyFont="1" applyFill="1" applyBorder="1" applyAlignment="1">
      <alignment horizontal="right" wrapText="1"/>
      <protection/>
    </xf>
    <xf numFmtId="0" fontId="5" fillId="0" borderId="13" xfId="48" applyFont="1" applyFill="1" applyBorder="1" applyAlignment="1">
      <alignment horizontal="left" indent="1"/>
      <protection/>
    </xf>
    <xf numFmtId="3" fontId="5" fillId="0" borderId="14" xfId="48" applyNumberFormat="1" applyFont="1" applyFill="1" applyBorder="1" applyAlignment="1">
      <alignment/>
      <protection/>
    </xf>
    <xf numFmtId="0" fontId="5" fillId="0" borderId="13" xfId="48" applyFont="1" applyFill="1" applyBorder="1" applyAlignment="1">
      <alignment/>
      <protection/>
    </xf>
    <xf numFmtId="180" fontId="5" fillId="0" borderId="12" xfId="48" applyNumberFormat="1" applyFont="1" applyFill="1" applyBorder="1" applyAlignment="1">
      <alignment/>
      <protection/>
    </xf>
    <xf numFmtId="3" fontId="5" fillId="0" borderId="15" xfId="48" applyNumberFormat="1" applyFont="1" applyFill="1" applyBorder="1" applyAlignment="1">
      <alignment/>
      <protection/>
    </xf>
    <xf numFmtId="180" fontId="5" fillId="0" borderId="14" xfId="48" applyNumberFormat="1" applyFont="1" applyFill="1" applyBorder="1" applyAlignment="1">
      <alignment/>
      <protection/>
    </xf>
    <xf numFmtId="3" fontId="5" fillId="0" borderId="16" xfId="48" applyNumberFormat="1" applyFont="1" applyFill="1" applyBorder="1" applyAlignment="1">
      <alignment/>
      <protection/>
    </xf>
    <xf numFmtId="0" fontId="4" fillId="0" borderId="0" xfId="48" applyFont="1" applyFill="1" applyBorder="1">
      <alignment/>
      <protection/>
    </xf>
    <xf numFmtId="0" fontId="4" fillId="33" borderId="0" xfId="48" applyFont="1" applyFill="1" applyBorder="1">
      <alignment/>
      <protection/>
    </xf>
    <xf numFmtId="0" fontId="3" fillId="0" borderId="17" xfId="48" applyFont="1" applyFill="1" applyBorder="1" applyAlignment="1">
      <alignment horizontal="left" vertical="center" wrapText="1"/>
      <protection/>
    </xf>
    <xf numFmtId="0" fontId="5" fillId="0" borderId="12" xfId="48" applyFont="1" applyFill="1" applyBorder="1" applyAlignment="1">
      <alignment horizontal="center" vertical="center" wrapText="1"/>
      <protection/>
    </xf>
    <xf numFmtId="0" fontId="5" fillId="0" borderId="18" xfId="48" applyFont="1" applyFill="1" applyBorder="1" applyAlignment="1">
      <alignment horizontal="center" vertical="center" wrapText="1"/>
      <protection/>
    </xf>
    <xf numFmtId="0" fontId="5" fillId="0" borderId="15" xfId="48" applyFont="1" applyFill="1" applyBorder="1" applyAlignment="1">
      <alignment horizontal="center" vertical="center" wrapText="1"/>
      <protection/>
    </xf>
    <xf numFmtId="0" fontId="5" fillId="0" borderId="19" xfId="48" applyFont="1" applyFill="1" applyBorder="1" applyAlignment="1">
      <alignment horizontal="center" vertical="center" wrapText="1"/>
      <protection/>
    </xf>
    <xf numFmtId="0" fontId="5" fillId="0" borderId="11" xfId="48" applyFont="1" applyFill="1" applyBorder="1" applyAlignment="1">
      <alignment horizontal="center" vertical="center"/>
      <protection/>
    </xf>
    <xf numFmtId="0" fontId="5" fillId="0" borderId="20" xfId="48" applyFont="1" applyFill="1" applyBorder="1" applyAlignment="1">
      <alignment horizontal="center" vertical="center"/>
      <protection/>
    </xf>
    <xf numFmtId="0" fontId="5" fillId="0" borderId="21" xfId="48" applyFont="1" applyFill="1" applyBorder="1" applyAlignment="1">
      <alignment horizontal="center" vertical="center" wrapText="1"/>
      <protection/>
    </xf>
    <xf numFmtId="0" fontId="5" fillId="0" borderId="22" xfId="48" applyFont="1" applyFill="1" applyBorder="1" applyAlignment="1">
      <alignment horizontal="center" vertical="center" wrapText="1"/>
      <protection/>
    </xf>
    <xf numFmtId="180" fontId="4" fillId="33" borderId="0" xfId="48" applyNumberFormat="1" applyFont="1" applyFill="1">
      <alignment/>
      <protection/>
    </xf>
    <xf numFmtId="4" fontId="4" fillId="33" borderId="0" xfId="48" applyNumberFormat="1" applyFont="1" applyFill="1">
      <alignment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_KOMENTÁR" xfId="48"/>
    <cellStyle name="Followed Hyperlink" xfId="49"/>
    <cellStyle name="Poznámka" xfId="50"/>
    <cellStyle name="Poznámka 2" xfId="51"/>
    <cellStyle name="Percent" xfId="52"/>
    <cellStyle name="Propojená buňka" xfId="53"/>
    <cellStyle name="Správně" xfId="54"/>
    <cellStyle name="Špat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DATABAZE\VYROBA\OZI_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ZI_M"/>
    </sheetNames>
    <definedNames>
      <definedName name="Obsah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16"/>
  <sheetViews>
    <sheetView showGridLines="0" tabSelected="1" zoomScalePageLayoutView="0" workbookViewId="0" topLeftCell="A1">
      <selection activeCell="A1" sqref="A1:E1"/>
    </sheetView>
  </sheetViews>
  <sheetFormatPr defaultColWidth="8.875" defaultRowHeight="12.75"/>
  <cols>
    <col min="1" max="1" width="29.00390625" style="1" customWidth="1"/>
    <col min="2" max="3" width="15.75390625" style="1" customWidth="1"/>
    <col min="4" max="4" width="13.125" style="1" customWidth="1"/>
    <col min="5" max="5" width="14.00390625" style="1" customWidth="1"/>
    <col min="6" max="7" width="9.125" style="1" bestFit="1" customWidth="1"/>
    <col min="8" max="16384" width="8.875" style="1" customWidth="1"/>
  </cols>
  <sheetData>
    <row r="1" spans="1:5" ht="27" customHeight="1">
      <c r="A1" s="21" t="s">
        <v>6</v>
      </c>
      <c r="B1" s="21"/>
      <c r="C1" s="21"/>
      <c r="D1" s="21"/>
      <c r="E1" s="21"/>
    </row>
    <row r="2" spans="1:5" ht="19.5" customHeight="1">
      <c r="A2" s="26" t="s">
        <v>0</v>
      </c>
      <c r="B2" s="28" t="s">
        <v>5</v>
      </c>
      <c r="C2" s="29"/>
      <c r="D2" s="22" t="s">
        <v>9</v>
      </c>
      <c r="E2" s="24" t="s">
        <v>10</v>
      </c>
    </row>
    <row r="3" spans="1:5" ht="19.5" customHeight="1">
      <c r="A3" s="27"/>
      <c r="B3" s="8" t="s">
        <v>7</v>
      </c>
      <c r="C3" s="8" t="s">
        <v>8</v>
      </c>
      <c r="D3" s="23"/>
      <c r="E3" s="25"/>
    </row>
    <row r="4" spans="1:7" ht="17.25" customHeight="1">
      <c r="A4" s="10" t="s">
        <v>2</v>
      </c>
      <c r="B4" s="11">
        <f>B5+B6+B7+B8</f>
        <v>974375</v>
      </c>
      <c r="C4" s="11">
        <f>C5+C6+C7+C8</f>
        <v>939347.14</v>
      </c>
      <c r="D4" s="15">
        <f aca="true" t="shared" si="0" ref="D4:D9">C4/B4*100</f>
        <v>96.40509454778704</v>
      </c>
      <c r="E4" s="16">
        <f aca="true" t="shared" si="1" ref="E4:E9">C4-B4</f>
        <v>-35027.859999999986</v>
      </c>
      <c r="G4" s="30"/>
    </row>
    <row r="5" spans="1:7" ht="12.75">
      <c r="A5" s="12" t="s">
        <v>12</v>
      </c>
      <c r="B5" s="13">
        <v>778972</v>
      </c>
      <c r="C5" s="13">
        <v>739526.64</v>
      </c>
      <c r="D5" s="17">
        <f t="shared" si="0"/>
        <v>94.93622877330637</v>
      </c>
      <c r="E5" s="18">
        <f t="shared" si="1"/>
        <v>-39445.359999999986</v>
      </c>
      <c r="G5" s="31"/>
    </row>
    <row r="6" spans="1:7" ht="12.75">
      <c r="A6" s="12" t="s">
        <v>13</v>
      </c>
      <c r="B6" s="13">
        <v>24653</v>
      </c>
      <c r="C6" s="13">
        <v>29057.4</v>
      </c>
      <c r="D6" s="17">
        <f t="shared" si="0"/>
        <v>117.86557416947228</v>
      </c>
      <c r="E6" s="18">
        <f t="shared" si="1"/>
        <v>4404.4000000000015</v>
      </c>
      <c r="G6" s="31"/>
    </row>
    <row r="7" spans="1:7" ht="12.75">
      <c r="A7" s="12" t="s">
        <v>1</v>
      </c>
      <c r="B7" s="13">
        <v>128740</v>
      </c>
      <c r="C7" s="13">
        <v>125466.37</v>
      </c>
      <c r="D7" s="17">
        <f t="shared" si="0"/>
        <v>97.45717725648593</v>
      </c>
      <c r="E7" s="18">
        <f t="shared" si="1"/>
        <v>-3273.6300000000047</v>
      </c>
      <c r="G7" s="31"/>
    </row>
    <row r="8" spans="1:7" ht="12.75">
      <c r="A8" s="12" t="s">
        <v>3</v>
      </c>
      <c r="B8" s="13">
        <v>42010</v>
      </c>
      <c r="C8" s="13">
        <v>45296.73</v>
      </c>
      <c r="D8" s="17">
        <f t="shared" si="0"/>
        <v>107.8236848369436</v>
      </c>
      <c r="E8" s="18">
        <f t="shared" si="1"/>
        <v>3286.730000000003</v>
      </c>
      <c r="G8" s="31"/>
    </row>
    <row r="9" spans="1:109" s="2" customFormat="1" ht="17.25" customHeight="1">
      <c r="A9" s="14" t="s">
        <v>4</v>
      </c>
      <c r="B9" s="13">
        <v>379632</v>
      </c>
      <c r="C9" s="13">
        <v>344073.33</v>
      </c>
      <c r="D9" s="17">
        <f t="shared" si="0"/>
        <v>90.6333844354533</v>
      </c>
      <c r="E9" s="18">
        <f t="shared" si="1"/>
        <v>-35558.669999999984</v>
      </c>
      <c r="F9" s="1"/>
      <c r="G9" s="3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</row>
    <row r="10" spans="1:109" s="2" customFormat="1" ht="7.5" customHeight="1">
      <c r="A10" s="19"/>
      <c r="B10" s="6"/>
      <c r="C10" s="6"/>
      <c r="D10" s="7"/>
      <c r="E10" s="6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</row>
    <row r="11" spans="1:109" s="2" customFormat="1" ht="12.75">
      <c r="A11" s="9" t="s">
        <v>14</v>
      </c>
      <c r="B11" s="3"/>
      <c r="C11" s="3"/>
      <c r="D11" s="4"/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</row>
    <row r="12" spans="1:5" ht="11.25" customHeight="1">
      <c r="A12" s="9" t="s">
        <v>11</v>
      </c>
      <c r="B12" s="20"/>
      <c r="C12" s="20"/>
      <c r="D12" s="20"/>
      <c r="E12" s="20"/>
    </row>
    <row r="16" ht="12.75">
      <c r="A16" s="5"/>
    </row>
  </sheetData>
  <sheetProtection/>
  <mergeCells count="5">
    <mergeCell ref="A1:E1"/>
    <mergeCell ref="D2:D3"/>
    <mergeCell ref="E2:E3"/>
    <mergeCell ref="A2:A3"/>
    <mergeCell ref="B2:C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Přemysl Stein</dc:creator>
  <cp:keywords/>
  <dc:description/>
  <cp:lastModifiedBy>Vodičková Renata</cp:lastModifiedBy>
  <cp:lastPrinted>2024-01-16T15:37:22Z</cp:lastPrinted>
  <dcterms:created xsi:type="dcterms:W3CDTF">1999-01-12T20:25:24Z</dcterms:created>
  <dcterms:modified xsi:type="dcterms:W3CDTF">2024-01-18T08:56:56Z</dcterms:modified>
  <cp:category/>
  <cp:version/>
  <cp:contentType/>
  <cp:contentStatus/>
</cp:coreProperties>
</file>