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203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<sst xmlns="http://schemas.openxmlformats.org/spreadsheetml/2006/main" count="68" uniqueCount="44">
  <si>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SPRÁVNÍ OBVODY</t>
  </si>
  <si>
    <t>ADMINISTRATIVE DISTRICTS</t>
  </si>
  <si>
    <t>Sňatky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</si>
  <si>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</si>
  <si>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</si>
  <si>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</si>
  <si>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</si>
  <si>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</si>
  <si>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</si>
  <si>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</si>
  <si>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</si>
  <si>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</si>
  <si>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</si>
  <si>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</si>
  <si>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</si>
  <si>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</si>
  <si>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</si>
  <si>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</si>
  <si>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</si>
  <si>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</si>
  <si>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</si>
  <si>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</si>
  <si>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</si>
  <si>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</si>
  <si>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</si>
  <si>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</si>
  <si>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r>
      <t xml:space="preserve">Kraj, SO ORP
</t>
    </r>
    <r>
      <rPr>
        <i/>
        <sz val="8"/>
        <rFont val="Arial CE"/>
        <family val="2"/>
      </rPr>
      <t>Region, AD MEP</t>
    </r>
  </si>
  <si>
    <t>Net
migration</t>
  </si>
  <si>
    <t>stěhováním</t>
  </si>
  <si>
    <t>Přírůstek</t>
  </si>
  <si>
    <r>
      <t xml:space="preserve">Živě
narození
</t>
    </r>
    <r>
      <rPr>
        <i/>
        <sz val="8"/>
        <rFont val="Arial CE"/>
        <family val="2"/>
      </rPr>
      <t>Live
births</t>
    </r>
  </si>
  <si>
    <r>
      <t xml:space="preserve">Přirozený
přírůstek
</t>
    </r>
    <r>
      <rPr>
        <i/>
        <sz val="8"/>
        <rFont val="Arial CE"/>
        <family val="2"/>
      </rPr>
      <t>Natural
increase</t>
    </r>
  </si>
  <si>
    <r>
      <t xml:space="preserve">Přistě-
hovalí
</t>
    </r>
    <r>
      <rPr>
        <i/>
        <sz val="8"/>
        <rFont val="Arial CE"/>
        <family val="2"/>
      </rPr>
      <t>Immi-
grants</t>
    </r>
  </si>
  <si>
    <r>
      <t xml:space="preserve">Vystě-
hovalí
</t>
    </r>
    <r>
      <rPr>
        <i/>
        <sz val="8"/>
        <rFont val="Arial CE"/>
        <family val="2"/>
      </rPr>
      <t>Emi-
grants</t>
    </r>
  </si>
  <si>
    <r>
      <t xml:space="preserve">Celkový
přírůstek
</t>
    </r>
    <r>
      <rPr>
        <i/>
        <sz val="8"/>
        <rFont val="Arial CE"/>
        <family val="2"/>
      </rPr>
      <t>Total
increase</t>
    </r>
  </si>
  <si>
    <t>Marriages</t>
  </si>
  <si>
    <r>
      <t>12-</t>
    </r>
    <r>
      <rPr>
        <sz val="10"/>
        <rFont val="Arial CE"/>
        <family val="2"/>
      </rPr>
      <t>3.</t>
    </r>
    <r>
      <rPr>
        <b/>
        <sz val="10"/>
        <rFont val="Arial CE"/>
        <family val="2"/>
      </rPr>
      <t xml:space="preserve"> Pohyb obyvatelstva podle správních obvodů obcí s rozšířenou působností v roce 2004</t>
    </r>
  </si>
  <si>
    <t xml:space="preserve">          Population and vital statistics: by administrative district of municipalities with extended powers, 2004</t>
  </si>
  <si>
    <t>-</t>
  </si>
  <si>
    <r>
      <t>na 1 000 obyvatel středního stavu</t>
    </r>
    <r>
      <rPr>
        <i/>
        <sz val="8"/>
        <rFont val="Arial CE"/>
        <family val="2"/>
      </rPr>
      <t xml:space="preserve">                  Per 1 000 mid-year population</t>
    </r>
  </si>
  <si>
    <t>Divorces</t>
  </si>
  <si>
    <t>Rozvody</t>
  </si>
  <si>
    <t>Deaths</t>
  </si>
  <si>
    <t>Zemřelí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</si>
</sst>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.00000"/>
    <numFmt numFmtId="178" formatCode="0.00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0" fontId="10" fillId="0" borderId="4" xfId="0" applyNumberFormat="1" applyFont="1" applyFill="1" applyBorder="1" applyAlignment="1">
      <alignment horizontal="right"/>
    </xf>
    <xf numFmtId="170" fontId="10" fillId="0" borderId="5" xfId="0" applyNumberFormat="1" applyFont="1" applyFill="1" applyBorder="1" applyAlignment="1">
      <alignment horizontal="right"/>
    </xf>
    <xf numFmtId="170" fontId="8" fillId="0" borderId="4" xfId="0" applyNumberFormat="1" applyFont="1" applyFill="1" applyBorder="1" applyAlignment="1">
      <alignment horizontal="right"/>
    </xf>
    <xf numFmtId="170" fontId="8" fillId="0" borderId="6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75390625" style="2" customWidth="1"/>
    <col min="2" max="6" width="7.375" style="2" customWidth="1"/>
    <col min="7" max="7" width="7.875" style="2" customWidth="1"/>
    <col min="8" max="10" width="7.375" style="2" customWidth="1"/>
    <col min="11" max="16384" width="9.125" style="2" customWidth="1"/>
  </cols>
  <sheetData>
    <row r="1" spans="1:10" ht="15.75">
      <c r="A1" s="1" t="s">
        <v>0</v>
      </c>
      <c r="B1" s="1"/>
      <c r="C1" s="1"/>
      <c r="D1" s="10"/>
      <c r="E1" s="1"/>
      <c r="F1" s="1"/>
      <c r="G1" s="10"/>
      <c r="H1" s="10"/>
      <c r="I1" s="10"/>
      <c r="J1" s="3" t="s">
        <v>1</v>
      </c>
    </row>
    <row r="2" spans="1:10" s="6" customFormat="1" ht="11.25">
      <c r="A2" s="16"/>
      <c r="B2" s="16"/>
      <c r="C2" s="16"/>
      <c r="D2" s="14"/>
      <c r="E2" s="16"/>
      <c r="F2" s="16"/>
      <c r="G2" s="14"/>
      <c r="H2" s="14"/>
      <c r="I2" s="14"/>
      <c r="J2" s="14"/>
    </row>
    <row r="3" spans="1:10" ht="12.75">
      <c r="A3" s="11" t="s">
        <v>36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5" t="s">
        <v>37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6" customFormat="1" ht="12" thickBot="1">
      <c r="A5" s="13"/>
      <c r="B5" s="13"/>
      <c r="C5" s="13"/>
      <c r="D5" s="14"/>
      <c r="E5" s="13"/>
      <c r="F5" s="13"/>
      <c r="G5" s="14"/>
      <c r="H5" s="14"/>
      <c r="I5" s="14"/>
      <c r="J5" s="14"/>
    </row>
    <row r="6" spans="1:10" s="6" customFormat="1" ht="11.25">
      <c r="A6" s="36" t="s">
        <v>26</v>
      </c>
      <c r="B6" s="32" t="s">
        <v>30</v>
      </c>
      <c r="C6" s="32" t="s">
        <v>43</v>
      </c>
      <c r="D6" s="32" t="s">
        <v>31</v>
      </c>
      <c r="E6" s="32" t="s">
        <v>32</v>
      </c>
      <c r="F6" s="32" t="s">
        <v>33</v>
      </c>
      <c r="G6" s="27" t="s">
        <v>29</v>
      </c>
      <c r="H6" s="32" t="s">
        <v>34</v>
      </c>
      <c r="I6" s="32" t="s">
        <v>2</v>
      </c>
      <c r="J6" s="30" t="s">
        <v>41</v>
      </c>
    </row>
    <row r="7" spans="1:10" s="6" customFormat="1" ht="11.25">
      <c r="A7" s="37"/>
      <c r="B7" s="33"/>
      <c r="C7" s="33"/>
      <c r="D7" s="33"/>
      <c r="E7" s="33"/>
      <c r="F7" s="33"/>
      <c r="G7" s="28" t="s">
        <v>28</v>
      </c>
      <c r="H7" s="33"/>
      <c r="I7" s="33"/>
      <c r="J7" s="31"/>
    </row>
    <row r="8" spans="1:10" s="6" customFormat="1" ht="23.25" thickBot="1">
      <c r="A8" s="38"/>
      <c r="B8" s="39"/>
      <c r="C8" s="7" t="s">
        <v>42</v>
      </c>
      <c r="D8" s="39"/>
      <c r="E8" s="39"/>
      <c r="F8" s="39"/>
      <c r="G8" s="26" t="s">
        <v>27</v>
      </c>
      <c r="H8" s="39"/>
      <c r="I8" s="7" t="s">
        <v>35</v>
      </c>
      <c r="J8" s="29" t="s">
        <v>40</v>
      </c>
    </row>
    <row r="9" spans="1:10" s="6" customFormat="1" ht="18" customHeight="1">
      <c r="A9" s="9" t="s">
        <v>3</v>
      </c>
      <c r="B9" s="22">
        <v>11821</v>
      </c>
      <c r="C9" s="22">
        <v>13041</v>
      </c>
      <c r="D9" s="22">
        <f aca="true" t="shared" si="0" ref="D9:D31">B9-C9</f>
        <v>-1220</v>
      </c>
      <c r="E9" s="22">
        <v>15664</v>
      </c>
      <c r="F9" s="22">
        <v>17167</v>
      </c>
      <c r="G9" s="22">
        <f aca="true" t="shared" si="1" ref="G9:G31">E9-F9</f>
        <v>-1503</v>
      </c>
      <c r="H9" s="22">
        <f aca="true" t="shared" si="2" ref="H9:H31">D9+G9</f>
        <v>-2723</v>
      </c>
      <c r="I9" s="22">
        <f>SUM(I10:I31)</f>
        <v>5902</v>
      </c>
      <c r="J9" s="23">
        <f>SUM(J10:J31)</f>
        <v>4404</v>
      </c>
    </row>
    <row r="10" spans="1:10" s="6" customFormat="1" ht="12" customHeight="1">
      <c r="A10" s="8" t="s">
        <v>4</v>
      </c>
      <c r="B10" s="24">
        <v>256</v>
      </c>
      <c r="C10" s="24">
        <v>240</v>
      </c>
      <c r="D10" s="24">
        <f t="shared" si="0"/>
        <v>16</v>
      </c>
      <c r="E10" s="24">
        <v>352</v>
      </c>
      <c r="F10" s="24">
        <v>364</v>
      </c>
      <c r="G10" s="24">
        <f t="shared" si="1"/>
        <v>-12</v>
      </c>
      <c r="H10" s="24">
        <f t="shared" si="2"/>
        <v>4</v>
      </c>
      <c r="I10" s="24">
        <v>93</v>
      </c>
      <c r="J10" s="25">
        <v>83</v>
      </c>
    </row>
    <row r="11" spans="1:10" s="6" customFormat="1" ht="12" customHeight="1">
      <c r="A11" s="8" t="s">
        <v>5</v>
      </c>
      <c r="B11" s="24">
        <v>276</v>
      </c>
      <c r="C11" s="24">
        <v>360</v>
      </c>
      <c r="D11" s="24">
        <f t="shared" si="0"/>
        <v>-84</v>
      </c>
      <c r="E11" s="24">
        <v>545</v>
      </c>
      <c r="F11" s="24">
        <v>428</v>
      </c>
      <c r="G11" s="24">
        <f t="shared" si="1"/>
        <v>117</v>
      </c>
      <c r="H11" s="24">
        <f t="shared" si="2"/>
        <v>33</v>
      </c>
      <c r="I11" s="24">
        <v>139</v>
      </c>
      <c r="J11" s="25">
        <v>116</v>
      </c>
    </row>
    <row r="12" spans="1:10" s="6" customFormat="1" ht="12" customHeight="1">
      <c r="A12" s="8" t="s">
        <v>6</v>
      </c>
      <c r="B12" s="24">
        <v>426</v>
      </c>
      <c r="C12" s="24">
        <v>427</v>
      </c>
      <c r="D12" s="24">
        <f t="shared" si="0"/>
        <v>-1</v>
      </c>
      <c r="E12" s="24">
        <v>498</v>
      </c>
      <c r="F12" s="24">
        <v>694</v>
      </c>
      <c r="G12" s="24">
        <f t="shared" si="1"/>
        <v>-196</v>
      </c>
      <c r="H12" s="24">
        <f t="shared" si="2"/>
        <v>-197</v>
      </c>
      <c r="I12" s="24">
        <v>166</v>
      </c>
      <c r="J12" s="25">
        <v>126</v>
      </c>
    </row>
    <row r="13" spans="1:10" s="6" customFormat="1" ht="12" customHeight="1">
      <c r="A13" s="8" t="s">
        <v>7</v>
      </c>
      <c r="B13" s="24">
        <v>298</v>
      </c>
      <c r="C13" s="24">
        <v>273</v>
      </c>
      <c r="D13" s="24">
        <f t="shared" si="0"/>
        <v>25</v>
      </c>
      <c r="E13" s="24">
        <v>384</v>
      </c>
      <c r="F13" s="24">
        <v>521</v>
      </c>
      <c r="G13" s="24">
        <f t="shared" si="1"/>
        <v>-137</v>
      </c>
      <c r="H13" s="24">
        <f t="shared" si="2"/>
        <v>-112</v>
      </c>
      <c r="I13" s="24">
        <v>149</v>
      </c>
      <c r="J13" s="25">
        <v>110</v>
      </c>
    </row>
    <row r="14" spans="1:10" s="6" customFormat="1" ht="12" customHeight="1">
      <c r="A14" s="8" t="s">
        <v>8</v>
      </c>
      <c r="B14" s="24">
        <v>180</v>
      </c>
      <c r="C14" s="24">
        <v>224</v>
      </c>
      <c r="D14" s="24">
        <f t="shared" si="0"/>
        <v>-44</v>
      </c>
      <c r="E14" s="24">
        <v>290</v>
      </c>
      <c r="F14" s="24">
        <v>318</v>
      </c>
      <c r="G14" s="24">
        <f t="shared" si="1"/>
        <v>-28</v>
      </c>
      <c r="H14" s="24">
        <f t="shared" si="2"/>
        <v>-72</v>
      </c>
      <c r="I14" s="24">
        <v>94</v>
      </c>
      <c r="J14" s="25">
        <v>79</v>
      </c>
    </row>
    <row r="15" spans="1:10" s="6" customFormat="1" ht="12" customHeight="1">
      <c r="A15" s="8" t="s">
        <v>9</v>
      </c>
      <c r="B15" s="24">
        <v>1009</v>
      </c>
      <c r="C15" s="24">
        <v>1075</v>
      </c>
      <c r="D15" s="24">
        <f t="shared" si="0"/>
        <v>-66</v>
      </c>
      <c r="E15" s="24">
        <v>1231</v>
      </c>
      <c r="F15" s="24">
        <v>1176</v>
      </c>
      <c r="G15" s="24">
        <f t="shared" si="1"/>
        <v>55</v>
      </c>
      <c r="H15" s="24">
        <f t="shared" si="2"/>
        <v>-11</v>
      </c>
      <c r="I15" s="24">
        <v>491</v>
      </c>
      <c r="J15" s="25">
        <v>345</v>
      </c>
    </row>
    <row r="16" spans="1:10" s="6" customFormat="1" ht="12" customHeight="1">
      <c r="A16" s="8" t="s">
        <v>10</v>
      </c>
      <c r="B16" s="24">
        <v>188</v>
      </c>
      <c r="C16" s="24">
        <v>268</v>
      </c>
      <c r="D16" s="24">
        <f t="shared" si="0"/>
        <v>-80</v>
      </c>
      <c r="E16" s="24">
        <v>463</v>
      </c>
      <c r="F16" s="24">
        <v>372</v>
      </c>
      <c r="G16" s="24">
        <f t="shared" si="1"/>
        <v>91</v>
      </c>
      <c r="H16" s="24">
        <f t="shared" si="2"/>
        <v>11</v>
      </c>
      <c r="I16" s="24">
        <v>89</v>
      </c>
      <c r="J16" s="25">
        <v>54</v>
      </c>
    </row>
    <row r="17" spans="1:10" s="6" customFormat="1" ht="12" customHeight="1">
      <c r="A17" s="8" t="s">
        <v>11</v>
      </c>
      <c r="B17" s="24">
        <v>839</v>
      </c>
      <c r="C17" s="24">
        <v>963</v>
      </c>
      <c r="D17" s="24">
        <f t="shared" si="0"/>
        <v>-124</v>
      </c>
      <c r="E17" s="24">
        <v>1605</v>
      </c>
      <c r="F17" s="24">
        <v>1535</v>
      </c>
      <c r="G17" s="24">
        <f t="shared" si="1"/>
        <v>70</v>
      </c>
      <c r="H17" s="24">
        <f t="shared" si="2"/>
        <v>-54</v>
      </c>
      <c r="I17" s="24">
        <v>509</v>
      </c>
      <c r="J17" s="25">
        <v>426</v>
      </c>
    </row>
    <row r="18" spans="1:10" s="6" customFormat="1" ht="12" customHeight="1">
      <c r="A18" s="8" t="s">
        <v>12</v>
      </c>
      <c r="B18" s="24">
        <v>342</v>
      </c>
      <c r="C18" s="24">
        <v>423</v>
      </c>
      <c r="D18" s="24">
        <f t="shared" si="0"/>
        <v>-81</v>
      </c>
      <c r="E18" s="24">
        <v>488</v>
      </c>
      <c r="F18" s="24">
        <v>442</v>
      </c>
      <c r="G18" s="24">
        <f t="shared" si="1"/>
        <v>46</v>
      </c>
      <c r="H18" s="24">
        <f t="shared" si="2"/>
        <v>-35</v>
      </c>
      <c r="I18" s="24">
        <v>160</v>
      </c>
      <c r="J18" s="25">
        <v>112</v>
      </c>
    </row>
    <row r="19" spans="1:10" s="6" customFormat="1" ht="12" customHeight="1">
      <c r="A19" s="8" t="s">
        <v>13</v>
      </c>
      <c r="B19" s="24">
        <v>242</v>
      </c>
      <c r="C19" s="24">
        <v>239</v>
      </c>
      <c r="D19" s="24">
        <f t="shared" si="0"/>
        <v>3</v>
      </c>
      <c r="E19" s="24">
        <v>236</v>
      </c>
      <c r="F19" s="24">
        <v>280</v>
      </c>
      <c r="G19" s="24">
        <f t="shared" si="1"/>
        <v>-44</v>
      </c>
      <c r="H19" s="24">
        <f t="shared" si="2"/>
        <v>-41</v>
      </c>
      <c r="I19" s="24">
        <v>105</v>
      </c>
      <c r="J19" s="25">
        <v>39</v>
      </c>
    </row>
    <row r="20" spans="1:10" s="6" customFormat="1" ht="12" customHeight="1">
      <c r="A20" s="8" t="s">
        <v>14</v>
      </c>
      <c r="B20" s="24">
        <v>669</v>
      </c>
      <c r="C20" s="24">
        <v>866</v>
      </c>
      <c r="D20" s="24">
        <f t="shared" si="0"/>
        <v>-197</v>
      </c>
      <c r="E20" s="24">
        <v>1305</v>
      </c>
      <c r="F20" s="24">
        <v>1103</v>
      </c>
      <c r="G20" s="24">
        <f t="shared" si="1"/>
        <v>202</v>
      </c>
      <c r="H20" s="24">
        <f t="shared" si="2"/>
        <v>5</v>
      </c>
      <c r="I20" s="24">
        <v>336</v>
      </c>
      <c r="J20" s="25">
        <v>311</v>
      </c>
    </row>
    <row r="21" spans="1:10" s="6" customFormat="1" ht="12" customHeight="1">
      <c r="A21" s="8" t="s">
        <v>15</v>
      </c>
      <c r="B21" s="24">
        <v>446</v>
      </c>
      <c r="C21" s="24">
        <v>366</v>
      </c>
      <c r="D21" s="24">
        <f t="shared" si="0"/>
        <v>80</v>
      </c>
      <c r="E21" s="24">
        <v>530</v>
      </c>
      <c r="F21" s="24">
        <v>610</v>
      </c>
      <c r="G21" s="24">
        <f t="shared" si="1"/>
        <v>-80</v>
      </c>
      <c r="H21" s="24" t="s">
        <v>38</v>
      </c>
      <c r="I21" s="24">
        <v>211</v>
      </c>
      <c r="J21" s="25">
        <v>172</v>
      </c>
    </row>
    <row r="22" spans="1:10" s="6" customFormat="1" ht="12" customHeight="1">
      <c r="A22" s="8" t="s">
        <v>16</v>
      </c>
      <c r="B22" s="24">
        <v>242</v>
      </c>
      <c r="C22" s="24">
        <v>209</v>
      </c>
      <c r="D22" s="24">
        <f t="shared" si="0"/>
        <v>33</v>
      </c>
      <c r="E22" s="24">
        <v>212</v>
      </c>
      <c r="F22" s="24">
        <v>192</v>
      </c>
      <c r="G22" s="24">
        <f t="shared" si="1"/>
        <v>20</v>
      </c>
      <c r="H22" s="24">
        <f t="shared" si="2"/>
        <v>53</v>
      </c>
      <c r="I22" s="24">
        <v>90</v>
      </c>
      <c r="J22" s="25">
        <v>32</v>
      </c>
    </row>
    <row r="23" spans="1:10" s="6" customFormat="1" ht="12" customHeight="1">
      <c r="A23" s="8" t="s">
        <v>17</v>
      </c>
      <c r="B23" s="24">
        <v>402</v>
      </c>
      <c r="C23" s="24">
        <v>444</v>
      </c>
      <c r="D23" s="24">
        <f t="shared" si="0"/>
        <v>-42</v>
      </c>
      <c r="E23" s="24">
        <v>443</v>
      </c>
      <c r="F23" s="24">
        <v>543</v>
      </c>
      <c r="G23" s="24">
        <f t="shared" si="1"/>
        <v>-100</v>
      </c>
      <c r="H23" s="24">
        <f t="shared" si="2"/>
        <v>-142</v>
      </c>
      <c r="I23" s="24">
        <v>181</v>
      </c>
      <c r="J23" s="25">
        <v>141</v>
      </c>
    </row>
    <row r="24" spans="1:10" s="6" customFormat="1" ht="12" customHeight="1">
      <c r="A24" s="8" t="s">
        <v>18</v>
      </c>
      <c r="B24" s="24">
        <v>490</v>
      </c>
      <c r="C24" s="24">
        <v>469</v>
      </c>
      <c r="D24" s="24">
        <f t="shared" si="0"/>
        <v>21</v>
      </c>
      <c r="E24" s="24">
        <v>600</v>
      </c>
      <c r="F24" s="24">
        <v>730</v>
      </c>
      <c r="G24" s="24">
        <f t="shared" si="1"/>
        <v>-130</v>
      </c>
      <c r="H24" s="24">
        <f t="shared" si="2"/>
        <v>-109</v>
      </c>
      <c r="I24" s="24">
        <v>223</v>
      </c>
      <c r="J24" s="25">
        <v>183</v>
      </c>
    </row>
    <row r="25" spans="1:10" s="6" customFormat="1" ht="12" customHeight="1">
      <c r="A25" s="8" t="s">
        <v>19</v>
      </c>
      <c r="B25" s="24">
        <v>133</v>
      </c>
      <c r="C25" s="24">
        <v>117</v>
      </c>
      <c r="D25" s="24">
        <f t="shared" si="0"/>
        <v>16</v>
      </c>
      <c r="E25" s="24">
        <v>143</v>
      </c>
      <c r="F25" s="24">
        <v>181</v>
      </c>
      <c r="G25" s="24">
        <f t="shared" si="1"/>
        <v>-38</v>
      </c>
      <c r="H25" s="24">
        <f t="shared" si="2"/>
        <v>-22</v>
      </c>
      <c r="I25" s="24">
        <v>57</v>
      </c>
      <c r="J25" s="25">
        <v>27</v>
      </c>
    </row>
    <row r="26" spans="1:10" s="6" customFormat="1" ht="12" customHeight="1">
      <c r="A26" s="8" t="s">
        <v>20</v>
      </c>
      <c r="B26" s="24">
        <v>971</v>
      </c>
      <c r="C26" s="24">
        <v>1016</v>
      </c>
      <c r="D26" s="24">
        <f t="shared" si="0"/>
        <v>-45</v>
      </c>
      <c r="E26" s="24">
        <v>820</v>
      </c>
      <c r="F26" s="24">
        <v>905</v>
      </c>
      <c r="G26" s="24">
        <f t="shared" si="1"/>
        <v>-85</v>
      </c>
      <c r="H26" s="24">
        <f t="shared" si="2"/>
        <v>-130</v>
      </c>
      <c r="I26" s="24">
        <v>469</v>
      </c>
      <c r="J26" s="25">
        <v>255</v>
      </c>
    </row>
    <row r="27" spans="1:10" s="6" customFormat="1" ht="12" customHeight="1">
      <c r="A27" s="4" t="s">
        <v>21</v>
      </c>
      <c r="B27" s="24">
        <v>420</v>
      </c>
      <c r="C27" s="24">
        <v>493</v>
      </c>
      <c r="D27" s="24">
        <f t="shared" si="0"/>
        <v>-73</v>
      </c>
      <c r="E27" s="24">
        <v>865</v>
      </c>
      <c r="F27" s="24">
        <v>1105</v>
      </c>
      <c r="G27" s="24">
        <f t="shared" si="1"/>
        <v>-240</v>
      </c>
      <c r="H27" s="24">
        <f t="shared" si="2"/>
        <v>-313</v>
      </c>
      <c r="I27" s="24">
        <v>229</v>
      </c>
      <c r="J27" s="25">
        <v>205</v>
      </c>
    </row>
    <row r="28" spans="1:10" s="6" customFormat="1" ht="12" customHeight="1">
      <c r="A28" s="4" t="s">
        <v>22</v>
      </c>
      <c r="B28" s="24">
        <v>3201</v>
      </c>
      <c r="C28" s="24">
        <v>3603</v>
      </c>
      <c r="D28" s="24">
        <f t="shared" si="0"/>
        <v>-402</v>
      </c>
      <c r="E28" s="24">
        <v>3721</v>
      </c>
      <c r="F28" s="24">
        <v>4737</v>
      </c>
      <c r="G28" s="24">
        <f t="shared" si="1"/>
        <v>-1016</v>
      </c>
      <c r="H28" s="24">
        <f t="shared" si="2"/>
        <v>-1418</v>
      </c>
      <c r="I28" s="24">
        <v>1718</v>
      </c>
      <c r="J28" s="25">
        <v>1378</v>
      </c>
    </row>
    <row r="29" spans="1:10" s="6" customFormat="1" ht="12" customHeight="1">
      <c r="A29" s="4" t="s">
        <v>23</v>
      </c>
      <c r="B29" s="24">
        <v>163</v>
      </c>
      <c r="C29" s="24">
        <v>136</v>
      </c>
      <c r="D29" s="24">
        <f t="shared" si="0"/>
        <v>27</v>
      </c>
      <c r="E29" s="24">
        <v>145</v>
      </c>
      <c r="F29" s="24">
        <v>274</v>
      </c>
      <c r="G29" s="24">
        <f t="shared" si="1"/>
        <v>-129</v>
      </c>
      <c r="H29" s="24">
        <f t="shared" si="2"/>
        <v>-102</v>
      </c>
      <c r="I29" s="24">
        <v>73</v>
      </c>
      <c r="J29" s="25">
        <v>52</v>
      </c>
    </row>
    <row r="30" spans="1:10" s="6" customFormat="1" ht="12" customHeight="1">
      <c r="A30" s="4" t="s">
        <v>24</v>
      </c>
      <c r="B30" s="24">
        <v>479</v>
      </c>
      <c r="C30" s="24">
        <v>674</v>
      </c>
      <c r="D30" s="24">
        <f t="shared" si="0"/>
        <v>-195</v>
      </c>
      <c r="E30" s="24">
        <v>602</v>
      </c>
      <c r="F30" s="24">
        <v>444</v>
      </c>
      <c r="G30" s="24">
        <f t="shared" si="1"/>
        <v>158</v>
      </c>
      <c r="H30" s="24">
        <f t="shared" si="2"/>
        <v>-37</v>
      </c>
      <c r="I30" s="24">
        <v>265</v>
      </c>
      <c r="J30" s="25">
        <v>145</v>
      </c>
    </row>
    <row r="31" spans="1:10" s="6" customFormat="1" ht="12" customHeight="1">
      <c r="A31" s="4" t="s">
        <v>25</v>
      </c>
      <c r="B31" s="24">
        <v>149</v>
      </c>
      <c r="C31" s="24">
        <v>156</v>
      </c>
      <c r="D31" s="24">
        <f t="shared" si="0"/>
        <v>-7</v>
      </c>
      <c r="E31" s="24">
        <v>186</v>
      </c>
      <c r="F31" s="24">
        <v>213</v>
      </c>
      <c r="G31" s="24">
        <f t="shared" si="1"/>
        <v>-27</v>
      </c>
      <c r="H31" s="24">
        <f t="shared" si="2"/>
        <v>-34</v>
      </c>
      <c r="I31" s="24">
        <v>55</v>
      </c>
      <c r="J31" s="25">
        <v>13</v>
      </c>
    </row>
    <row r="32" spans="1:10" s="6" customFormat="1" ht="18" customHeight="1">
      <c r="A32" s="5"/>
      <c r="B32" s="34" t="s">
        <v>39</v>
      </c>
      <c r="C32" s="35"/>
      <c r="D32" s="35"/>
      <c r="E32" s="35"/>
      <c r="F32" s="35"/>
      <c r="G32" s="35"/>
      <c r="H32" s="35"/>
      <c r="I32" s="35"/>
      <c r="J32" s="35"/>
    </row>
    <row r="33" spans="1:10" s="6" customFormat="1" ht="18" customHeight="1">
      <c r="A33" s="9" t="s">
        <v>3</v>
      </c>
      <c r="B33" s="18">
        <v>9.392271338992586</v>
      </c>
      <c r="C33" s="18">
        <v>10.361611583774833</v>
      </c>
      <c r="D33" s="18">
        <v>-0.969340244782248</v>
      </c>
      <c r="E33" s="18">
        <v>12.445693110056666</v>
      </c>
      <c r="F33" s="18">
        <v>13.639888509981027</v>
      </c>
      <c r="G33" s="18">
        <v>-1.1941953999243597</v>
      </c>
      <c r="H33" s="18">
        <v>-2.1635356447066076</v>
      </c>
      <c r="I33" s="18">
        <v>4.689382069430187</v>
      </c>
      <c r="J33" s="19">
        <v>3.4991593754270656</v>
      </c>
    </row>
    <row r="34" spans="1:10" s="6" customFormat="1" ht="12" customHeight="1">
      <c r="A34" s="8" t="s">
        <v>4</v>
      </c>
      <c r="B34" s="20">
        <v>9.609248902068241</v>
      </c>
      <c r="C34" s="20">
        <v>9.008670845688975</v>
      </c>
      <c r="D34" s="20">
        <v>0.6005780563792651</v>
      </c>
      <c r="E34" s="20">
        <v>13.212717240343832</v>
      </c>
      <c r="F34" s="20">
        <v>13.66315078262828</v>
      </c>
      <c r="G34" s="20">
        <v>-0.45043354228444876</v>
      </c>
      <c r="H34" s="20">
        <v>0.15014451409481627</v>
      </c>
      <c r="I34" s="20">
        <v>3.490859952704478</v>
      </c>
      <c r="J34" s="21">
        <v>3.1154986674674374</v>
      </c>
    </row>
    <row r="35" spans="1:10" s="6" customFormat="1" ht="12" customHeight="1">
      <c r="A35" s="8" t="s">
        <v>5</v>
      </c>
      <c r="B35" s="20">
        <v>9.250879839115134</v>
      </c>
      <c r="C35" s="20">
        <v>12.066365007541478</v>
      </c>
      <c r="D35" s="20">
        <v>-2.815485168426345</v>
      </c>
      <c r="E35" s="20">
        <v>18.26713591419474</v>
      </c>
      <c r="F35" s="20">
        <v>14.345567286743757</v>
      </c>
      <c r="G35" s="20">
        <v>3.9215686274509802</v>
      </c>
      <c r="H35" s="20">
        <v>1.1060834590246356</v>
      </c>
      <c r="I35" s="20">
        <v>4.6589576001340705</v>
      </c>
      <c r="J35" s="21">
        <v>3.8880509468744764</v>
      </c>
    </row>
    <row r="36" spans="1:10" s="6" customFormat="1" ht="12" customHeight="1">
      <c r="A36" s="8" t="s">
        <v>6</v>
      </c>
      <c r="B36" s="20">
        <v>9.894321217047962</v>
      </c>
      <c r="C36" s="20">
        <v>9.917547323191267</v>
      </c>
      <c r="D36" s="20">
        <v>-0.023226106143305076</v>
      </c>
      <c r="E36" s="20">
        <v>11.566600859365927</v>
      </c>
      <c r="F36" s="20">
        <v>16.118917663453722</v>
      </c>
      <c r="G36" s="20">
        <v>-4.552316804087795</v>
      </c>
      <c r="H36" s="20">
        <v>-4.5755429102311</v>
      </c>
      <c r="I36" s="20">
        <v>3.8555336197886425</v>
      </c>
      <c r="J36" s="21">
        <v>2.9264893740564393</v>
      </c>
    </row>
    <row r="37" spans="1:10" s="6" customFormat="1" ht="12" customHeight="1">
      <c r="A37" s="8" t="s">
        <v>7</v>
      </c>
      <c r="B37" s="20">
        <v>10.440388186245315</v>
      </c>
      <c r="C37" s="20">
        <v>9.56451669411064</v>
      </c>
      <c r="D37" s="20">
        <v>0.875871492134674</v>
      </c>
      <c r="E37" s="20">
        <v>13.453386119188593</v>
      </c>
      <c r="F37" s="20">
        <v>18.253161896086606</v>
      </c>
      <c r="G37" s="20">
        <v>-4.799775776898014</v>
      </c>
      <c r="H37" s="20">
        <v>-3.9239042847633394</v>
      </c>
      <c r="I37" s="20">
        <v>5.220194093122657</v>
      </c>
      <c r="J37" s="21">
        <v>3.8538345653925656</v>
      </c>
    </row>
    <row r="38" spans="1:10" s="6" customFormat="1" ht="12" customHeight="1">
      <c r="A38" s="8" t="s">
        <v>8</v>
      </c>
      <c r="B38" s="20">
        <v>8.663425903643452</v>
      </c>
      <c r="C38" s="20">
        <v>10.781152235645184</v>
      </c>
      <c r="D38" s="20">
        <v>-2.1177263320017325</v>
      </c>
      <c r="E38" s="20">
        <v>13.957741733647783</v>
      </c>
      <c r="F38" s="20">
        <v>15.305385763103432</v>
      </c>
      <c r="G38" s="20">
        <v>-1.347644029455648</v>
      </c>
      <c r="H38" s="20">
        <v>-3.465370361457381</v>
      </c>
      <c r="I38" s="20">
        <v>4.5242335274582475</v>
      </c>
      <c r="J38" s="21">
        <v>3.802281368821293</v>
      </c>
    </row>
    <row r="39" spans="1:10" s="6" customFormat="1" ht="12" customHeight="1">
      <c r="A39" s="8" t="s">
        <v>9</v>
      </c>
      <c r="B39" s="20">
        <v>9.29731124338868</v>
      </c>
      <c r="C39" s="20">
        <v>9.905460442658901</v>
      </c>
      <c r="D39" s="20">
        <v>-0.6081491992702209</v>
      </c>
      <c r="E39" s="20">
        <v>11.342904004570334</v>
      </c>
      <c r="F39" s="20">
        <v>10.836113005178483</v>
      </c>
      <c r="G39" s="20">
        <v>0.5067909993918508</v>
      </c>
      <c r="H39" s="20">
        <v>-0.10135819987837016</v>
      </c>
      <c r="I39" s="20">
        <v>4.524261467298159</v>
      </c>
      <c r="J39" s="21">
        <v>3.1789617234579732</v>
      </c>
    </row>
    <row r="40" spans="1:10" s="6" customFormat="1" ht="12" customHeight="1">
      <c r="A40" s="8" t="s">
        <v>10</v>
      </c>
      <c r="B40" s="20">
        <v>9.215686274509803</v>
      </c>
      <c r="C40" s="20">
        <v>13.137254901960784</v>
      </c>
      <c r="D40" s="20">
        <v>-3.9215686274509802</v>
      </c>
      <c r="E40" s="20">
        <v>22.69607843137255</v>
      </c>
      <c r="F40" s="20">
        <v>18.235294117647058</v>
      </c>
      <c r="G40" s="20">
        <v>4.46078431372549</v>
      </c>
      <c r="H40" s="20">
        <v>0.5392156862745098</v>
      </c>
      <c r="I40" s="20">
        <v>4.362745098039215</v>
      </c>
      <c r="J40" s="21">
        <v>2.6470588235294117</v>
      </c>
    </row>
    <row r="41" spans="1:10" s="6" customFormat="1" ht="12" customHeight="1">
      <c r="A41" s="8" t="s">
        <v>11</v>
      </c>
      <c r="B41" s="20">
        <v>8.465426954161579</v>
      </c>
      <c r="C41" s="20">
        <v>9.716574680402385</v>
      </c>
      <c r="D41" s="20">
        <v>-1.2511477262408055</v>
      </c>
      <c r="E41" s="20">
        <v>16.194291134003976</v>
      </c>
      <c r="F41" s="20">
        <v>15.487998062739004</v>
      </c>
      <c r="G41" s="20">
        <v>0.7062930712649709</v>
      </c>
      <c r="H41" s="20">
        <v>-0.5448546549758347</v>
      </c>
      <c r="I41" s="20">
        <v>5.135759618198145</v>
      </c>
      <c r="J41" s="21">
        <v>4.298297833698252</v>
      </c>
    </row>
    <row r="42" spans="1:10" s="6" customFormat="1" ht="12" customHeight="1">
      <c r="A42" s="8" t="s">
        <v>12</v>
      </c>
      <c r="B42" s="20">
        <v>8.62917265914768</v>
      </c>
      <c r="C42" s="20">
        <v>10.672924078419499</v>
      </c>
      <c r="D42" s="20">
        <v>-2.043751419271819</v>
      </c>
      <c r="E42" s="20">
        <v>12.312971513637626</v>
      </c>
      <c r="F42" s="20">
        <v>11.15232255948326</v>
      </c>
      <c r="G42" s="20">
        <v>1.1606489541543663</v>
      </c>
      <c r="H42" s="20">
        <v>-0.8831024651174526</v>
      </c>
      <c r="I42" s="20">
        <v>4.037039840536926</v>
      </c>
      <c r="J42" s="21">
        <v>2.8259278883758485</v>
      </c>
    </row>
    <row r="43" spans="1:10" s="6" customFormat="1" ht="12" customHeight="1">
      <c r="A43" s="8" t="s">
        <v>13</v>
      </c>
      <c r="B43" s="20">
        <v>10.745049285143415</v>
      </c>
      <c r="C43" s="20">
        <v>10.61184619483172</v>
      </c>
      <c r="D43" s="20">
        <v>0.13320309031169522</v>
      </c>
      <c r="E43" s="20">
        <v>10.478643104520025</v>
      </c>
      <c r="F43" s="20">
        <v>12.432288429091555</v>
      </c>
      <c r="G43" s="20">
        <v>-1.95364532457153</v>
      </c>
      <c r="H43" s="20">
        <v>-1.8204422342598348</v>
      </c>
      <c r="I43" s="20">
        <v>4.662108160909333</v>
      </c>
      <c r="J43" s="21">
        <v>1.731640174052038</v>
      </c>
    </row>
    <row r="44" spans="1:10" s="6" customFormat="1" ht="12" customHeight="1">
      <c r="A44" s="8" t="s">
        <v>14</v>
      </c>
      <c r="B44" s="20">
        <v>9.041151429150618</v>
      </c>
      <c r="C44" s="20">
        <v>11.703493479289142</v>
      </c>
      <c r="D44" s="20">
        <v>-2.662342050138523</v>
      </c>
      <c r="E44" s="20">
        <v>17.63632677883641</v>
      </c>
      <c r="F44" s="20">
        <v>14.906412595445639</v>
      </c>
      <c r="G44" s="20">
        <v>2.7299141833907696</v>
      </c>
      <c r="H44" s="20">
        <v>0.06757213325224677</v>
      </c>
      <c r="I44" s="20">
        <v>4.5408473545509835</v>
      </c>
      <c r="J44" s="21">
        <v>4.20298668828975</v>
      </c>
    </row>
    <row r="45" spans="1:10" s="6" customFormat="1" ht="12" customHeight="1">
      <c r="A45" s="8" t="s">
        <v>15</v>
      </c>
      <c r="B45" s="20">
        <v>10.728632941233071</v>
      </c>
      <c r="C45" s="20">
        <v>8.8042144764379</v>
      </c>
      <c r="D45" s="20">
        <v>1.9244184647951696</v>
      </c>
      <c r="E45" s="20">
        <v>12.749272329267999</v>
      </c>
      <c r="F45" s="20">
        <v>14.67369079406317</v>
      </c>
      <c r="G45" s="20">
        <v>-1.9244184647951696</v>
      </c>
      <c r="H45" s="20" t="s">
        <v>38</v>
      </c>
      <c r="I45" s="20">
        <v>5.07565370089726</v>
      </c>
      <c r="J45" s="21">
        <v>4.137499699309615</v>
      </c>
    </row>
    <row r="46" spans="1:10" s="6" customFormat="1" ht="12" customHeight="1">
      <c r="A46" s="8" t="s">
        <v>16</v>
      </c>
      <c r="B46" s="20">
        <v>11.526004953324442</v>
      </c>
      <c r="C46" s="20">
        <v>9.954277005143837</v>
      </c>
      <c r="D46" s="20">
        <v>1.571727948180606</v>
      </c>
      <c r="E46" s="20">
        <v>10.097161364069347</v>
      </c>
      <c r="F46" s="20">
        <v>9.144598971232616</v>
      </c>
      <c r="G46" s="20">
        <v>0.9525623928367308</v>
      </c>
      <c r="H46" s="20">
        <v>2.5242903410173367</v>
      </c>
      <c r="I46" s="20">
        <v>4.286530767765289</v>
      </c>
      <c r="J46" s="21">
        <v>1.5240998285387695</v>
      </c>
    </row>
    <row r="47" spans="1:10" s="6" customFormat="1" ht="12" customHeight="1">
      <c r="A47" s="8" t="s">
        <v>17</v>
      </c>
      <c r="B47" s="20">
        <v>9.388136384866884</v>
      </c>
      <c r="C47" s="20">
        <v>10.368986454927605</v>
      </c>
      <c r="D47" s="20">
        <v>-0.9808500700607193</v>
      </c>
      <c r="E47" s="20">
        <v>10.34563288183092</v>
      </c>
      <c r="F47" s="20">
        <v>12.6809901914993</v>
      </c>
      <c r="G47" s="20">
        <v>-2.335357309668379</v>
      </c>
      <c r="H47" s="20">
        <v>-3.3162073797290987</v>
      </c>
      <c r="I47" s="20">
        <v>4.226996730499766</v>
      </c>
      <c r="J47" s="21">
        <v>3.2928538066324147</v>
      </c>
    </row>
    <row r="48" spans="1:10" s="6" customFormat="1" ht="12" customHeight="1">
      <c r="A48" s="8" t="s">
        <v>18</v>
      </c>
      <c r="B48" s="20">
        <v>9.313464608834487</v>
      </c>
      <c r="C48" s="20">
        <v>8.914316125598722</v>
      </c>
      <c r="D48" s="20">
        <v>0.3991484832357637</v>
      </c>
      <c r="E48" s="20">
        <v>11.404242378164676</v>
      </c>
      <c r="F48" s="20">
        <v>13.875161560100358</v>
      </c>
      <c r="G48" s="20">
        <v>-2.47091918193568</v>
      </c>
      <c r="H48" s="20">
        <v>-2.0717706986999165</v>
      </c>
      <c r="I48" s="20">
        <v>4.238576750551205</v>
      </c>
      <c r="J48" s="21">
        <v>3.4782939253402265</v>
      </c>
    </row>
    <row r="49" spans="1:10" s="6" customFormat="1" ht="12" customHeight="1">
      <c r="A49" s="8" t="s">
        <v>19</v>
      </c>
      <c r="B49" s="20">
        <v>10.062797911780283</v>
      </c>
      <c r="C49" s="20">
        <v>8.852235756979647</v>
      </c>
      <c r="D49" s="20">
        <v>1.2105621548006356</v>
      </c>
      <c r="E49" s="20">
        <v>10.81939925853068</v>
      </c>
      <c r="F49" s="20">
        <v>13.69448437618219</v>
      </c>
      <c r="G49" s="20">
        <v>-2.8750851176515093</v>
      </c>
      <c r="H49" s="20">
        <v>-1.664522962850874</v>
      </c>
      <c r="I49" s="20">
        <v>4.312627676477264</v>
      </c>
      <c r="J49" s="21">
        <v>2.042823636226072</v>
      </c>
    </row>
    <row r="50" spans="1:10" s="6" customFormat="1" ht="12" customHeight="1">
      <c r="A50" s="8" t="s">
        <v>20</v>
      </c>
      <c r="B50" s="20">
        <v>9.57707026472561</v>
      </c>
      <c r="C50" s="20">
        <v>10.020909772359648</v>
      </c>
      <c r="D50" s="20">
        <v>-0.4438395076340395</v>
      </c>
      <c r="E50" s="20">
        <v>8.087742139109166</v>
      </c>
      <c r="F50" s="20">
        <v>8.926105653529017</v>
      </c>
      <c r="G50" s="20">
        <v>-0.8383635144198525</v>
      </c>
      <c r="H50" s="20">
        <v>-1.282203022053892</v>
      </c>
      <c r="I50" s="20">
        <v>4.625793979563657</v>
      </c>
      <c r="J50" s="21">
        <v>2.515090543259557</v>
      </c>
    </row>
    <row r="51" spans="1:10" s="6" customFormat="1" ht="12" customHeight="1">
      <c r="A51" s="4" t="s">
        <v>21</v>
      </c>
      <c r="B51" s="20">
        <v>8.859451135908198</v>
      </c>
      <c r="C51" s="20">
        <v>10.399308119054147</v>
      </c>
      <c r="D51" s="20">
        <v>-1.539856983145949</v>
      </c>
      <c r="E51" s="20">
        <v>18.246250553715697</v>
      </c>
      <c r="F51" s="20">
        <v>23.30879405994895</v>
      </c>
      <c r="G51" s="20">
        <v>-5.062543506233257</v>
      </c>
      <c r="H51" s="20">
        <v>-6.602400489379206</v>
      </c>
      <c r="I51" s="20">
        <v>4.830510262197566</v>
      </c>
      <c r="J51" s="21">
        <v>4.324255911574241</v>
      </c>
    </row>
    <row r="52" spans="1:10" s="6" customFormat="1" ht="12" customHeight="1">
      <c r="A52" s="4" t="s">
        <v>22</v>
      </c>
      <c r="B52" s="20">
        <v>9.436131451413209</v>
      </c>
      <c r="C52" s="20">
        <v>10.62117513884467</v>
      </c>
      <c r="D52" s="20">
        <v>-1.185043687431462</v>
      </c>
      <c r="E52" s="20">
        <v>10.969023783414105</v>
      </c>
      <c r="F52" s="20">
        <v>13.964059570554317</v>
      </c>
      <c r="G52" s="20">
        <v>-2.9950357871402127</v>
      </c>
      <c r="H52" s="20">
        <v>-4.1800794745716745</v>
      </c>
      <c r="I52" s="20">
        <v>5.064440435341422</v>
      </c>
      <c r="J52" s="21">
        <v>4.062164679802375</v>
      </c>
    </row>
    <row r="53" spans="1:10" s="6" customFormat="1" ht="12" customHeight="1">
      <c r="A53" s="4" t="s">
        <v>23</v>
      </c>
      <c r="B53" s="20">
        <v>9.228852904540823</v>
      </c>
      <c r="C53" s="20">
        <v>7.700147208696637</v>
      </c>
      <c r="D53" s="20">
        <v>1.5287056958441854</v>
      </c>
      <c r="E53" s="20">
        <v>8.209715773978031</v>
      </c>
      <c r="F53" s="20">
        <v>15.513531876344695</v>
      </c>
      <c r="G53" s="20">
        <v>-7.303816102366663</v>
      </c>
      <c r="H53" s="20">
        <v>-5.775110406522478</v>
      </c>
      <c r="I53" s="20">
        <v>4.133167251726872</v>
      </c>
      <c r="J53" s="21">
        <v>2.944173932736949</v>
      </c>
    </row>
    <row r="54" spans="1:10" s="6" customFormat="1" ht="12" customHeight="1">
      <c r="A54" s="4" t="s">
        <v>24</v>
      </c>
      <c r="B54" s="20">
        <v>8.779808273915355</v>
      </c>
      <c r="C54" s="20">
        <v>12.354051725718056</v>
      </c>
      <c r="D54" s="20">
        <v>-3.574243451802702</v>
      </c>
      <c r="E54" s="20">
        <v>11.034331066590905</v>
      </c>
      <c r="F54" s="20">
        <v>8.138277397950768</v>
      </c>
      <c r="G54" s="20">
        <v>2.8960536686401377</v>
      </c>
      <c r="H54" s="20">
        <v>-0.678189783162564</v>
      </c>
      <c r="I54" s="20">
        <v>4.857305203731877</v>
      </c>
      <c r="J54" s="21">
        <v>2.6577707718532912</v>
      </c>
    </row>
    <row r="55" spans="1:10" s="6" customFormat="1" ht="12" customHeight="1">
      <c r="A55" s="4" t="s">
        <v>25</v>
      </c>
      <c r="B55" s="20">
        <v>10.571874556548886</v>
      </c>
      <c r="C55" s="20">
        <v>11.068539804171989</v>
      </c>
      <c r="D55" s="20">
        <v>-0.49666524762310205</v>
      </c>
      <c r="E55" s="20">
        <v>13.19710515112814</v>
      </c>
      <c r="F55" s="20">
        <v>15.112813963388676</v>
      </c>
      <c r="G55" s="20">
        <v>-1.9157088122605364</v>
      </c>
      <c r="H55" s="20">
        <v>-2.4123740598836383</v>
      </c>
      <c r="I55" s="20">
        <v>3.9023698027529443</v>
      </c>
      <c r="J55" s="21">
        <v>0.9223783170143324</v>
      </c>
    </row>
    <row r="56" s="6" customFormat="1" ht="11.25">
      <c r="J56" s="17"/>
    </row>
    <row r="57" s="6" customFormat="1" ht="11.25">
      <c r="J57" s="17"/>
    </row>
    <row r="58" s="6" customFormat="1" ht="11.25">
      <c r="J58" s="17"/>
    </row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</sheetData>
  <mergeCells count="10">
    <mergeCell ref="A6:A8"/>
    <mergeCell ref="B6:B8"/>
    <mergeCell ref="D6:D8"/>
    <mergeCell ref="E6:E8"/>
    <mergeCell ref="J6:J7"/>
    <mergeCell ref="C6:C7"/>
    <mergeCell ref="I6:I7"/>
    <mergeCell ref="B32:J32"/>
    <mergeCell ref="F6:F8"/>
    <mergeCell ref="H6:H8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2005-10-14T11:13:48Z</cp:lastPrinted>
  <dcterms:created xsi:type="dcterms:W3CDTF">2005-10-14T10:35:25Z</dcterms:created>
  <dcterms:modified xsi:type="dcterms:W3CDTF">2005-11-01T06:53:07Z</dcterms:modified>
  <cp:category/>
  <cp:version/>
  <cp:contentType/>
  <cp:contentStatus/>
</cp:coreProperties>
</file>