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dokon." sheetId="2" r:id="rId2"/>
  </sheets>
  <definedNames/>
  <calcPr fullCalcOnLoad="1"/>
</workbook>
</file>

<file path=xl/sharedStrings.xml><?xml version="1.0" encoding="utf-8"?>
<sst xmlns="http://schemas.openxmlformats.org/spreadsheetml/2006/main" count="168" uniqueCount="81">
  <si>
    <t>Městská část</t>
  </si>
  <si>
    <t>City section</t>
  </si>
  <si>
    <t>Females</t>
  </si>
  <si>
    <r>
      <t xml:space="preserve">Hustota
obyvatel
na km </t>
    </r>
    <r>
      <rPr>
        <vertAlign val="superscript"/>
        <sz val="9"/>
        <rFont val="Arial CE"/>
        <family val="2"/>
      </rPr>
      <t>2</t>
    </r>
  </si>
  <si>
    <r>
      <t>Population
density
per 1 km</t>
    </r>
    <r>
      <rPr>
        <i/>
        <vertAlign val="superscript"/>
        <sz val="9"/>
        <rFont val="Arial CE"/>
        <family val="2"/>
      </rPr>
      <t xml:space="preserve"> 2</t>
    </r>
  </si>
  <si>
    <t>Houses,
total</t>
  </si>
  <si>
    <t>Dwellings,
total</t>
  </si>
  <si>
    <t>Permanently
occupied</t>
  </si>
  <si>
    <t>Population,
total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</si>
  <si>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</si>
  <si>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</si>
  <si>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</si>
  <si>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</si>
  <si>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</si>
  <si>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</si>
  <si>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</si>
  <si>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</si>
  <si>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</si>
  <si>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</si>
  <si>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</si>
  <si>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</si>
  <si>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</si>
  <si>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</si>
  <si>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</si>
  <si>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</si>
  <si>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</si>
  <si>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</si>
  <si>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</si>
  <si>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</si>
  <si>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</si>
  <si>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</si>
  <si>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</si>
  <si>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</si>
  <si>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</si>
  <si>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</si>
  <si>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</si>
  <si>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</si>
  <si>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</si>
  <si>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</si>
  <si>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</si>
  <si>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</si>
  <si>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</si>
  <si>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</si>
  <si>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</si>
  <si>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</si>
  <si>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</si>
  <si>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</si>
  <si>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</si>
  <si>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</si>
  <si>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</si>
  <si>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</si>
  <si>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</si>
  <si>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 19</t>
  </si>
  <si>
    <t>Praha-Čakovice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</si>
  <si>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</si>
  <si>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</si>
  <si>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</si>
  <si>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</si>
  <si>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</si>
  <si>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</si>
  <si>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</si>
  <si>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</si>
  <si>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</si>
  <si>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</si>
  <si>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</si>
  <si>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</si>
  <si>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hl. m. Praha</t>
  </si>
  <si>
    <t>dokončení</t>
  </si>
  <si>
    <t>End of table</t>
  </si>
  <si>
    <t>Rozloha
v ha</t>
  </si>
  <si>
    <t>Area
in ha</t>
  </si>
  <si>
    <t>ženy</t>
  </si>
  <si>
    <t xml:space="preserve">z toho </t>
  </si>
  <si>
    <t>Obyvatelstvo
celkem</t>
  </si>
  <si>
    <t>Budovy
celkem</t>
  </si>
  <si>
    <t>budovy
s byty</t>
  </si>
  <si>
    <t>Byty
celkem</t>
  </si>
  <si>
    <t>obydlené
byty</t>
  </si>
  <si>
    <t>Základní informace o městských částech k 31.12.2008</t>
  </si>
  <si>
    <t>Multi-
dwelling
buildings</t>
  </si>
  <si>
    <t>Basic informations: Prague city sections, 31 December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</si>
</sst>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13"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left" wrapText="1" indent="1"/>
    </xf>
    <xf numFmtId="3" fontId="3" fillId="0" borderId="2" xfId="0" applyNumberFormat="1" applyFont="1" applyBorder="1" applyAlignment="1">
      <alignment horizontal="left" wrapText="1" indent="1"/>
    </xf>
    <xf numFmtId="167" fontId="3" fillId="0" borderId="3" xfId="0" applyNumberFormat="1" applyFont="1" applyBorder="1" applyAlignment="1">
      <alignment/>
    </xf>
    <xf numFmtId="167" fontId="10" fillId="0" borderId="4" xfId="0" applyNumberFormat="1" applyFont="1" applyFill="1" applyBorder="1" applyAlignment="1">
      <alignment/>
    </xf>
    <xf numFmtId="167" fontId="3" fillId="0" borderId="3" xfId="0" applyNumberFormat="1" applyFont="1" applyBorder="1" applyAlignment="1">
      <alignment/>
    </xf>
    <xf numFmtId="167" fontId="9" fillId="0" borderId="5" xfId="0" applyNumberFormat="1" applyFont="1" applyBorder="1" applyAlignment="1">
      <alignment/>
    </xf>
    <xf numFmtId="167" fontId="3" fillId="0" borderId="3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1" xfId="0" applyNumberFormat="1" applyFont="1" applyBorder="1" applyAlignment="1">
      <alignment horizontal="left" indent="1"/>
    </xf>
    <xf numFmtId="3" fontId="3" fillId="0" borderId="7" xfId="0" applyNumberFormat="1" applyFont="1" applyBorder="1" applyAlignment="1">
      <alignment horizontal="left" indent="1"/>
    </xf>
    <xf numFmtId="167" fontId="3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7" fontId="3" fillId="0" borderId="7" xfId="0" applyNumberFormat="1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0" borderId="5" xfId="0" applyNumberFormat="1" applyFont="1" applyFill="1" applyBorder="1" applyAlignment="1">
      <alignment/>
    </xf>
    <xf numFmtId="167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20.00390625" style="1" customWidth="1"/>
    <col min="2" max="9" width="11.25390625" style="1" customWidth="1"/>
    <col min="10" max="10" width="20.00390625" style="1" customWidth="1"/>
    <col min="11" max="16384" width="9.125" style="1" customWidth="1"/>
  </cols>
  <sheetData>
    <row r="1" spans="1:10" s="2" customFormat="1" ht="15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15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</row>
    <row r="3" ht="9.75" customHeight="1"/>
    <row r="4" spans="1:10" ht="12.75" customHeight="1">
      <c r="A4" s="52" t="s">
        <v>0</v>
      </c>
      <c r="B4" s="32" t="s">
        <v>73</v>
      </c>
      <c r="C4" s="18" t="s">
        <v>72</v>
      </c>
      <c r="D4" s="32" t="s">
        <v>69</v>
      </c>
      <c r="E4" s="32" t="s">
        <v>3</v>
      </c>
      <c r="F4" s="32" t="s">
        <v>74</v>
      </c>
      <c r="G4" s="22" t="s">
        <v>72</v>
      </c>
      <c r="H4" s="32" t="s">
        <v>76</v>
      </c>
      <c r="I4" s="23" t="s">
        <v>72</v>
      </c>
      <c r="J4" s="39" t="s">
        <v>0</v>
      </c>
    </row>
    <row r="5" spans="1:10" ht="12.75" customHeight="1">
      <c r="A5" s="53"/>
      <c r="B5" s="36"/>
      <c r="C5" s="43" t="s">
        <v>71</v>
      </c>
      <c r="D5" s="33"/>
      <c r="E5" s="33"/>
      <c r="F5" s="36"/>
      <c r="G5" s="48" t="s">
        <v>75</v>
      </c>
      <c r="H5" s="36"/>
      <c r="I5" s="48" t="s">
        <v>77</v>
      </c>
      <c r="J5" s="40"/>
    </row>
    <row r="6" spans="1:10" ht="12.75" customHeight="1">
      <c r="A6" s="53"/>
      <c r="B6" s="36"/>
      <c r="C6" s="44"/>
      <c r="D6" s="33"/>
      <c r="E6" s="33"/>
      <c r="F6" s="36"/>
      <c r="G6" s="36"/>
      <c r="H6" s="36"/>
      <c r="I6" s="36"/>
      <c r="J6" s="40"/>
    </row>
    <row r="7" spans="1:10" ht="12.75" customHeight="1">
      <c r="A7" s="54" t="s">
        <v>1</v>
      </c>
      <c r="B7" s="34" t="s">
        <v>8</v>
      </c>
      <c r="C7" s="37" t="s">
        <v>2</v>
      </c>
      <c r="D7" s="34" t="s">
        <v>70</v>
      </c>
      <c r="E7" s="34" t="s">
        <v>4</v>
      </c>
      <c r="F7" s="34" t="s">
        <v>5</v>
      </c>
      <c r="G7" s="49" t="s">
        <v>79</v>
      </c>
      <c r="H7" s="34" t="s">
        <v>6</v>
      </c>
      <c r="I7" s="45" t="s">
        <v>7</v>
      </c>
      <c r="J7" s="41" t="s">
        <v>1</v>
      </c>
    </row>
    <row r="8" spans="1:10" ht="12.75" customHeight="1">
      <c r="A8" s="54"/>
      <c r="B8" s="37"/>
      <c r="C8" s="36"/>
      <c r="D8" s="34"/>
      <c r="E8" s="34"/>
      <c r="F8" s="36"/>
      <c r="G8" s="50"/>
      <c r="H8" s="36"/>
      <c r="I8" s="46"/>
      <c r="J8" s="41"/>
    </row>
    <row r="9" spans="1:10" ht="12.75" customHeight="1">
      <c r="A9" s="54"/>
      <c r="B9" s="38"/>
      <c r="C9" s="42"/>
      <c r="D9" s="35"/>
      <c r="E9" s="35"/>
      <c r="F9" s="42"/>
      <c r="G9" s="51"/>
      <c r="H9" s="42"/>
      <c r="I9" s="47"/>
      <c r="J9" s="41"/>
    </row>
    <row r="10" spans="1:10" ht="13.5" customHeight="1">
      <c r="A10" s="3" t="s">
        <v>66</v>
      </c>
      <c r="B10" s="10">
        <f>SUM(B11:B38)+SUM('dokon.'!B10:B38)</f>
        <v>1233211</v>
      </c>
      <c r="C10" s="10">
        <f>SUM(C11:C38)+SUM('dokon.'!C10:C38)</f>
        <v>634173</v>
      </c>
      <c r="D10" s="10">
        <f>SUM(D11:D38)+SUM('dokon.'!D10:D38)</f>
        <v>49602.5461</v>
      </c>
      <c r="E10" s="10">
        <f>+B10/D10*100</f>
        <v>2486.184877513778</v>
      </c>
      <c r="F10" s="10">
        <f>SUM(F11:F38)+SUM('dokon.'!F10:F38)</f>
        <v>110807</v>
      </c>
      <c r="G10" s="10">
        <f>SUM(G11:G38)+SUM('dokon.'!G10:G38)</f>
        <v>96072</v>
      </c>
      <c r="H10" s="10">
        <f>SUM(H11:H38)+SUM('dokon.'!H10:H38)</f>
        <v>592405</v>
      </c>
      <c r="I10" s="10">
        <f>SUM(I11:I38)+SUM('dokon.'!I10:I38)</f>
        <v>561378</v>
      </c>
      <c r="J10" s="12" t="s">
        <v>66</v>
      </c>
    </row>
    <row r="11" spans="1:10" ht="12" customHeight="1">
      <c r="A11" s="4" t="s">
        <v>9</v>
      </c>
      <c r="B11" s="7">
        <v>30343</v>
      </c>
      <c r="C11" s="9">
        <v>15348</v>
      </c>
      <c r="D11" s="8">
        <v>554.0799000000001</v>
      </c>
      <c r="E11" s="7">
        <f aca="true" t="shared" si="0" ref="E11:E38">+B11/D11*100</f>
        <v>5476.286001351068</v>
      </c>
      <c r="F11" s="7">
        <v>2916</v>
      </c>
      <c r="G11" s="7">
        <v>2082</v>
      </c>
      <c r="H11" s="7">
        <v>17879</v>
      </c>
      <c r="I11" s="7">
        <v>16197</v>
      </c>
      <c r="J11" s="13" t="s">
        <v>9</v>
      </c>
    </row>
    <row r="12" spans="1:10" ht="12" customHeight="1">
      <c r="A12" s="4" t="s">
        <v>10</v>
      </c>
      <c r="B12" s="7">
        <v>48575</v>
      </c>
      <c r="C12" s="9">
        <v>24819</v>
      </c>
      <c r="D12" s="8">
        <v>417.9447</v>
      </c>
      <c r="E12" s="7">
        <f t="shared" si="0"/>
        <v>11622.350995239321</v>
      </c>
      <c r="F12" s="11">
        <v>2616</v>
      </c>
      <c r="G12" s="11">
        <v>2238</v>
      </c>
      <c r="H12" s="11">
        <v>27771</v>
      </c>
      <c r="I12" s="21">
        <v>25598</v>
      </c>
      <c r="J12" s="13" t="s">
        <v>10</v>
      </c>
    </row>
    <row r="13" spans="1:10" ht="12" customHeight="1">
      <c r="A13" s="4" t="s">
        <v>11</v>
      </c>
      <c r="B13" s="7">
        <v>72991</v>
      </c>
      <c r="C13" s="9">
        <v>37856</v>
      </c>
      <c r="D13" s="8">
        <v>648.1966</v>
      </c>
      <c r="E13" s="7">
        <f t="shared" si="0"/>
        <v>11260.626791316092</v>
      </c>
      <c r="F13" s="11">
        <v>3339</v>
      </c>
      <c r="G13" s="11">
        <v>3012</v>
      </c>
      <c r="H13" s="11">
        <v>39393</v>
      </c>
      <c r="I13" s="21">
        <v>37194</v>
      </c>
      <c r="J13" s="13" t="s">
        <v>11</v>
      </c>
    </row>
    <row r="14" spans="1:10" ht="12" customHeight="1">
      <c r="A14" s="4" t="s">
        <v>12</v>
      </c>
      <c r="B14" s="7">
        <v>130287</v>
      </c>
      <c r="C14" s="9">
        <v>68242</v>
      </c>
      <c r="D14" s="8">
        <v>2419.4294</v>
      </c>
      <c r="E14" s="7">
        <f t="shared" si="0"/>
        <v>5385.03004055419</v>
      </c>
      <c r="F14" s="11">
        <v>10056</v>
      </c>
      <c r="G14" s="11">
        <v>9275</v>
      </c>
      <c r="H14" s="11">
        <v>69334</v>
      </c>
      <c r="I14" s="21">
        <v>65918</v>
      </c>
      <c r="J14" s="13" t="s">
        <v>12</v>
      </c>
    </row>
    <row r="15" spans="1:10" ht="12" customHeight="1">
      <c r="A15" s="4" t="s">
        <v>13</v>
      </c>
      <c r="B15" s="7">
        <v>8089</v>
      </c>
      <c r="C15" s="9">
        <v>4076</v>
      </c>
      <c r="D15" s="8">
        <v>809.9456</v>
      </c>
      <c r="E15" s="7">
        <f t="shared" si="0"/>
        <v>998.7090491015692</v>
      </c>
      <c r="F15" s="11">
        <v>1780</v>
      </c>
      <c r="G15" s="11">
        <v>1453</v>
      </c>
      <c r="H15" s="11">
        <v>3465</v>
      </c>
      <c r="I15" s="21">
        <v>2952</v>
      </c>
      <c r="J15" s="13" t="s">
        <v>13</v>
      </c>
    </row>
    <row r="16" spans="1:10" ht="12" customHeight="1">
      <c r="A16" s="4" t="s">
        <v>14</v>
      </c>
      <c r="B16" s="7">
        <v>83573</v>
      </c>
      <c r="C16" s="9">
        <v>42718</v>
      </c>
      <c r="D16" s="8">
        <v>2750.3846000000003</v>
      </c>
      <c r="E16" s="7">
        <f t="shared" si="0"/>
        <v>3038.593220744473</v>
      </c>
      <c r="F16" s="11">
        <v>7007</v>
      </c>
      <c r="G16" s="11">
        <v>6381</v>
      </c>
      <c r="H16" s="11">
        <v>42008</v>
      </c>
      <c r="I16" s="21">
        <v>38971</v>
      </c>
      <c r="J16" s="13" t="s">
        <v>14</v>
      </c>
    </row>
    <row r="17" spans="1:10" ht="12" customHeight="1">
      <c r="A17" s="4" t="s">
        <v>15</v>
      </c>
      <c r="B17" s="7">
        <v>2570</v>
      </c>
      <c r="C17" s="9">
        <v>1335</v>
      </c>
      <c r="D17" s="8">
        <v>759.0827</v>
      </c>
      <c r="E17" s="7">
        <f t="shared" si="0"/>
        <v>338.56653563570876</v>
      </c>
      <c r="F17" s="11">
        <v>1179</v>
      </c>
      <c r="G17" s="11">
        <v>896</v>
      </c>
      <c r="H17" s="11">
        <v>1002</v>
      </c>
      <c r="I17" s="21">
        <v>934</v>
      </c>
      <c r="J17" s="13" t="s">
        <v>15</v>
      </c>
    </row>
    <row r="18" spans="1:10" ht="12" customHeight="1">
      <c r="A18" s="4" t="s">
        <v>16</v>
      </c>
      <c r="B18" s="7">
        <v>100600</v>
      </c>
      <c r="C18" s="9">
        <v>52782</v>
      </c>
      <c r="D18" s="8">
        <v>4151.0252</v>
      </c>
      <c r="E18" s="7">
        <f t="shared" si="0"/>
        <v>2423.4976940154447</v>
      </c>
      <c r="F18" s="11">
        <v>10249</v>
      </c>
      <c r="G18" s="11">
        <v>9476</v>
      </c>
      <c r="H18" s="11">
        <v>51221</v>
      </c>
      <c r="I18" s="21">
        <v>48167</v>
      </c>
      <c r="J18" s="13" t="s">
        <v>16</v>
      </c>
    </row>
    <row r="19" spans="1:10" ht="12" customHeight="1">
      <c r="A19" s="4" t="s">
        <v>17</v>
      </c>
      <c r="B19" s="7">
        <v>1119</v>
      </c>
      <c r="C19" s="9">
        <v>554</v>
      </c>
      <c r="D19" s="8">
        <v>247.5384</v>
      </c>
      <c r="E19" s="7">
        <f t="shared" si="0"/>
        <v>452.05107571188955</v>
      </c>
      <c r="F19" s="11">
        <v>299</v>
      </c>
      <c r="G19" s="11">
        <v>276</v>
      </c>
      <c r="H19" s="11">
        <v>560</v>
      </c>
      <c r="I19" s="21">
        <v>531</v>
      </c>
      <c r="J19" s="13" t="s">
        <v>17</v>
      </c>
    </row>
    <row r="20" spans="1:10" ht="12" customHeight="1">
      <c r="A20" s="4" t="s">
        <v>18</v>
      </c>
      <c r="B20" s="7">
        <v>3104</v>
      </c>
      <c r="C20" s="9">
        <v>1571</v>
      </c>
      <c r="D20" s="8">
        <v>368.0485</v>
      </c>
      <c r="E20" s="7">
        <f t="shared" si="0"/>
        <v>843.3671105846106</v>
      </c>
      <c r="F20" s="11">
        <v>877</v>
      </c>
      <c r="G20" s="11">
        <v>828</v>
      </c>
      <c r="H20" s="11">
        <v>1048</v>
      </c>
      <c r="I20" s="21">
        <v>955</v>
      </c>
      <c r="J20" s="13" t="s">
        <v>18</v>
      </c>
    </row>
    <row r="21" spans="1:10" ht="12" customHeight="1">
      <c r="A21" s="4" t="s">
        <v>19</v>
      </c>
      <c r="B21" s="7">
        <v>712</v>
      </c>
      <c r="C21" s="9">
        <v>334</v>
      </c>
      <c r="D21" s="8">
        <v>327.4085</v>
      </c>
      <c r="E21" s="7">
        <f t="shared" si="0"/>
        <v>217.4653376439524</v>
      </c>
      <c r="F21" s="11">
        <v>278</v>
      </c>
      <c r="G21" s="11">
        <v>150</v>
      </c>
      <c r="H21" s="11">
        <v>185</v>
      </c>
      <c r="I21" s="21">
        <v>172</v>
      </c>
      <c r="J21" s="13" t="s">
        <v>19</v>
      </c>
    </row>
    <row r="22" spans="1:10" ht="12" customHeight="1">
      <c r="A22" s="4" t="s">
        <v>20</v>
      </c>
      <c r="B22" s="7">
        <v>6167</v>
      </c>
      <c r="C22" s="9">
        <v>3181</v>
      </c>
      <c r="D22" s="8">
        <v>513.4136</v>
      </c>
      <c r="E22" s="7">
        <f t="shared" si="0"/>
        <v>1201.1758161451119</v>
      </c>
      <c r="F22" s="11">
        <v>1393</v>
      </c>
      <c r="G22" s="11">
        <v>1300</v>
      </c>
      <c r="H22" s="11">
        <v>2264</v>
      </c>
      <c r="I22" s="21">
        <v>2070</v>
      </c>
      <c r="J22" s="13" t="s">
        <v>20</v>
      </c>
    </row>
    <row r="23" spans="1:10" ht="12" customHeight="1">
      <c r="A23" s="4" t="s">
        <v>21</v>
      </c>
      <c r="B23" s="7">
        <v>40843</v>
      </c>
      <c r="C23" s="9">
        <v>20944</v>
      </c>
      <c r="D23" s="8">
        <v>709.663</v>
      </c>
      <c r="E23" s="7">
        <f t="shared" si="0"/>
        <v>5755.266936560029</v>
      </c>
      <c r="F23" s="11">
        <v>1716</v>
      </c>
      <c r="G23" s="11">
        <v>1466</v>
      </c>
      <c r="H23" s="11">
        <v>21904</v>
      </c>
      <c r="I23" s="21">
        <v>20406</v>
      </c>
      <c r="J23" s="13" t="s">
        <v>21</v>
      </c>
    </row>
    <row r="24" spans="1:10" ht="12" customHeight="1">
      <c r="A24" s="4" t="s">
        <v>22</v>
      </c>
      <c r="B24" s="7">
        <v>1193</v>
      </c>
      <c r="C24" s="9">
        <v>639</v>
      </c>
      <c r="D24" s="8">
        <v>336.93230000000005</v>
      </c>
      <c r="E24" s="7">
        <f t="shared" si="0"/>
        <v>354.0770653333028</v>
      </c>
      <c r="F24" s="11">
        <v>362</v>
      </c>
      <c r="G24" s="11">
        <v>280</v>
      </c>
      <c r="H24" s="11">
        <v>498</v>
      </c>
      <c r="I24" s="21">
        <v>456</v>
      </c>
      <c r="J24" s="13" t="s">
        <v>22</v>
      </c>
    </row>
    <row r="25" spans="1:10" ht="12" customHeight="1">
      <c r="A25" s="4" t="s">
        <v>23</v>
      </c>
      <c r="B25" s="7">
        <v>102021</v>
      </c>
      <c r="C25" s="9">
        <v>52945</v>
      </c>
      <c r="D25" s="8">
        <v>2180.1939</v>
      </c>
      <c r="E25" s="7">
        <f t="shared" si="0"/>
        <v>4679.446172195968</v>
      </c>
      <c r="F25" s="11">
        <v>6839</v>
      </c>
      <c r="G25" s="11">
        <v>5976</v>
      </c>
      <c r="H25" s="11">
        <v>51631</v>
      </c>
      <c r="I25" s="21">
        <v>49013</v>
      </c>
      <c r="J25" s="13" t="s">
        <v>23</v>
      </c>
    </row>
    <row r="26" spans="1:10" ht="12" customHeight="1">
      <c r="A26" s="4" t="s">
        <v>24</v>
      </c>
      <c r="B26" s="7">
        <v>917</v>
      </c>
      <c r="C26" s="9">
        <v>460</v>
      </c>
      <c r="D26" s="8">
        <v>338.59</v>
      </c>
      <c r="E26" s="7">
        <f t="shared" si="0"/>
        <v>270.8290262559438</v>
      </c>
      <c r="F26" s="11">
        <v>338</v>
      </c>
      <c r="G26" s="11">
        <v>283</v>
      </c>
      <c r="H26" s="11">
        <v>334</v>
      </c>
      <c r="I26" s="21">
        <v>325</v>
      </c>
      <c r="J26" s="13" t="s">
        <v>24</v>
      </c>
    </row>
    <row r="27" spans="1:10" ht="12" customHeight="1">
      <c r="A27" s="4" t="s">
        <v>25</v>
      </c>
      <c r="B27" s="7">
        <v>3048</v>
      </c>
      <c r="C27" s="9">
        <v>1570</v>
      </c>
      <c r="D27" s="8">
        <v>737.8407000000001</v>
      </c>
      <c r="E27" s="7">
        <f t="shared" si="0"/>
        <v>413.09729864454476</v>
      </c>
      <c r="F27" s="11">
        <v>858</v>
      </c>
      <c r="G27" s="11">
        <v>807</v>
      </c>
      <c r="H27" s="11">
        <v>1208</v>
      </c>
      <c r="I27" s="21">
        <v>1144</v>
      </c>
      <c r="J27" s="13" t="s">
        <v>25</v>
      </c>
    </row>
    <row r="28" spans="1:10" ht="12" customHeight="1">
      <c r="A28" s="4" t="s">
        <v>26</v>
      </c>
      <c r="B28" s="7">
        <v>3382</v>
      </c>
      <c r="C28" s="9">
        <v>1709</v>
      </c>
      <c r="D28" s="8">
        <v>499.3757</v>
      </c>
      <c r="E28" s="7">
        <f t="shared" si="0"/>
        <v>677.2456088672317</v>
      </c>
      <c r="F28" s="11">
        <v>1125</v>
      </c>
      <c r="G28" s="11">
        <v>1050</v>
      </c>
      <c r="H28" s="11">
        <v>1418</v>
      </c>
      <c r="I28" s="21">
        <v>1315</v>
      </c>
      <c r="J28" s="13" t="s">
        <v>26</v>
      </c>
    </row>
    <row r="29" spans="1:10" ht="12" customHeight="1">
      <c r="A29" s="4" t="s">
        <v>27</v>
      </c>
      <c r="B29" s="7">
        <v>50364</v>
      </c>
      <c r="C29" s="9">
        <v>25722</v>
      </c>
      <c r="D29" s="8">
        <v>1330.9397</v>
      </c>
      <c r="E29" s="7">
        <f t="shared" si="0"/>
        <v>3784.0932988925047</v>
      </c>
      <c r="F29" s="11">
        <v>2916</v>
      </c>
      <c r="G29" s="11">
        <v>2271</v>
      </c>
      <c r="H29" s="11">
        <v>23371</v>
      </c>
      <c r="I29" s="21">
        <v>22379</v>
      </c>
      <c r="J29" s="13" t="s">
        <v>27</v>
      </c>
    </row>
    <row r="30" spans="1:10" ht="12" customHeight="1">
      <c r="A30" s="4" t="s">
        <v>28</v>
      </c>
      <c r="B30" s="7">
        <v>111685</v>
      </c>
      <c r="C30" s="9">
        <v>58555</v>
      </c>
      <c r="D30" s="8">
        <v>1859.8016</v>
      </c>
      <c r="E30" s="7">
        <f t="shared" si="0"/>
        <v>6005.210448254265</v>
      </c>
      <c r="F30" s="11">
        <v>7935</v>
      </c>
      <c r="G30" s="11">
        <v>7055</v>
      </c>
      <c r="H30" s="11">
        <v>59052</v>
      </c>
      <c r="I30" s="21">
        <v>56150</v>
      </c>
      <c r="J30" s="13" t="s">
        <v>28</v>
      </c>
    </row>
    <row r="31" spans="1:10" ht="12" customHeight="1">
      <c r="A31" s="4" t="s">
        <v>29</v>
      </c>
      <c r="B31" s="7">
        <v>78519</v>
      </c>
      <c r="C31" s="9">
        <v>40625</v>
      </c>
      <c r="D31" s="8">
        <v>979.5485000000001</v>
      </c>
      <c r="E31" s="7">
        <f t="shared" si="0"/>
        <v>8015.835867238835</v>
      </c>
      <c r="F31" s="11">
        <v>3127</v>
      </c>
      <c r="G31" s="11">
        <v>2816</v>
      </c>
      <c r="H31" s="11">
        <v>33099</v>
      </c>
      <c r="I31" s="21">
        <v>32472</v>
      </c>
      <c r="J31" s="13" t="s">
        <v>29</v>
      </c>
    </row>
    <row r="32" spans="1:10" ht="12" customHeight="1">
      <c r="A32" s="4" t="s">
        <v>30</v>
      </c>
      <c r="B32" s="7">
        <v>771</v>
      </c>
      <c r="C32" s="9">
        <v>394</v>
      </c>
      <c r="D32" s="8">
        <v>343.50140000000005</v>
      </c>
      <c r="E32" s="7">
        <f t="shared" si="0"/>
        <v>224.45323366949884</v>
      </c>
      <c r="F32" s="11">
        <v>332</v>
      </c>
      <c r="G32" s="11">
        <v>265</v>
      </c>
      <c r="H32" s="11">
        <v>288</v>
      </c>
      <c r="I32" s="21">
        <v>266</v>
      </c>
      <c r="J32" s="13" t="s">
        <v>30</v>
      </c>
    </row>
    <row r="33" spans="1:10" ht="12" customHeight="1">
      <c r="A33" s="4" t="s">
        <v>31</v>
      </c>
      <c r="B33" s="7">
        <v>2666</v>
      </c>
      <c r="C33" s="9">
        <v>1356</v>
      </c>
      <c r="D33" s="8">
        <v>500.1096</v>
      </c>
      <c r="E33" s="7">
        <f t="shared" si="0"/>
        <v>533.0831481739203</v>
      </c>
      <c r="F33" s="11">
        <v>942</v>
      </c>
      <c r="G33" s="11">
        <v>816</v>
      </c>
      <c r="H33" s="11">
        <v>1052</v>
      </c>
      <c r="I33" s="21">
        <v>934</v>
      </c>
      <c r="J33" s="13" t="s">
        <v>31</v>
      </c>
    </row>
    <row r="34" spans="1:10" ht="12" customHeight="1">
      <c r="A34" s="4" t="s">
        <v>32</v>
      </c>
      <c r="B34" s="7">
        <v>2516</v>
      </c>
      <c r="C34" s="9">
        <v>1262</v>
      </c>
      <c r="D34" s="8">
        <v>370.31640000000004</v>
      </c>
      <c r="E34" s="7">
        <f t="shared" si="0"/>
        <v>679.4190049373994</v>
      </c>
      <c r="F34" s="11">
        <v>472</v>
      </c>
      <c r="G34" s="11">
        <v>437</v>
      </c>
      <c r="H34" s="11">
        <v>1189</v>
      </c>
      <c r="I34" s="21">
        <v>1127</v>
      </c>
      <c r="J34" s="13" t="s">
        <v>32</v>
      </c>
    </row>
    <row r="35" spans="1:10" ht="12" customHeight="1">
      <c r="A35" s="4" t="s">
        <v>33</v>
      </c>
      <c r="B35" s="7">
        <v>54876</v>
      </c>
      <c r="C35" s="9">
        <v>27975</v>
      </c>
      <c r="D35" s="8">
        <v>2331.4601</v>
      </c>
      <c r="E35" s="7">
        <f t="shared" si="0"/>
        <v>2353.718169999993</v>
      </c>
      <c r="F35" s="11">
        <v>4032</v>
      </c>
      <c r="G35" s="11">
        <v>3336</v>
      </c>
      <c r="H35" s="11">
        <v>23185</v>
      </c>
      <c r="I35" s="21">
        <v>22434</v>
      </c>
      <c r="J35" s="13" t="s">
        <v>33</v>
      </c>
    </row>
    <row r="36" spans="1:10" ht="12" customHeight="1">
      <c r="A36" s="4" t="s">
        <v>34</v>
      </c>
      <c r="B36" s="7">
        <v>10460</v>
      </c>
      <c r="C36" s="9">
        <v>5091</v>
      </c>
      <c r="D36" s="8">
        <v>525.265</v>
      </c>
      <c r="E36" s="7">
        <f t="shared" si="0"/>
        <v>1991.3757817482606</v>
      </c>
      <c r="F36" s="11">
        <v>1416</v>
      </c>
      <c r="G36" s="11">
        <v>1314</v>
      </c>
      <c r="H36" s="11">
        <v>3472</v>
      </c>
      <c r="I36" s="21">
        <v>3217</v>
      </c>
      <c r="J36" s="13" t="s">
        <v>34</v>
      </c>
    </row>
    <row r="37" spans="1:10" ht="12" customHeight="1">
      <c r="A37" s="4" t="s">
        <v>35</v>
      </c>
      <c r="B37" s="7">
        <v>58204</v>
      </c>
      <c r="C37" s="9">
        <v>29902</v>
      </c>
      <c r="D37" s="8">
        <v>1323.2514999999999</v>
      </c>
      <c r="E37" s="7">
        <f t="shared" si="0"/>
        <v>4398.559155232396</v>
      </c>
      <c r="F37" s="11">
        <v>2794</v>
      </c>
      <c r="G37" s="11">
        <v>2456</v>
      </c>
      <c r="H37" s="11">
        <v>24265</v>
      </c>
      <c r="I37" s="21">
        <v>23693</v>
      </c>
      <c r="J37" s="13" t="s">
        <v>35</v>
      </c>
    </row>
    <row r="38" spans="1:10" ht="12" customHeight="1">
      <c r="A38" s="4" t="s">
        <v>36</v>
      </c>
      <c r="B38" s="7">
        <v>3316</v>
      </c>
      <c r="C38" s="9">
        <v>1548</v>
      </c>
      <c r="D38" s="8">
        <v>982.8538</v>
      </c>
      <c r="E38" s="7">
        <f t="shared" si="0"/>
        <v>337.3848684310932</v>
      </c>
      <c r="F38" s="11">
        <v>937</v>
      </c>
      <c r="G38" s="11">
        <v>817</v>
      </c>
      <c r="H38" s="11">
        <v>1172</v>
      </c>
      <c r="I38" s="21">
        <v>1097</v>
      </c>
      <c r="J38" s="13" t="s">
        <v>36</v>
      </c>
    </row>
    <row r="39" spans="5:9" ht="12">
      <c r="E39" s="28"/>
      <c r="F39" s="28"/>
      <c r="G39" s="28"/>
      <c r="H39" s="28"/>
      <c r="I39" s="28"/>
    </row>
    <row r="40" spans="5:9" ht="12">
      <c r="E40" s="28"/>
      <c r="F40" s="29"/>
      <c r="G40" s="29"/>
      <c r="H40" s="29"/>
      <c r="I40" s="29"/>
    </row>
  </sheetData>
  <mergeCells count="22">
    <mergeCell ref="A4:A6"/>
    <mergeCell ref="A7:A9"/>
    <mergeCell ref="C7:C9"/>
    <mergeCell ref="C5:C6"/>
    <mergeCell ref="H4:H6"/>
    <mergeCell ref="I7:I9"/>
    <mergeCell ref="I5:I6"/>
    <mergeCell ref="F4:F6"/>
    <mergeCell ref="G5:G6"/>
    <mergeCell ref="G7:G9"/>
    <mergeCell ref="F7:F9"/>
    <mergeCell ref="H7:H9"/>
    <mergeCell ref="A1:J1"/>
    <mergeCell ref="A2:J2"/>
    <mergeCell ref="E4:E6"/>
    <mergeCell ref="E7:E9"/>
    <mergeCell ref="D4:D6"/>
    <mergeCell ref="D7:D9"/>
    <mergeCell ref="B4:B6"/>
    <mergeCell ref="B7:B9"/>
    <mergeCell ref="J4:J6"/>
    <mergeCell ref="J7:J9"/>
  </mergeCells>
  <printOptions/>
  <pageMargins left="0.8661417322834646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1"/>
    </sheetView>
  </sheetViews>
  <sheetFormatPr defaultColWidth="9.00390625" defaultRowHeight="12.75"/>
  <cols>
    <col min="1" max="1" width="20.00390625" style="1" customWidth="1"/>
    <col min="2" max="9" width="11.25390625" style="1" customWidth="1"/>
    <col min="10" max="10" width="20.00390625" style="1" customWidth="1"/>
    <col min="11" max="16384" width="9.125" style="1" customWidth="1"/>
  </cols>
  <sheetData>
    <row r="1" spans="1:10" s="2" customFormat="1" ht="15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15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6" t="s">
        <v>67</v>
      </c>
      <c r="J3" s="17" t="s">
        <v>68</v>
      </c>
    </row>
    <row r="4" spans="1:10" ht="12.75" customHeight="1">
      <c r="A4" s="52" t="s">
        <v>0</v>
      </c>
      <c r="B4" s="32" t="s">
        <v>73</v>
      </c>
      <c r="C4" s="18" t="s">
        <v>72</v>
      </c>
      <c r="D4" s="32" t="s">
        <v>69</v>
      </c>
      <c r="E4" s="32" t="s">
        <v>3</v>
      </c>
      <c r="F4" s="32" t="s">
        <v>74</v>
      </c>
      <c r="G4" s="22" t="s">
        <v>72</v>
      </c>
      <c r="H4" s="32" t="s">
        <v>76</v>
      </c>
      <c r="I4" s="23" t="s">
        <v>72</v>
      </c>
      <c r="J4" s="39" t="s">
        <v>0</v>
      </c>
    </row>
    <row r="5" spans="1:10" ht="12.75" customHeight="1">
      <c r="A5" s="53"/>
      <c r="B5" s="36"/>
      <c r="C5" s="43" t="s">
        <v>71</v>
      </c>
      <c r="D5" s="33"/>
      <c r="E5" s="33"/>
      <c r="F5" s="36"/>
      <c r="G5" s="48" t="s">
        <v>75</v>
      </c>
      <c r="H5" s="36"/>
      <c r="I5" s="48" t="s">
        <v>77</v>
      </c>
      <c r="J5" s="40"/>
    </row>
    <row r="6" spans="1:10" ht="12.75" customHeight="1">
      <c r="A6" s="53"/>
      <c r="B6" s="36"/>
      <c r="C6" s="44"/>
      <c r="D6" s="33"/>
      <c r="E6" s="33"/>
      <c r="F6" s="36"/>
      <c r="G6" s="36"/>
      <c r="H6" s="36"/>
      <c r="I6" s="36"/>
      <c r="J6" s="40"/>
    </row>
    <row r="7" spans="1:10" ht="12.75" customHeight="1">
      <c r="A7" s="54" t="s">
        <v>1</v>
      </c>
      <c r="B7" s="34" t="s">
        <v>8</v>
      </c>
      <c r="C7" s="37" t="s">
        <v>2</v>
      </c>
      <c r="D7" s="34" t="s">
        <v>70</v>
      </c>
      <c r="E7" s="34" t="s">
        <v>4</v>
      </c>
      <c r="F7" s="34" t="s">
        <v>5</v>
      </c>
      <c r="G7" s="49" t="s">
        <v>79</v>
      </c>
      <c r="H7" s="34" t="s">
        <v>6</v>
      </c>
      <c r="I7" s="45" t="s">
        <v>7</v>
      </c>
      <c r="J7" s="41" t="s">
        <v>1</v>
      </c>
    </row>
    <row r="8" spans="1:10" ht="12.75" customHeight="1">
      <c r="A8" s="54"/>
      <c r="B8" s="37"/>
      <c r="C8" s="36"/>
      <c r="D8" s="34"/>
      <c r="E8" s="34"/>
      <c r="F8" s="36"/>
      <c r="G8" s="50"/>
      <c r="H8" s="36"/>
      <c r="I8" s="46"/>
      <c r="J8" s="41"/>
    </row>
    <row r="9" spans="1:10" ht="12.75" customHeight="1">
      <c r="A9" s="54"/>
      <c r="B9" s="38"/>
      <c r="C9" s="42"/>
      <c r="D9" s="35"/>
      <c r="E9" s="35"/>
      <c r="F9" s="42"/>
      <c r="G9" s="51"/>
      <c r="H9" s="42"/>
      <c r="I9" s="47"/>
      <c r="J9" s="41"/>
    </row>
    <row r="10" spans="1:10" ht="13.5" customHeight="1">
      <c r="A10" s="19" t="s">
        <v>37</v>
      </c>
      <c r="B10" s="24">
        <v>44639</v>
      </c>
      <c r="C10" s="25">
        <v>22446</v>
      </c>
      <c r="D10" s="25">
        <v>1351.1572999999999</v>
      </c>
      <c r="E10" s="25">
        <f aca="true" t="shared" si="0" ref="E10:E38">+B10/D10*100</f>
        <v>3303.7604133878417</v>
      </c>
      <c r="F10" s="26">
        <v>3579</v>
      </c>
      <c r="G10" s="26">
        <v>3058</v>
      </c>
      <c r="H10" s="26">
        <v>17932</v>
      </c>
      <c r="I10" s="27">
        <v>17043</v>
      </c>
      <c r="J10" s="20" t="s">
        <v>37</v>
      </c>
    </row>
    <row r="11" spans="1:10" ht="12" customHeight="1">
      <c r="A11" s="4" t="s">
        <v>38</v>
      </c>
      <c r="B11" s="8">
        <v>2190</v>
      </c>
      <c r="C11" s="9">
        <v>1081</v>
      </c>
      <c r="D11" s="7">
        <v>576.0363</v>
      </c>
      <c r="E11" s="7">
        <f t="shared" si="0"/>
        <v>380.1843737972763</v>
      </c>
      <c r="F11" s="11">
        <v>746</v>
      </c>
      <c r="G11" s="11">
        <v>666</v>
      </c>
      <c r="H11" s="11">
        <v>806</v>
      </c>
      <c r="I11" s="21">
        <v>721</v>
      </c>
      <c r="J11" s="13" t="s">
        <v>38</v>
      </c>
    </row>
    <row r="12" spans="1:10" ht="12" customHeight="1">
      <c r="A12" s="4" t="s">
        <v>39</v>
      </c>
      <c r="B12" s="8">
        <v>29902</v>
      </c>
      <c r="C12" s="9">
        <v>15238</v>
      </c>
      <c r="D12" s="7">
        <v>1024.2575</v>
      </c>
      <c r="E12" s="7">
        <f t="shared" si="0"/>
        <v>2919.38306529364</v>
      </c>
      <c r="F12" s="11">
        <v>2087</v>
      </c>
      <c r="G12" s="11">
        <v>1832</v>
      </c>
      <c r="H12" s="11">
        <v>13074</v>
      </c>
      <c r="I12" s="21">
        <v>12763</v>
      </c>
      <c r="J12" s="13" t="s">
        <v>39</v>
      </c>
    </row>
    <row r="13" spans="1:10" ht="12" customHeight="1">
      <c r="A13" s="4" t="s">
        <v>40</v>
      </c>
      <c r="B13" s="8">
        <v>1788</v>
      </c>
      <c r="C13" s="9">
        <v>859</v>
      </c>
      <c r="D13" s="7">
        <v>466</v>
      </c>
      <c r="E13" s="7">
        <f t="shared" si="0"/>
        <v>383.6909871244635</v>
      </c>
      <c r="F13" s="11">
        <v>512</v>
      </c>
      <c r="G13" s="11">
        <v>452</v>
      </c>
      <c r="H13" s="11">
        <v>564</v>
      </c>
      <c r="I13" s="21">
        <v>526</v>
      </c>
      <c r="J13" s="13" t="s">
        <v>40</v>
      </c>
    </row>
    <row r="14" spans="1:10" ht="12" customHeight="1">
      <c r="A14" s="4" t="s">
        <v>41</v>
      </c>
      <c r="B14" s="8">
        <v>2971</v>
      </c>
      <c r="C14" s="9">
        <v>1488</v>
      </c>
      <c r="D14" s="7">
        <v>860.0587999999999</v>
      </c>
      <c r="E14" s="7">
        <f t="shared" si="0"/>
        <v>345.44149772085353</v>
      </c>
      <c r="F14" s="11">
        <v>928</v>
      </c>
      <c r="G14" s="11">
        <v>705</v>
      </c>
      <c r="H14" s="11">
        <v>1189</v>
      </c>
      <c r="I14" s="21">
        <v>1119</v>
      </c>
      <c r="J14" s="13" t="s">
        <v>41</v>
      </c>
    </row>
    <row r="15" spans="1:10" ht="12" customHeight="1">
      <c r="A15" s="4" t="s">
        <v>42</v>
      </c>
      <c r="B15" s="8">
        <v>6169</v>
      </c>
      <c r="C15" s="9">
        <v>3196</v>
      </c>
      <c r="D15" s="7">
        <v>178.64640000000003</v>
      </c>
      <c r="E15" s="7">
        <f t="shared" si="0"/>
        <v>3453.190212621133</v>
      </c>
      <c r="F15" s="11">
        <v>435</v>
      </c>
      <c r="G15" s="11">
        <v>400</v>
      </c>
      <c r="H15" s="11">
        <v>2418</v>
      </c>
      <c r="I15" s="21">
        <v>2326</v>
      </c>
      <c r="J15" s="13" t="s">
        <v>42</v>
      </c>
    </row>
    <row r="16" spans="1:10" ht="12" customHeight="1">
      <c r="A16" s="4" t="s">
        <v>43</v>
      </c>
      <c r="B16" s="8">
        <v>1705</v>
      </c>
      <c r="C16" s="9">
        <v>837</v>
      </c>
      <c r="D16" s="7">
        <v>296.9759</v>
      </c>
      <c r="E16" s="7">
        <f t="shared" si="0"/>
        <v>574.1206609694591</v>
      </c>
      <c r="F16" s="11">
        <v>451</v>
      </c>
      <c r="G16" s="11">
        <v>398</v>
      </c>
      <c r="H16" s="11">
        <v>518</v>
      </c>
      <c r="I16" s="21">
        <v>472</v>
      </c>
      <c r="J16" s="13" t="s">
        <v>43</v>
      </c>
    </row>
    <row r="17" spans="1:10" ht="12" customHeight="1">
      <c r="A17" s="4" t="s">
        <v>44</v>
      </c>
      <c r="B17" s="8">
        <v>8201</v>
      </c>
      <c r="C17" s="9">
        <v>3992</v>
      </c>
      <c r="D17" s="7">
        <v>930.5975</v>
      </c>
      <c r="E17" s="7">
        <f t="shared" si="0"/>
        <v>881.2617699918601</v>
      </c>
      <c r="F17" s="11">
        <v>1738</v>
      </c>
      <c r="G17" s="11">
        <v>1423</v>
      </c>
      <c r="H17" s="11">
        <v>3244</v>
      </c>
      <c r="I17" s="21">
        <v>3088</v>
      </c>
      <c r="J17" s="13" t="s">
        <v>44</v>
      </c>
    </row>
    <row r="18" spans="1:10" ht="12" customHeight="1">
      <c r="A18" s="4" t="s">
        <v>45</v>
      </c>
      <c r="B18" s="8">
        <v>2134</v>
      </c>
      <c r="C18" s="9">
        <v>1025</v>
      </c>
      <c r="D18" s="7">
        <v>821.0392999999999</v>
      </c>
      <c r="E18" s="7">
        <f t="shared" si="0"/>
        <v>259.9144766882657</v>
      </c>
      <c r="F18" s="11">
        <v>1546</v>
      </c>
      <c r="G18" s="11">
        <v>664</v>
      </c>
      <c r="H18" s="11">
        <v>794</v>
      </c>
      <c r="I18" s="21">
        <v>699</v>
      </c>
      <c r="J18" s="13" t="s">
        <v>45</v>
      </c>
    </row>
    <row r="19" spans="1:10" ht="12" customHeight="1">
      <c r="A19" s="4" t="s">
        <v>46</v>
      </c>
      <c r="B19" s="8">
        <v>592</v>
      </c>
      <c r="C19" s="9">
        <v>318</v>
      </c>
      <c r="D19" s="7">
        <v>271.62260000000003</v>
      </c>
      <c r="E19" s="7">
        <f t="shared" si="0"/>
        <v>217.94946370441926</v>
      </c>
      <c r="F19" s="11">
        <v>236</v>
      </c>
      <c r="G19" s="11">
        <v>213</v>
      </c>
      <c r="H19" s="11">
        <v>269</v>
      </c>
      <c r="I19" s="21">
        <v>243</v>
      </c>
      <c r="J19" s="13" t="s">
        <v>46</v>
      </c>
    </row>
    <row r="20" spans="1:10" ht="12" customHeight="1">
      <c r="A20" s="4" t="s">
        <v>47</v>
      </c>
      <c r="B20" s="8">
        <v>1833</v>
      </c>
      <c r="C20" s="9">
        <v>943</v>
      </c>
      <c r="D20" s="7">
        <v>603.0392</v>
      </c>
      <c r="E20" s="7">
        <f t="shared" si="0"/>
        <v>303.9603395600153</v>
      </c>
      <c r="F20" s="11">
        <v>1030</v>
      </c>
      <c r="G20" s="11">
        <v>503</v>
      </c>
      <c r="H20" s="11">
        <v>798</v>
      </c>
      <c r="I20" s="21">
        <v>748</v>
      </c>
      <c r="J20" s="13" t="s">
        <v>47</v>
      </c>
    </row>
    <row r="21" spans="1:10" ht="12" customHeight="1">
      <c r="A21" s="4" t="s">
        <v>48</v>
      </c>
      <c r="B21" s="8">
        <v>9186</v>
      </c>
      <c r="C21" s="9">
        <v>4637</v>
      </c>
      <c r="D21" s="7">
        <v>984.8984</v>
      </c>
      <c r="E21" s="7">
        <f t="shared" si="0"/>
        <v>932.6850363448657</v>
      </c>
      <c r="F21" s="11">
        <v>1944</v>
      </c>
      <c r="G21" s="11">
        <v>1566</v>
      </c>
      <c r="H21" s="11">
        <v>4352</v>
      </c>
      <c r="I21" s="21">
        <v>4103</v>
      </c>
      <c r="J21" s="13" t="s">
        <v>48</v>
      </c>
    </row>
    <row r="22" spans="1:10" ht="12" customHeight="1">
      <c r="A22" s="4" t="s">
        <v>49</v>
      </c>
      <c r="B22" s="8">
        <v>25365</v>
      </c>
      <c r="C22" s="9">
        <v>12973</v>
      </c>
      <c r="D22" s="7">
        <v>325.5462</v>
      </c>
      <c r="E22" s="7">
        <f t="shared" si="0"/>
        <v>7791.520834830817</v>
      </c>
      <c r="F22" s="11">
        <v>1315</v>
      </c>
      <c r="G22" s="11">
        <v>1184</v>
      </c>
      <c r="H22" s="11">
        <v>10174</v>
      </c>
      <c r="I22" s="21">
        <v>9921</v>
      </c>
      <c r="J22" s="13" t="s">
        <v>49</v>
      </c>
    </row>
    <row r="23" spans="1:10" ht="12" customHeight="1">
      <c r="A23" s="4" t="s">
        <v>50</v>
      </c>
      <c r="B23" s="8">
        <v>3972</v>
      </c>
      <c r="C23" s="9">
        <v>1884</v>
      </c>
      <c r="D23" s="7">
        <v>717.8559</v>
      </c>
      <c r="E23" s="7">
        <f t="shared" si="0"/>
        <v>553.314390812975</v>
      </c>
      <c r="F23" s="11">
        <v>616</v>
      </c>
      <c r="G23" s="11">
        <v>530</v>
      </c>
      <c r="H23" s="11">
        <v>1762</v>
      </c>
      <c r="I23" s="21">
        <v>1718</v>
      </c>
      <c r="J23" s="13" t="s">
        <v>50</v>
      </c>
    </row>
    <row r="24" spans="1:10" ht="12" customHeight="1">
      <c r="A24" s="5" t="s">
        <v>51</v>
      </c>
      <c r="B24" s="8">
        <v>16433</v>
      </c>
      <c r="C24" s="9">
        <v>8285</v>
      </c>
      <c r="D24" s="7">
        <v>561.09</v>
      </c>
      <c r="E24" s="7">
        <f t="shared" si="0"/>
        <v>2928.7636564544014</v>
      </c>
      <c r="F24" s="11">
        <v>696</v>
      </c>
      <c r="G24" s="11">
        <v>625</v>
      </c>
      <c r="H24" s="11">
        <v>7461</v>
      </c>
      <c r="I24" s="21">
        <v>7371</v>
      </c>
      <c r="J24" s="14" t="s">
        <v>51</v>
      </c>
    </row>
    <row r="25" spans="1:10" ht="12" customHeight="1">
      <c r="A25" s="6" t="s">
        <v>53</v>
      </c>
      <c r="B25" s="8">
        <v>8644</v>
      </c>
      <c r="C25" s="9">
        <v>4241</v>
      </c>
      <c r="D25" s="7">
        <v>1018.5185999999999</v>
      </c>
      <c r="E25" s="7">
        <f t="shared" si="0"/>
        <v>848.683568468951</v>
      </c>
      <c r="F25" s="11">
        <v>1511</v>
      </c>
      <c r="G25" s="11">
        <v>1335</v>
      </c>
      <c r="H25" s="11">
        <v>3430</v>
      </c>
      <c r="I25" s="21">
        <v>3309</v>
      </c>
      <c r="J25" s="15" t="s">
        <v>53</v>
      </c>
    </row>
    <row r="26" spans="1:10" ht="12" customHeight="1">
      <c r="A26" s="6" t="s">
        <v>52</v>
      </c>
      <c r="B26" s="8">
        <v>6149</v>
      </c>
      <c r="C26" s="9">
        <v>3195</v>
      </c>
      <c r="D26" s="7">
        <v>599.4515</v>
      </c>
      <c r="E26" s="7">
        <f t="shared" si="0"/>
        <v>1025.7710590431418</v>
      </c>
      <c r="F26" s="11">
        <v>1096</v>
      </c>
      <c r="G26" s="11">
        <v>957</v>
      </c>
      <c r="H26" s="11">
        <v>2633</v>
      </c>
      <c r="I26" s="21">
        <v>2523</v>
      </c>
      <c r="J26" s="15" t="s">
        <v>52</v>
      </c>
    </row>
    <row r="27" spans="1:10" ht="12" customHeight="1">
      <c r="A27" s="6" t="s">
        <v>54</v>
      </c>
      <c r="B27" s="8">
        <v>2186</v>
      </c>
      <c r="C27" s="9">
        <v>1089</v>
      </c>
      <c r="D27" s="7">
        <v>379.9013</v>
      </c>
      <c r="E27" s="7">
        <f t="shared" si="0"/>
        <v>575.4126137499397</v>
      </c>
      <c r="F27" s="11">
        <v>706</v>
      </c>
      <c r="G27" s="11">
        <v>643</v>
      </c>
      <c r="H27" s="11">
        <v>799</v>
      </c>
      <c r="I27" s="21">
        <v>740</v>
      </c>
      <c r="J27" s="15" t="s">
        <v>54</v>
      </c>
    </row>
    <row r="28" spans="1:10" ht="12" customHeight="1">
      <c r="A28" s="6" t="s">
        <v>55</v>
      </c>
      <c r="B28" s="8">
        <v>3350</v>
      </c>
      <c r="C28" s="9">
        <v>1621</v>
      </c>
      <c r="D28" s="7">
        <v>599.9239</v>
      </c>
      <c r="E28" s="7">
        <f t="shared" si="0"/>
        <v>558.4041575939882</v>
      </c>
      <c r="F28" s="11">
        <v>774</v>
      </c>
      <c r="G28" s="11">
        <v>727</v>
      </c>
      <c r="H28" s="11">
        <v>1223</v>
      </c>
      <c r="I28" s="21">
        <v>1156</v>
      </c>
      <c r="J28" s="15" t="s">
        <v>55</v>
      </c>
    </row>
    <row r="29" spans="1:10" ht="12" customHeight="1">
      <c r="A29" s="6" t="s">
        <v>56</v>
      </c>
      <c r="B29" s="8">
        <v>14571</v>
      </c>
      <c r="C29" s="9">
        <v>7435</v>
      </c>
      <c r="D29" s="7">
        <v>1693.4109999999998</v>
      </c>
      <c r="E29" s="7">
        <f t="shared" si="0"/>
        <v>860.452660340579</v>
      </c>
      <c r="F29" s="11">
        <v>2762</v>
      </c>
      <c r="G29" s="11">
        <v>2514</v>
      </c>
      <c r="H29" s="11">
        <v>5247</v>
      </c>
      <c r="I29" s="21">
        <v>5000</v>
      </c>
      <c r="J29" s="15" t="s">
        <v>56</v>
      </c>
    </row>
    <row r="30" spans="1:10" ht="12" customHeight="1">
      <c r="A30" s="6" t="s">
        <v>57</v>
      </c>
      <c r="B30" s="8">
        <v>9209</v>
      </c>
      <c r="C30" s="9">
        <v>4559</v>
      </c>
      <c r="D30" s="7">
        <v>1014.8847000000001</v>
      </c>
      <c r="E30" s="7">
        <f t="shared" si="0"/>
        <v>907.3937167443748</v>
      </c>
      <c r="F30" s="11">
        <v>2657</v>
      </c>
      <c r="G30" s="11">
        <v>2268</v>
      </c>
      <c r="H30" s="11">
        <v>3524</v>
      </c>
      <c r="I30" s="21">
        <v>3301</v>
      </c>
      <c r="J30" s="15" t="s">
        <v>57</v>
      </c>
    </row>
    <row r="31" spans="1:10" ht="12" customHeight="1">
      <c r="A31" s="6" t="s">
        <v>58</v>
      </c>
      <c r="B31" s="8">
        <v>4038</v>
      </c>
      <c r="C31" s="9">
        <v>1631</v>
      </c>
      <c r="D31" s="7">
        <v>683.4525</v>
      </c>
      <c r="E31" s="7">
        <f t="shared" si="0"/>
        <v>590.8237953625161</v>
      </c>
      <c r="F31" s="11">
        <v>569</v>
      </c>
      <c r="G31" s="11">
        <v>502</v>
      </c>
      <c r="H31" s="11">
        <v>736</v>
      </c>
      <c r="I31" s="21">
        <v>690</v>
      </c>
      <c r="J31" s="15" t="s">
        <v>58</v>
      </c>
    </row>
    <row r="32" spans="1:10" ht="12" customHeight="1">
      <c r="A32" s="6" t="s">
        <v>59</v>
      </c>
      <c r="B32" s="8">
        <v>2939</v>
      </c>
      <c r="C32" s="9">
        <v>1556</v>
      </c>
      <c r="D32" s="7">
        <v>589.6886</v>
      </c>
      <c r="E32" s="7">
        <f t="shared" si="0"/>
        <v>498.3986463363884</v>
      </c>
      <c r="F32" s="11">
        <v>1219</v>
      </c>
      <c r="G32" s="11">
        <v>888</v>
      </c>
      <c r="H32" s="11">
        <v>1164</v>
      </c>
      <c r="I32" s="21">
        <v>1052</v>
      </c>
      <c r="J32" s="15" t="s">
        <v>59</v>
      </c>
    </row>
    <row r="33" spans="1:10" ht="12" customHeight="1">
      <c r="A33" s="6" t="s">
        <v>60</v>
      </c>
      <c r="B33" s="8">
        <v>1206</v>
      </c>
      <c r="C33" s="9">
        <v>601</v>
      </c>
      <c r="D33" s="7">
        <v>374.2675</v>
      </c>
      <c r="E33" s="7">
        <f t="shared" si="0"/>
        <v>322.22942146993796</v>
      </c>
      <c r="F33" s="11">
        <v>418</v>
      </c>
      <c r="G33" s="11">
        <v>382</v>
      </c>
      <c r="H33" s="11">
        <v>425</v>
      </c>
      <c r="I33" s="21">
        <v>390</v>
      </c>
      <c r="J33" s="15" t="s">
        <v>60</v>
      </c>
    </row>
    <row r="34" spans="1:10" ht="12" customHeight="1">
      <c r="A34" s="6" t="s">
        <v>61</v>
      </c>
      <c r="B34" s="8">
        <v>6812</v>
      </c>
      <c r="C34" s="9">
        <v>3446</v>
      </c>
      <c r="D34" s="7">
        <v>1561.2935</v>
      </c>
      <c r="E34" s="7">
        <f t="shared" si="0"/>
        <v>436.30489718941374</v>
      </c>
      <c r="F34" s="11">
        <v>1768</v>
      </c>
      <c r="G34" s="11">
        <v>1573</v>
      </c>
      <c r="H34" s="11">
        <v>3020</v>
      </c>
      <c r="I34" s="21">
        <v>2824</v>
      </c>
      <c r="J34" s="15" t="s">
        <v>61</v>
      </c>
    </row>
    <row r="35" spans="1:10" ht="12" customHeight="1">
      <c r="A35" s="6" t="s">
        <v>62</v>
      </c>
      <c r="B35" s="8">
        <v>467</v>
      </c>
      <c r="C35" s="9">
        <v>240</v>
      </c>
      <c r="D35" s="7">
        <v>277.3952</v>
      </c>
      <c r="E35" s="7">
        <f t="shared" si="0"/>
        <v>168.3518676602912</v>
      </c>
      <c r="F35" s="11">
        <v>204</v>
      </c>
      <c r="G35" s="11">
        <v>188</v>
      </c>
      <c r="H35" s="11">
        <v>215</v>
      </c>
      <c r="I35" s="21">
        <v>193</v>
      </c>
      <c r="J35" s="15" t="s">
        <v>62</v>
      </c>
    </row>
    <row r="36" spans="1:10" ht="12" customHeight="1">
      <c r="A36" s="6" t="s">
        <v>63</v>
      </c>
      <c r="B36" s="8">
        <v>3066</v>
      </c>
      <c r="C36" s="9">
        <v>1584</v>
      </c>
      <c r="D36" s="7">
        <v>648.6286</v>
      </c>
      <c r="E36" s="7">
        <f t="shared" si="0"/>
        <v>472.6896100480306</v>
      </c>
      <c r="F36" s="11">
        <v>894</v>
      </c>
      <c r="G36" s="11">
        <v>847</v>
      </c>
      <c r="H36" s="11">
        <v>1092</v>
      </c>
      <c r="I36" s="21">
        <v>1008</v>
      </c>
      <c r="J36" s="15" t="s">
        <v>63</v>
      </c>
    </row>
    <row r="37" spans="1:10" ht="12" customHeight="1">
      <c r="A37" s="6" t="s">
        <v>64</v>
      </c>
      <c r="B37" s="8">
        <v>334</v>
      </c>
      <c r="C37" s="9">
        <v>139</v>
      </c>
      <c r="D37" s="7">
        <v>495.91589999999997</v>
      </c>
      <c r="E37" s="7">
        <f t="shared" si="0"/>
        <v>67.3501293263636</v>
      </c>
      <c r="F37" s="11">
        <v>122</v>
      </c>
      <c r="G37" s="11">
        <v>115</v>
      </c>
      <c r="H37" s="11">
        <v>150</v>
      </c>
      <c r="I37" s="21">
        <v>134</v>
      </c>
      <c r="J37" s="15" t="s">
        <v>64</v>
      </c>
    </row>
    <row r="38" spans="1:10" ht="12" customHeight="1">
      <c r="A38" s="6" t="s">
        <v>65</v>
      </c>
      <c r="B38" s="8">
        <v>249</v>
      </c>
      <c r="C38" s="9">
        <v>121</v>
      </c>
      <c r="D38" s="7">
        <v>380.8511</v>
      </c>
      <c r="E38" s="7">
        <f t="shared" si="0"/>
        <v>65.37988205889388</v>
      </c>
      <c r="F38" s="11">
        <v>118</v>
      </c>
      <c r="G38" s="11">
        <v>102</v>
      </c>
      <c r="H38" s="11">
        <v>124</v>
      </c>
      <c r="I38" s="21">
        <v>110</v>
      </c>
      <c r="J38" s="15" t="s">
        <v>65</v>
      </c>
    </row>
  </sheetData>
  <mergeCells count="22">
    <mergeCell ref="A4:A6"/>
    <mergeCell ref="B4:B6"/>
    <mergeCell ref="C5:C6"/>
    <mergeCell ref="A7:A9"/>
    <mergeCell ref="B7:B9"/>
    <mergeCell ref="C7:C9"/>
    <mergeCell ref="A1:J1"/>
    <mergeCell ref="A2:J2"/>
    <mergeCell ref="G7:G9"/>
    <mergeCell ref="D7:D9"/>
    <mergeCell ref="E7:E9"/>
    <mergeCell ref="F7:F9"/>
    <mergeCell ref="H7:H9"/>
    <mergeCell ref="D4:D6"/>
    <mergeCell ref="F4:F6"/>
    <mergeCell ref="H4:H6"/>
    <mergeCell ref="I5:I6"/>
    <mergeCell ref="E4:E6"/>
    <mergeCell ref="I7:I9"/>
    <mergeCell ref="J7:J9"/>
    <mergeCell ref="J4:J6"/>
    <mergeCell ref="G5:G6"/>
  </mergeCells>
  <printOptions/>
  <pageMargins left="0.8661417322834646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vecerkova</cp:lastModifiedBy>
  <cp:lastPrinted>2009-04-16T06:54:05Z</cp:lastPrinted>
  <dcterms:created xsi:type="dcterms:W3CDTF">2005-09-06T06:47:32Z</dcterms:created>
  <dcterms:modified xsi:type="dcterms:W3CDTF">2009-12-15T14:01:16Z</dcterms:modified>
  <cp:category/>
  <cp:version/>
  <cp:contentType/>
  <cp:contentStatus/>
</cp:coreProperties>
</file>