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řadí_ORP" sheetId="1" r:id="rId1"/>
    <sheet name="data" sheetId="2" r:id="rId2"/>
  </sheets>
  <definedNames>
    <definedName name="_xlnm.Print_Area" localSheetId="1">'data'!$A$1:$H$31</definedName>
  </definedNames>
  <calcPr fullCalcOnLoad="1"/>
</workbook>
</file>

<file path=xl/sharedStrings.xml><?xml version="1.0" encoding="utf-8"?>
<sst xmlns="http://schemas.openxmlformats.org/spreadsheetml/2006/main" count="62" uniqueCount="36">
  <si>
    <t>Počet obcí</t>
  </si>
  <si>
    <t>Number
of munici-palities</t>
  </si>
  <si>
    <t>v tom správní obvody:</t>
  </si>
  <si>
    <t>Administrative districts:</t>
  </si>
  <si>
    <t>Bohumín</t>
  </si>
  <si>
    <t>Odry</t>
  </si>
  <si>
    <t>Český Těšín</t>
  </si>
  <si>
    <t>Vítkov</t>
  </si>
  <si>
    <t>Orlová</t>
  </si>
  <si>
    <t>Rýmařov</t>
  </si>
  <si>
    <t>Havířov</t>
  </si>
  <si>
    <t>Kravaře</t>
  </si>
  <si>
    <t>Frenštát p. Rad.</t>
  </si>
  <si>
    <t>Karviná</t>
  </si>
  <si>
    <t>Jablunkov</t>
  </si>
  <si>
    <t>Kopřivnice</t>
  </si>
  <si>
    <t>Bílovec</t>
  </si>
  <si>
    <t>Hlučín</t>
  </si>
  <si>
    <t>Třinec</t>
  </si>
  <si>
    <t>Krnov</t>
  </si>
  <si>
    <t>Bruntál</t>
  </si>
  <si>
    <t>Nový Jičín</t>
  </si>
  <si>
    <t>Ostrava</t>
  </si>
  <si>
    <t>Frýdek-Místek</t>
  </si>
  <si>
    <t>Opava</t>
  </si>
  <si>
    <t>Frýdlant n. Ostr.</t>
  </si>
  <si>
    <t>Pořadí správních obvodů obcí s rozšířenou působností podle rozlohy a počtu obyvatel k 31. 12. 2005</t>
  </si>
  <si>
    <r>
      <t>Rozloha (km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)</t>
    </r>
  </si>
  <si>
    <t>Počet
obyvatel (tis.)</t>
  </si>
  <si>
    <t>Population (thous.)</t>
  </si>
  <si>
    <t>Moravskoslezský kraj</t>
  </si>
  <si>
    <r>
      <t>Area (km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</si>
  <si>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t>Rank of administrative districts of municipalities with extended powers: by area and population, 31 December 2005</t>
  </si>
  <si>
    <r>
      <t xml:space="preserve">průměr kraj/
</t>
    </r>
    <r>
      <rPr>
        <i/>
        <sz val="8"/>
        <rFont val="Arial CE"/>
        <family val="2"/>
      </rPr>
      <t>average of the region</t>
    </r>
  </si>
  <si>
    <t>Pořadí správních obvodů obcí s rozšířenou působností podle rozlohy
a počtu obyvatel k 31. 12. 2005</t>
  </si>
  <si>
    <t>Rank of administrative districts of municipalities with extended powers:
by area and population, 31 December 2005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</si>
</sst>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\.\ mmmm\ yyyy"/>
    <numFmt numFmtId="172" formatCode="d/\ m/\ yyyy"/>
    <numFmt numFmtId="173" formatCode="d/m"/>
    <numFmt numFmtId="174" formatCode="000\ 00"/>
    <numFmt numFmtId="175" formatCode="yyyy"/>
    <numFmt numFmtId="176" formatCode="#,##0.000"/>
    <numFmt numFmtId="177" formatCode="0.0_ ;[Red]\-0.0\ "/>
    <numFmt numFmtId="178" formatCode="#,##0_ ;[Red]\-#,##0\ "/>
    <numFmt numFmtId="179" formatCode="#,##0.0_ ;[Red]\-#,##0.0\ "/>
    <numFmt numFmtId="180" formatCode="0.00_ ;[Red]\-0.00\ "/>
    <numFmt numFmtId="181" formatCode="\ #"/>
    <numFmt numFmtId="182" formatCode="\ _##"/>
    <numFmt numFmtId="183" formatCode="_##"/>
    <numFmt numFmtId="184" formatCode="0.000"/>
    <numFmt numFmtId="185" formatCode="0.000%"/>
    <numFmt numFmtId="186" formatCode="#,##0.00_ ;[Red]\-#,##0.00\ "/>
    <numFmt numFmtId="187" formatCode="000/\ 00"/>
    <numFmt numFmtId="188" formatCode="#,##0.0,"/>
    <numFmt numFmtId="189" formatCode="0;0"/>
    <numFmt numFmtId="190" formatCode="0.0000"/>
    <numFmt numFmtId="191" formatCode="0.0000000"/>
    <numFmt numFmtId="192" formatCode="0.000000"/>
    <numFmt numFmtId="193" formatCode="0.0E+00"/>
    <numFmt numFmtId="194" formatCode="mmm/yyyy"/>
    <numFmt numFmtId="195" formatCode="0.0000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166" fontId="4" fillId="0" borderId="4" xfId="0" applyNumberFormat="1" applyFont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7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left" indent="2"/>
    </xf>
    <xf numFmtId="3" fontId="4" fillId="0" borderId="4" xfId="0" applyNumberFormat="1" applyFont="1" applyFill="1" applyBorder="1" applyAlignment="1">
      <alignment horizontal="right"/>
    </xf>
    <xf numFmtId="0" fontId="4" fillId="0" borderId="8" xfId="0" applyFont="1" applyBorder="1" applyAlignment="1">
      <alignment/>
    </xf>
    <xf numFmtId="166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166" fontId="7" fillId="0" borderId="5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data!$A$10:$A$31</c:f>
              <c:strCache>
                <c:ptCount val="22"/>
                <c:pt idx="0">
                  <c:v>Český Těšín</c:v>
                </c:pt>
                <c:pt idx="1">
                  <c:v>Bohumín</c:v>
                </c:pt>
                <c:pt idx="2">
                  <c:v>Orlová</c:v>
                </c:pt>
                <c:pt idx="3">
                  <c:v>Havířov</c:v>
                </c:pt>
                <c:pt idx="4">
                  <c:v>Frenštát p. Rad.</c:v>
                </c:pt>
                <c:pt idx="5">
                  <c:v>Kravaře</c:v>
                </c:pt>
                <c:pt idx="6">
                  <c:v>Karviná</c:v>
                </c:pt>
                <c:pt idx="7">
                  <c:v>Kopřivnice</c:v>
                </c:pt>
                <c:pt idx="8">
                  <c:v>Bílovec</c:v>
                </c:pt>
                <c:pt idx="9">
                  <c:v>Hlučín</c:v>
                </c:pt>
                <c:pt idx="10">
                  <c:v>Jablunkov</c:v>
                </c:pt>
                <c:pt idx="11">
                  <c:v>Odry</c:v>
                </c:pt>
                <c:pt idx="12">
                  <c:v>Třinec</c:v>
                </c:pt>
                <c:pt idx="13">
                  <c:v>Nový Jičín</c:v>
                </c:pt>
                <c:pt idx="14">
                  <c:v>Vítkov</c:v>
                </c:pt>
                <c:pt idx="15">
                  <c:v>Frýdlant n. Ostr.</c:v>
                </c:pt>
                <c:pt idx="16">
                  <c:v>Ostrava</c:v>
                </c:pt>
                <c:pt idx="17">
                  <c:v>Rýmařov</c:v>
                </c:pt>
                <c:pt idx="18">
                  <c:v>Frýdek-Místek</c:v>
                </c:pt>
                <c:pt idx="19">
                  <c:v>Opava</c:v>
                </c:pt>
                <c:pt idx="20">
                  <c:v>Krnov</c:v>
                </c:pt>
                <c:pt idx="21">
                  <c:v>Bruntál</c:v>
                </c:pt>
              </c:strCache>
            </c:strRef>
          </c:cat>
          <c:val>
            <c:numRef>
              <c:f>data!$C$10:$C$31</c:f>
              <c:numCache>
                <c:ptCount val="22"/>
                <c:pt idx="0">
                  <c:v>44.415929</c:v>
                </c:pt>
                <c:pt idx="1">
                  <c:v>48.062295000000006</c:v>
                </c:pt>
                <c:pt idx="2">
                  <c:v>69.957987</c:v>
                </c:pt>
                <c:pt idx="3">
                  <c:v>88.201429</c:v>
                </c:pt>
                <c:pt idx="4">
                  <c:v>98.629795</c:v>
                </c:pt>
                <c:pt idx="5">
                  <c:v>100.57877200000001</c:v>
                </c:pt>
                <c:pt idx="6">
                  <c:v>105.590155</c:v>
                </c:pt>
                <c:pt idx="7">
                  <c:v>121.26018400000001</c:v>
                </c:pt>
                <c:pt idx="8">
                  <c:v>162.353365</c:v>
                </c:pt>
                <c:pt idx="9">
                  <c:v>165.330153</c:v>
                </c:pt>
                <c:pt idx="10">
                  <c:v>176.155251</c:v>
                </c:pt>
                <c:pt idx="11">
                  <c:v>223.99969000000002</c:v>
                </c:pt>
                <c:pt idx="12">
                  <c:v>234.68246899999997</c:v>
                </c:pt>
                <c:pt idx="13">
                  <c:v>275.360766</c:v>
                </c:pt>
                <c:pt idx="14">
                  <c:v>280.142624</c:v>
                </c:pt>
                <c:pt idx="15">
                  <c:v>317.332498</c:v>
                </c:pt>
                <c:pt idx="16">
                  <c:v>331.53529000000003</c:v>
                </c:pt>
                <c:pt idx="17">
                  <c:v>332.264469</c:v>
                </c:pt>
                <c:pt idx="18">
                  <c:v>480.312347</c:v>
                </c:pt>
                <c:pt idx="19">
                  <c:v>567.076965</c:v>
                </c:pt>
                <c:pt idx="20">
                  <c:v>574.270075</c:v>
                </c:pt>
                <c:pt idx="21">
                  <c:v>629.52841</c:v>
                </c:pt>
              </c:numCache>
            </c:numRef>
          </c:val>
        </c:ser>
        <c:gapWidth val="40"/>
        <c:axId val="53778166"/>
        <c:axId val="14241447"/>
      </c:barChart>
      <c:catAx>
        <c:axId val="53778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rozloha (km</a:t>
                </a:r>
                <a:r>
                  <a:rPr lang="en-US" cap="none" sz="800" b="0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)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Area (km</a:t>
                </a:r>
                <a:r>
                  <a:rPr lang="en-US" cap="none" sz="800" b="0" i="1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816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data!$F$10:$F$31</c:f>
              <c:strCache>
                <c:ptCount val="22"/>
                <c:pt idx="0">
                  <c:v>Vítkov</c:v>
                </c:pt>
                <c:pt idx="1">
                  <c:v>Rýmařov</c:v>
                </c:pt>
                <c:pt idx="2">
                  <c:v>Odry</c:v>
                </c:pt>
                <c:pt idx="3">
                  <c:v>Frenštát p. Rad.</c:v>
                </c:pt>
                <c:pt idx="4">
                  <c:v>Kravaře</c:v>
                </c:pt>
                <c:pt idx="5">
                  <c:v>Frýdlant n. Ostr.</c:v>
                </c:pt>
                <c:pt idx="6">
                  <c:v>Jablunkov</c:v>
                </c:pt>
                <c:pt idx="7">
                  <c:v>Bílovec</c:v>
                </c:pt>
                <c:pt idx="8">
                  <c:v>Český Těšín</c:v>
                </c:pt>
                <c:pt idx="9">
                  <c:v>Bohumín</c:v>
                </c:pt>
                <c:pt idx="10">
                  <c:v>Bruntál</c:v>
                </c:pt>
                <c:pt idx="11">
                  <c:v>Hlučín</c:v>
                </c:pt>
                <c:pt idx="12">
                  <c:v>Kopřivnice</c:v>
                </c:pt>
                <c:pt idx="13">
                  <c:v>Krnov</c:v>
                </c:pt>
                <c:pt idx="14">
                  <c:v>Orlová</c:v>
                </c:pt>
                <c:pt idx="15">
                  <c:v>Nový Jičín</c:v>
                </c:pt>
                <c:pt idx="16">
                  <c:v>Třinec</c:v>
                </c:pt>
                <c:pt idx="17">
                  <c:v>Karviná</c:v>
                </c:pt>
                <c:pt idx="18">
                  <c:v>Havířov</c:v>
                </c:pt>
                <c:pt idx="19">
                  <c:v>Opava</c:v>
                </c:pt>
                <c:pt idx="20">
                  <c:v>Frýdek-Místek</c:v>
                </c:pt>
                <c:pt idx="21">
                  <c:v>Ostrava</c:v>
                </c:pt>
              </c:strCache>
            </c:strRef>
          </c:cat>
          <c:val>
            <c:numRef>
              <c:f>data!$G$10:$G$31</c:f>
              <c:numCache>
                <c:ptCount val="22"/>
                <c:pt idx="0">
                  <c:v>14.111</c:v>
                </c:pt>
                <c:pt idx="1">
                  <c:v>16.896</c:v>
                </c:pt>
                <c:pt idx="2">
                  <c:v>17.551</c:v>
                </c:pt>
                <c:pt idx="3">
                  <c:v>18.793</c:v>
                </c:pt>
                <c:pt idx="4">
                  <c:v>21.069</c:v>
                </c:pt>
                <c:pt idx="5">
                  <c:v>22.449</c:v>
                </c:pt>
                <c:pt idx="6">
                  <c:v>22.505</c:v>
                </c:pt>
                <c:pt idx="7">
                  <c:v>25.778</c:v>
                </c:pt>
                <c:pt idx="8">
                  <c:v>26.987</c:v>
                </c:pt>
                <c:pt idx="9">
                  <c:v>29.819</c:v>
                </c:pt>
                <c:pt idx="10">
                  <c:v>39.049</c:v>
                </c:pt>
                <c:pt idx="11">
                  <c:v>39.608</c:v>
                </c:pt>
                <c:pt idx="12">
                  <c:v>41.535</c:v>
                </c:pt>
                <c:pt idx="13">
                  <c:v>42.598</c:v>
                </c:pt>
                <c:pt idx="14">
                  <c:v>46.929</c:v>
                </c:pt>
                <c:pt idx="15">
                  <c:v>48.178</c:v>
                </c:pt>
                <c:pt idx="16">
                  <c:v>55.605</c:v>
                </c:pt>
                <c:pt idx="17">
                  <c:v>74.193</c:v>
                </c:pt>
                <c:pt idx="18">
                  <c:v>98.732</c:v>
                </c:pt>
                <c:pt idx="19">
                  <c:v>101.865</c:v>
                </c:pt>
                <c:pt idx="20">
                  <c:v>108.767</c:v>
                </c:pt>
                <c:pt idx="21">
                  <c:v>337.752</c:v>
                </c:pt>
              </c:numCache>
            </c:numRef>
          </c:val>
        </c:ser>
        <c:gapWidth val="40"/>
        <c:axId val="61064160"/>
        <c:axId val="12706529"/>
      </c:barChart>
      <c:catAx>
        <c:axId val="610641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obyvatelstvo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 </a:t>
                </a: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(tis.)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Population (thous.)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64160"/>
        <c:crossesAt val="1"/>
        <c:crossBetween val="between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71450" y="1000125"/>
        <a:ext cx="6467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55</xdr:row>
      <xdr:rowOff>152400</xdr:rowOff>
    </xdr:to>
    <xdr:graphicFrame>
      <xdr:nvGraphicFramePr>
        <xdr:cNvPr id="2" name="Chart 4"/>
        <xdr:cNvGraphicFramePr/>
      </xdr:nvGraphicFramePr>
      <xdr:xfrm>
        <a:off x="171450" y="5257800"/>
        <a:ext cx="64674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31</xdr:row>
      <xdr:rowOff>57150</xdr:rowOff>
    </xdr:from>
    <xdr:to>
      <xdr:col>8</xdr:col>
      <xdr:colOff>200025</xdr:colOff>
      <xdr:row>53</xdr:row>
      <xdr:rowOff>0</xdr:rowOff>
    </xdr:to>
    <xdr:grpSp>
      <xdr:nvGrpSpPr>
        <xdr:cNvPr id="3" name="Group 23"/>
        <xdr:cNvGrpSpPr>
          <a:grpSpLocks/>
        </xdr:cNvGrpSpPr>
      </xdr:nvGrpSpPr>
      <xdr:grpSpPr>
        <a:xfrm>
          <a:off x="1990725" y="5314950"/>
          <a:ext cx="2257425" cy="3505200"/>
          <a:chOff x="164" y="552"/>
          <a:chExt cx="207" cy="368"/>
        </a:xfrm>
        <a:solidFill>
          <a:srgbClr val="FFFFFF"/>
        </a:solidFill>
      </xdr:grpSpPr>
      <xdr:sp>
        <xdr:nvSpPr>
          <xdr:cNvPr id="4" name="Line 8"/>
          <xdr:cNvSpPr>
            <a:spLocks/>
          </xdr:cNvSpPr>
        </xdr:nvSpPr>
        <xdr:spPr>
          <a:xfrm>
            <a:off x="164" y="552"/>
            <a:ext cx="0" cy="3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 flipH="1">
            <a:off x="164" y="738"/>
            <a:ext cx="58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222" y="692"/>
            <a:ext cx="69" cy="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Průměrný
počet              obyvatel správního obvodu:
56,9 tis. obyv.</a:t>
            </a:r>
          </a:p>
        </xdr:txBody>
      </xdr:sp>
      <xdr:sp>
        <xdr:nvSpPr>
          <xdr:cNvPr id="7" name="TextBox 10"/>
          <xdr:cNvSpPr txBox="1">
            <a:spLocks noChangeArrowheads="1"/>
          </xdr:cNvSpPr>
        </xdr:nvSpPr>
        <xdr:spPr>
          <a:xfrm>
            <a:off x="299" y="692"/>
            <a:ext cx="72" cy="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Average population of administrative district:
56.9 thous. inhabitants</a:t>
            </a:r>
          </a:p>
        </xdr:txBody>
      </xdr:sp>
    </xdr:grpSp>
    <xdr:clientData/>
  </xdr:twoCellAnchor>
  <xdr:twoCellAnchor>
    <xdr:from>
      <xdr:col>5</xdr:col>
      <xdr:colOff>390525</xdr:colOff>
      <xdr:row>4</xdr:row>
      <xdr:rowOff>57150</xdr:rowOff>
    </xdr:from>
    <xdr:to>
      <xdr:col>9</xdr:col>
      <xdr:colOff>438150</xdr:colOff>
      <xdr:row>26</xdr:row>
      <xdr:rowOff>0</xdr:rowOff>
    </xdr:to>
    <xdr:grpSp>
      <xdr:nvGrpSpPr>
        <xdr:cNvPr id="8" name="Group 22"/>
        <xdr:cNvGrpSpPr>
          <a:grpSpLocks/>
        </xdr:cNvGrpSpPr>
      </xdr:nvGrpSpPr>
      <xdr:grpSpPr>
        <a:xfrm>
          <a:off x="3000375" y="1057275"/>
          <a:ext cx="2152650" cy="3505200"/>
          <a:chOff x="259" y="105"/>
          <a:chExt cx="197" cy="368"/>
        </a:xfrm>
        <a:solidFill>
          <a:srgbClr val="FFFFFF"/>
        </a:solidFill>
      </xdr:grpSpPr>
      <xdr:sp>
        <xdr:nvSpPr>
          <xdr:cNvPr id="9" name="Line 2"/>
          <xdr:cNvSpPr>
            <a:spLocks/>
          </xdr:cNvSpPr>
        </xdr:nvSpPr>
        <xdr:spPr>
          <a:xfrm flipH="1">
            <a:off x="259" y="287"/>
            <a:ext cx="58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259" y="105"/>
            <a:ext cx="0" cy="3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TextBox 3"/>
          <xdr:cNvSpPr txBox="1">
            <a:spLocks noChangeArrowheads="1"/>
          </xdr:cNvSpPr>
        </xdr:nvSpPr>
        <xdr:spPr>
          <a:xfrm>
            <a:off x="317" y="249"/>
            <a:ext cx="59" cy="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Průměrná                   rozloha správního obvodu:
246,7 km</a:t>
            </a:r>
            <a:r>
              <a:rPr lang="en-US" cap="none" sz="800" b="0" i="0" u="none" baseline="3000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384" y="249"/>
            <a:ext cx="72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Average
area of administrative district:
246.7 km</a:t>
            </a:r>
            <a:r>
              <a:rPr lang="en-US" cap="none" sz="800" b="0" i="1" u="none" baseline="30000">
                <a:latin typeface="Arial CE"/>
                <a:ea typeface="Arial CE"/>
                <a:cs typeface="Arial CE"/>
              </a:rPr>
              <a:t>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1" sqref="A1"/>
    </sheetView>
  </sheetViews>
  <sheetFormatPr defaultColWidth="9.125" defaultRowHeight="12.75"/>
  <cols>
    <col min="1" max="1" width="2.25390625" style="7" customWidth="1"/>
    <col min="2" max="2" width="5.75390625" style="7" customWidth="1"/>
    <col min="3" max="7" width="8.75390625" style="7" customWidth="1"/>
    <col min="8" max="8" width="1.37890625" style="7" customWidth="1"/>
    <col min="9" max="11" width="8.75390625" style="7" customWidth="1"/>
    <col min="12" max="12" width="7.75390625" style="7" customWidth="1"/>
    <col min="13" max="13" width="2.25390625" style="7" customWidth="1"/>
    <col min="14" max="16384" width="9.125" style="7" customWidth="1"/>
  </cols>
  <sheetData>
    <row r="1" spans="1:13" ht="9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customHeight="1">
      <c r="A2" s="10"/>
      <c r="B2" s="36" t="s">
        <v>34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9.25" customHeight="1">
      <c r="A3" s="10"/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0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</row>
    <row r="5" spans="1:13" ht="12.75" customHeight="1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</row>
    <row r="6" spans="1:13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8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">
    <mergeCell ref="B2:M2"/>
    <mergeCell ref="B3:M3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4" max="4" width="7.25390625" style="0" customWidth="1"/>
    <col min="5" max="5" width="3.125" style="0" customWidth="1"/>
    <col min="6" max="6" width="20.125" style="0" customWidth="1"/>
    <col min="7" max="7" width="10.25390625" style="0" customWidth="1"/>
    <col min="8" max="8" width="8.25390625" style="0" customWidth="1"/>
  </cols>
  <sheetData>
    <row r="1" spans="1:3" s="13" customFormat="1" ht="12.75">
      <c r="A1" s="30" t="s">
        <v>26</v>
      </c>
      <c r="B1" s="30"/>
      <c r="C1" s="30"/>
    </row>
    <row r="2" spans="1:3" s="13" customFormat="1" ht="12.75">
      <c r="A2" s="31" t="s">
        <v>32</v>
      </c>
      <c r="B2" s="31"/>
      <c r="C2" s="31"/>
    </row>
    <row r="3" spans="1:7" s="16" customFormat="1" ht="12" thickBot="1">
      <c r="A3" s="1"/>
      <c r="B3" s="15"/>
      <c r="C3" s="15"/>
      <c r="F3" s="1"/>
      <c r="G3" s="2"/>
    </row>
    <row r="4" spans="1:8" s="16" customFormat="1" ht="27" customHeight="1">
      <c r="A4" s="34"/>
      <c r="B4" s="9" t="s">
        <v>0</v>
      </c>
      <c r="C4" s="8" t="s">
        <v>27</v>
      </c>
      <c r="D4" s="33" t="s">
        <v>33</v>
      </c>
      <c r="E4" s="32"/>
      <c r="F4" s="34"/>
      <c r="G4" s="8" t="s">
        <v>28</v>
      </c>
      <c r="H4" s="33" t="s">
        <v>33</v>
      </c>
    </row>
    <row r="5" spans="1:8" s="16" customFormat="1" ht="34.5" thickBot="1">
      <c r="A5" s="35"/>
      <c r="B5" s="3" t="s">
        <v>1</v>
      </c>
      <c r="C5" s="4" t="s">
        <v>31</v>
      </c>
      <c r="D5" s="33"/>
      <c r="E5" s="32"/>
      <c r="F5" s="35"/>
      <c r="G5" s="4" t="s">
        <v>29</v>
      </c>
      <c r="H5" s="33"/>
    </row>
    <row r="6" spans="1:8" s="16" customFormat="1" ht="11.25">
      <c r="A6" s="17" t="s">
        <v>30</v>
      </c>
      <c r="B6" s="18">
        <v>299</v>
      </c>
      <c r="C6" s="19">
        <v>5427.040918</v>
      </c>
      <c r="D6" s="29">
        <f>SUM(C6/22)</f>
        <v>246.68367809090907</v>
      </c>
      <c r="F6" s="17" t="s">
        <v>30</v>
      </c>
      <c r="G6" s="28">
        <v>1250.769</v>
      </c>
      <c r="H6" s="29">
        <f>SUM(G6/22)</f>
        <v>56.85313636363637</v>
      </c>
    </row>
    <row r="7" spans="1:7" s="16" customFormat="1" ht="11.25">
      <c r="A7" s="21" t="s">
        <v>2</v>
      </c>
      <c r="B7" s="22"/>
      <c r="C7" s="14"/>
      <c r="F7" s="21" t="s">
        <v>2</v>
      </c>
      <c r="G7" s="6"/>
    </row>
    <row r="8" spans="1:7" s="16" customFormat="1" ht="11.25">
      <c r="A8" s="23" t="s">
        <v>3</v>
      </c>
      <c r="B8" s="22"/>
      <c r="C8" s="14"/>
      <c r="F8" s="23" t="s">
        <v>3</v>
      </c>
      <c r="G8" s="24"/>
    </row>
    <row r="9" spans="1:7" s="16" customFormat="1" ht="11.25">
      <c r="A9" s="23"/>
      <c r="B9" s="22"/>
      <c r="C9" s="14"/>
      <c r="F9" s="23"/>
      <c r="G9" s="24"/>
    </row>
    <row r="10" spans="1:10" s="16" customFormat="1" ht="11.25">
      <c r="A10" s="25" t="s">
        <v>6</v>
      </c>
      <c r="B10" s="5">
        <v>2</v>
      </c>
      <c r="C10" s="26">
        <v>44.415929</v>
      </c>
      <c r="F10" s="25" t="s">
        <v>7</v>
      </c>
      <c r="G10" s="20">
        <v>14.111</v>
      </c>
      <c r="J10" s="20"/>
    </row>
    <row r="11" spans="1:10" s="16" customFormat="1" ht="11.25">
      <c r="A11" s="25" t="s">
        <v>4</v>
      </c>
      <c r="B11" s="5">
        <v>2</v>
      </c>
      <c r="C11" s="26">
        <v>48.062295000000006</v>
      </c>
      <c r="F11" s="25" t="s">
        <v>9</v>
      </c>
      <c r="G11" s="20">
        <v>16.896</v>
      </c>
      <c r="J11" s="20"/>
    </row>
    <row r="12" spans="1:10" s="16" customFormat="1" ht="11.25">
      <c r="A12" s="25" t="s">
        <v>8</v>
      </c>
      <c r="B12" s="5">
        <v>4</v>
      </c>
      <c r="C12" s="26">
        <v>69.957987</v>
      </c>
      <c r="F12" s="25" t="s">
        <v>5</v>
      </c>
      <c r="G12" s="20">
        <v>17.551</v>
      </c>
      <c r="J12" s="20"/>
    </row>
    <row r="13" spans="1:10" s="16" customFormat="1" ht="11.25">
      <c r="A13" s="25" t="s">
        <v>10</v>
      </c>
      <c r="B13" s="27">
        <v>5</v>
      </c>
      <c r="C13" s="26">
        <v>88.201429</v>
      </c>
      <c r="F13" s="25" t="s">
        <v>12</v>
      </c>
      <c r="G13" s="20">
        <v>18.793</v>
      </c>
      <c r="J13" s="20"/>
    </row>
    <row r="14" spans="1:10" s="16" customFormat="1" ht="11.25">
      <c r="A14" s="25" t="s">
        <v>12</v>
      </c>
      <c r="B14" s="27">
        <v>6</v>
      </c>
      <c r="C14" s="26">
        <v>98.629795</v>
      </c>
      <c r="F14" s="25" t="s">
        <v>11</v>
      </c>
      <c r="G14" s="20">
        <v>21.069</v>
      </c>
      <c r="J14" s="20"/>
    </row>
    <row r="15" spans="1:10" s="16" customFormat="1" ht="11.25">
      <c r="A15" s="25" t="s">
        <v>11</v>
      </c>
      <c r="B15" s="5">
        <v>9</v>
      </c>
      <c r="C15" s="26">
        <v>100.57877200000001</v>
      </c>
      <c r="F15" s="25" t="s">
        <v>25</v>
      </c>
      <c r="G15" s="20">
        <v>22.449</v>
      </c>
      <c r="J15" s="20"/>
    </row>
    <row r="16" spans="1:10" s="16" customFormat="1" ht="11.25">
      <c r="A16" s="25" t="s">
        <v>13</v>
      </c>
      <c r="B16" s="5">
        <v>4</v>
      </c>
      <c r="C16" s="26">
        <v>105.590155</v>
      </c>
      <c r="F16" s="25" t="s">
        <v>14</v>
      </c>
      <c r="G16" s="20">
        <v>22.505</v>
      </c>
      <c r="J16" s="20"/>
    </row>
    <row r="17" spans="1:10" s="16" customFormat="1" ht="11.25">
      <c r="A17" s="25" t="s">
        <v>15</v>
      </c>
      <c r="B17" s="5">
        <v>10</v>
      </c>
      <c r="C17" s="26">
        <v>121.26018400000001</v>
      </c>
      <c r="F17" s="25" t="s">
        <v>16</v>
      </c>
      <c r="G17" s="20">
        <v>25.778</v>
      </c>
      <c r="J17" s="20"/>
    </row>
    <row r="18" spans="1:10" s="16" customFormat="1" ht="11.25">
      <c r="A18" s="25" t="s">
        <v>16</v>
      </c>
      <c r="B18" s="5">
        <v>12</v>
      </c>
      <c r="C18" s="26">
        <v>162.353365</v>
      </c>
      <c r="F18" s="25" t="s">
        <v>6</v>
      </c>
      <c r="G18" s="20">
        <v>26.987</v>
      </c>
      <c r="J18" s="20"/>
    </row>
    <row r="19" spans="1:10" s="16" customFormat="1" ht="11.25">
      <c r="A19" s="25" t="s">
        <v>17</v>
      </c>
      <c r="B19" s="5">
        <v>15</v>
      </c>
      <c r="C19" s="26">
        <v>165.330153</v>
      </c>
      <c r="F19" s="25" t="s">
        <v>4</v>
      </c>
      <c r="G19" s="20">
        <v>29.819</v>
      </c>
      <c r="J19" s="20"/>
    </row>
    <row r="20" spans="1:10" s="16" customFormat="1" ht="11.25">
      <c r="A20" s="25" t="s">
        <v>14</v>
      </c>
      <c r="B20" s="5">
        <v>12</v>
      </c>
      <c r="C20" s="26">
        <v>176.155251</v>
      </c>
      <c r="F20" s="25" t="s">
        <v>20</v>
      </c>
      <c r="G20" s="20">
        <v>39.049</v>
      </c>
      <c r="J20" s="20"/>
    </row>
    <row r="21" spans="1:10" s="16" customFormat="1" ht="11.25">
      <c r="A21" s="25" t="s">
        <v>5</v>
      </c>
      <c r="B21" s="5">
        <v>10</v>
      </c>
      <c r="C21" s="26">
        <v>223.99969000000002</v>
      </c>
      <c r="F21" s="25" t="s">
        <v>17</v>
      </c>
      <c r="G21" s="20">
        <v>39.608</v>
      </c>
      <c r="J21" s="20"/>
    </row>
    <row r="22" spans="1:10" s="16" customFormat="1" ht="11.25">
      <c r="A22" s="25" t="s">
        <v>18</v>
      </c>
      <c r="B22" s="5">
        <v>12</v>
      </c>
      <c r="C22" s="26">
        <v>234.68246899999997</v>
      </c>
      <c r="F22" s="25" t="s">
        <v>15</v>
      </c>
      <c r="G22" s="20">
        <v>41.535</v>
      </c>
      <c r="J22" s="20"/>
    </row>
    <row r="23" spans="1:10" s="16" customFormat="1" ht="11.25">
      <c r="A23" s="25" t="s">
        <v>21</v>
      </c>
      <c r="B23" s="27">
        <v>15</v>
      </c>
      <c r="C23" s="26">
        <v>275.360766</v>
      </c>
      <c r="F23" s="25" t="s">
        <v>19</v>
      </c>
      <c r="G23" s="20">
        <v>42.598</v>
      </c>
      <c r="J23" s="20"/>
    </row>
    <row r="24" spans="1:10" s="16" customFormat="1" ht="11.25">
      <c r="A24" s="25" t="s">
        <v>7</v>
      </c>
      <c r="B24" s="5">
        <v>12</v>
      </c>
      <c r="C24" s="26">
        <v>280.142624</v>
      </c>
      <c r="F24" s="25" t="s">
        <v>8</v>
      </c>
      <c r="G24" s="20">
        <v>46.929</v>
      </c>
      <c r="J24" s="20"/>
    </row>
    <row r="25" spans="1:10" s="16" customFormat="1" ht="11.25">
      <c r="A25" s="25" t="s">
        <v>25</v>
      </c>
      <c r="B25" s="5">
        <v>11</v>
      </c>
      <c r="C25" s="26">
        <v>317.332498</v>
      </c>
      <c r="F25" s="25" t="s">
        <v>21</v>
      </c>
      <c r="G25" s="20">
        <v>48.178</v>
      </c>
      <c r="J25" s="20"/>
    </row>
    <row r="26" spans="1:10" s="16" customFormat="1" ht="11.25">
      <c r="A26" s="25" t="s">
        <v>22</v>
      </c>
      <c r="B26" s="27">
        <v>13</v>
      </c>
      <c r="C26" s="26">
        <v>331.53529000000003</v>
      </c>
      <c r="F26" s="25" t="s">
        <v>18</v>
      </c>
      <c r="G26" s="20">
        <v>55.605</v>
      </c>
      <c r="J26" s="20"/>
    </row>
    <row r="27" spans="1:10" s="16" customFormat="1" ht="11.25">
      <c r="A27" s="25" t="s">
        <v>9</v>
      </c>
      <c r="B27" s="5">
        <v>11</v>
      </c>
      <c r="C27" s="26">
        <v>332.264469</v>
      </c>
      <c r="F27" s="25" t="s">
        <v>13</v>
      </c>
      <c r="G27" s="20">
        <v>74.193</v>
      </c>
      <c r="J27" s="20"/>
    </row>
    <row r="28" spans="1:10" s="16" customFormat="1" ht="11.25">
      <c r="A28" s="25" t="s">
        <v>23</v>
      </c>
      <c r="B28" s="27">
        <v>37</v>
      </c>
      <c r="C28" s="26">
        <v>480.312347</v>
      </c>
      <c r="F28" s="25" t="s">
        <v>10</v>
      </c>
      <c r="G28" s="20">
        <v>98.732</v>
      </c>
      <c r="J28" s="20"/>
    </row>
    <row r="29" spans="1:10" s="16" customFormat="1" ht="11.25">
      <c r="A29" s="25" t="s">
        <v>24</v>
      </c>
      <c r="B29" s="5">
        <v>41</v>
      </c>
      <c r="C29" s="26">
        <v>567.076965</v>
      </c>
      <c r="F29" s="25" t="s">
        <v>24</v>
      </c>
      <c r="G29" s="20">
        <v>101.865</v>
      </c>
      <c r="J29" s="20"/>
    </row>
    <row r="30" spans="1:10" s="16" customFormat="1" ht="11.25">
      <c r="A30" s="25" t="s">
        <v>19</v>
      </c>
      <c r="B30" s="5">
        <v>25</v>
      </c>
      <c r="C30" s="26">
        <v>574.270075</v>
      </c>
      <c r="F30" s="25" t="s">
        <v>23</v>
      </c>
      <c r="G30" s="20">
        <v>108.767</v>
      </c>
      <c r="J30" s="20"/>
    </row>
    <row r="31" spans="1:10" s="16" customFormat="1" ht="11.25">
      <c r="A31" s="25" t="s">
        <v>20</v>
      </c>
      <c r="B31" s="5">
        <v>31</v>
      </c>
      <c r="C31" s="26">
        <v>629.52841</v>
      </c>
      <c r="F31" s="25" t="s">
        <v>22</v>
      </c>
      <c r="G31" s="20">
        <v>337.752</v>
      </c>
      <c r="J31" s="20"/>
    </row>
  </sheetData>
  <mergeCells count="4">
    <mergeCell ref="H4:H5"/>
    <mergeCell ref="D4:D5"/>
    <mergeCell ref="F4:F5"/>
    <mergeCell ref="A4:A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Dehner Jan</cp:lastModifiedBy>
  <cp:lastPrinted>2006-12-11T11:01:26Z</cp:lastPrinted>
  <dcterms:created xsi:type="dcterms:W3CDTF">2005-11-15T13:22:27Z</dcterms:created>
  <dcterms:modified xsi:type="dcterms:W3CDTF">2006-12-11T11:01:27Z</dcterms:modified>
  <cp:category/>
  <cp:version/>
  <cp:contentType/>
  <cp:contentStatus/>
</cp:coreProperties>
</file>