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výměra_kraj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<sst xmlns="http://schemas.openxmlformats.org/spreadsheetml/2006/main" count="14" uniqueCount="14">
  <si>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Pramen: Český úřad zeměměřičský a katastrální</t>
  </si>
  <si>
    <t>v ha</t>
  </si>
  <si>
    <t>Orná půda/Arable land</t>
  </si>
  <si>
    <t xml:space="preserve">Trvalé travní porosty/Permanent grassland </t>
  </si>
  <si>
    <t>Lesní pozemky/Forest land</t>
  </si>
  <si>
    <t>Vodní plochy/Water surface areas</t>
  </si>
  <si>
    <t>Zastavěné plochy a nádvoří/Built-up areas</t>
  </si>
  <si>
    <t>Ostatní plochy/Other areas</t>
  </si>
  <si>
    <t>Zahrady, ovocné sady/Gardens, orchands</t>
  </si>
  <si>
    <t>Chmelnice, vinice/Hop-gardens, vineyards</t>
  </si>
  <si>
    <t>Land use: 31 December 2005</t>
  </si>
  <si>
    <t>Moravskoslezský kraj</t>
  </si>
  <si>
    <t>ČR</t>
  </si>
  <si>
    <t>Bilance půdy stav k 31. 12. 2005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</si>
</sst>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000"/>
    <numFmt numFmtId="184" formatCode="#,##0.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</numFmts>
  <fonts count="2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.5"/>
      <name val="Arial CE"/>
      <family val="0"/>
    </font>
    <font>
      <i/>
      <sz val="11"/>
      <name val="Arial CE"/>
      <family val="2"/>
    </font>
    <font>
      <sz val="1.25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1">
    <xf numFmtId="0" fontId="0" fillId="2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2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5"/>
      <c:rotY val="160"/>
      <c:depthPercent val="100"/>
      <c:rAngAx val="1"/>
    </c:view3D>
    <c:plotArea>
      <c:layout>
        <c:manualLayout>
          <c:xMode val="edge"/>
          <c:yMode val="edge"/>
          <c:x val="0.263"/>
          <c:y val="0.4255"/>
          <c:w val="0.515"/>
          <c:h val="0.52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0066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data!$A$6:$A$13</c:f>
              <c:strCache>
                <c:ptCount val="8"/>
                <c:pt idx="0">
                  <c:v>Orná půda/Arable land</c:v>
                </c:pt>
                <c:pt idx="1">
                  <c:v>Zahrady, ovocné sady/Gardens, orchands</c:v>
                </c:pt>
                <c:pt idx="2">
                  <c:v>Trvalé travní porosty/Permanent grassland </c:v>
                </c:pt>
                <c:pt idx="3">
                  <c:v>Chmelnice, vinice/Hop-gardens, vineyards</c:v>
                </c:pt>
                <c:pt idx="4">
                  <c:v>Lesní pozemky/Forest land</c:v>
                </c:pt>
                <c:pt idx="5">
                  <c:v>Vodní plochy/Water surface areas</c:v>
                </c:pt>
                <c:pt idx="6">
                  <c:v>Zastavěné plochy a nádvoří/Built-up areas</c:v>
                </c:pt>
                <c:pt idx="7">
                  <c:v>Ostatní plochy/Other areas</c:v>
                </c:pt>
              </c:strCache>
            </c:strRef>
          </c:cat>
          <c:val>
            <c:numRef>
              <c:f>data!$C$6:$C$13</c:f>
              <c:numCache>
                <c:ptCount val="8"/>
                <c:pt idx="0">
                  <c:v>3047250</c:v>
                </c:pt>
                <c:pt idx="1">
                  <c:v>208805</c:v>
                </c:pt>
                <c:pt idx="2">
                  <c:v>973791</c:v>
                </c:pt>
                <c:pt idx="3">
                  <c:v>29630</c:v>
                </c:pt>
                <c:pt idx="4">
                  <c:v>2647417</c:v>
                </c:pt>
                <c:pt idx="5">
                  <c:v>160937</c:v>
                </c:pt>
                <c:pt idx="6">
                  <c:v>130077</c:v>
                </c:pt>
                <c:pt idx="7">
                  <c:v>688799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Bilance půdy v Moravskoslezském kraji k 31. 12. 2003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Land use: the Moravskoslezský Region, 31 December 2003</a:t>
            </a:r>
          </a:p>
        </c:rich>
      </c:tx>
      <c:layout/>
      <c:spPr>
        <a:noFill/>
        <a:ln>
          <a:noFill/>
        </a:ln>
      </c:spPr>
    </c:title>
    <c:view3D>
      <c:rotX val="25"/>
      <c:hPercent val="65"/>
      <c:rotY val="1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data!$A$6:$A$13</c:f>
              <c:strCache>
                <c:ptCount val="8"/>
                <c:pt idx="0">
                  <c:v>Orná půda/Arable land</c:v>
                </c:pt>
                <c:pt idx="1">
                  <c:v>Zahrady, ovocné sady/Gardens, orchands</c:v>
                </c:pt>
                <c:pt idx="2">
                  <c:v>Trvalé travní porosty/Permanent grassland </c:v>
                </c:pt>
                <c:pt idx="3">
                  <c:v>Chmelnice, vinice/Hop-gardens, vineyards</c:v>
                </c:pt>
                <c:pt idx="4">
                  <c:v>Lesní pozemky/Forest land</c:v>
                </c:pt>
                <c:pt idx="5">
                  <c:v>Vodní plochy/Water surface areas</c:v>
                </c:pt>
                <c:pt idx="6">
                  <c:v>Zastavěné plochy a nádvoří/Built-up areas</c:v>
                </c:pt>
                <c:pt idx="7">
                  <c:v>Ostatní plochy/Other areas</c:v>
                </c:pt>
              </c:strCache>
            </c:strRef>
          </c:cat>
          <c:val>
            <c:numRef>
              <c:f>data!$B$6:$B$13</c:f>
              <c:numCache>
                <c:ptCount val="8"/>
                <c:pt idx="0">
                  <c:v>175376.0394</c:v>
                </c:pt>
                <c:pt idx="1">
                  <c:v>18286.7767</c:v>
                </c:pt>
                <c:pt idx="2">
                  <c:v>83994.7723</c:v>
                </c:pt>
                <c:pt idx="3">
                  <c:v>0.0783</c:v>
                </c:pt>
                <c:pt idx="4">
                  <c:v>192678.2346</c:v>
                </c:pt>
                <c:pt idx="5">
                  <c:v>11317.5644</c:v>
                </c:pt>
                <c:pt idx="6">
                  <c:v>12111.0624</c:v>
                </c:pt>
                <c:pt idx="7">
                  <c:v>48939.5637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Bilance půdy k 31. 12. 2005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Land use: 31 December 2005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25"/>
      <c:hPercent val="65"/>
      <c:rotY val="160"/>
      <c:depthPercent val="100"/>
      <c:rAngAx val="1"/>
    </c:view3D>
    <c:plotArea>
      <c:layout>
        <c:manualLayout>
          <c:xMode val="edge"/>
          <c:yMode val="edge"/>
          <c:x val="0.2685"/>
          <c:y val="0.2305"/>
          <c:w val="0.50375"/>
          <c:h val="0.5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0066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data!$A$6:$A$13</c:f>
              <c:strCache>
                <c:ptCount val="8"/>
                <c:pt idx="0">
                  <c:v>Orná půda/Arable land</c:v>
                </c:pt>
                <c:pt idx="1">
                  <c:v>Zahrady, ovocné sady/Gardens, orchands</c:v>
                </c:pt>
                <c:pt idx="2">
                  <c:v>Trvalé travní porosty/Permanent grassland </c:v>
                </c:pt>
                <c:pt idx="3">
                  <c:v>Chmelnice, vinice/Hop-gardens, vineyards</c:v>
                </c:pt>
                <c:pt idx="4">
                  <c:v>Lesní pozemky/Forest land</c:v>
                </c:pt>
                <c:pt idx="5">
                  <c:v>Vodní plochy/Water surface areas</c:v>
                </c:pt>
                <c:pt idx="6">
                  <c:v>Zastavěné plochy a nádvoří/Built-up areas</c:v>
                </c:pt>
                <c:pt idx="7">
                  <c:v>Ostatní plochy/Other areas</c:v>
                </c:pt>
              </c:strCache>
            </c:strRef>
          </c:cat>
          <c:val>
            <c:numRef>
              <c:f>data!$B$6:$B$13</c:f>
              <c:numCache>
                <c:ptCount val="8"/>
                <c:pt idx="0">
                  <c:v>175376.0394</c:v>
                </c:pt>
                <c:pt idx="1">
                  <c:v>18286.7767</c:v>
                </c:pt>
                <c:pt idx="2">
                  <c:v>83994.7723</c:v>
                </c:pt>
                <c:pt idx="3">
                  <c:v>0.0783</c:v>
                </c:pt>
                <c:pt idx="4">
                  <c:v>192678.2346</c:v>
                </c:pt>
                <c:pt idx="5">
                  <c:v>11317.5644</c:v>
                </c:pt>
                <c:pt idx="6">
                  <c:v>12111.0624</c:v>
                </c:pt>
                <c:pt idx="7">
                  <c:v>48939.5637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Bilance půdy v Moravskoslezském kraji k 31. 12. 2003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Land use: the Moravskoslezský Region, 31 December 2003</a:t>
            </a:r>
          </a:p>
        </c:rich>
      </c:tx>
      <c:layout/>
      <c:spPr>
        <a:noFill/>
        <a:ln>
          <a:noFill/>
        </a:ln>
      </c:spPr>
    </c:title>
    <c:view3D>
      <c:rotX val="25"/>
      <c:hPercent val="65"/>
      <c:rotY val="1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data!$A$6:$A$13</c:f>
              <c:strCache>
                <c:ptCount val="8"/>
                <c:pt idx="0">
                  <c:v>Orná půda/Arable land</c:v>
                </c:pt>
                <c:pt idx="1">
                  <c:v>Zahrady, ovocné sady/Gardens, orchands</c:v>
                </c:pt>
                <c:pt idx="2">
                  <c:v>Trvalé travní porosty/Permanent grassland </c:v>
                </c:pt>
                <c:pt idx="3">
                  <c:v>Chmelnice, vinice/Hop-gardens, vineyards</c:v>
                </c:pt>
                <c:pt idx="4">
                  <c:v>Lesní pozemky/Forest land</c:v>
                </c:pt>
                <c:pt idx="5">
                  <c:v>Vodní plochy/Water surface areas</c:v>
                </c:pt>
                <c:pt idx="6">
                  <c:v>Zastavěné plochy a nádvoří/Built-up areas</c:v>
                </c:pt>
                <c:pt idx="7">
                  <c:v>Ostatní plochy/Other areas</c:v>
                </c:pt>
              </c:strCache>
            </c:strRef>
          </c:cat>
          <c:val>
            <c:numRef>
              <c:f>data!$B$6:$B$13</c:f>
              <c:numCache>
                <c:ptCount val="8"/>
                <c:pt idx="0">
                  <c:v>175376.0394</c:v>
                </c:pt>
                <c:pt idx="1">
                  <c:v>18286.7767</c:v>
                </c:pt>
                <c:pt idx="2">
                  <c:v>83994.7723</c:v>
                </c:pt>
                <c:pt idx="3">
                  <c:v>0.0783</c:v>
                </c:pt>
                <c:pt idx="4">
                  <c:v>192678.2346</c:v>
                </c:pt>
                <c:pt idx="5">
                  <c:v>11317.5644</c:v>
                </c:pt>
                <c:pt idx="6">
                  <c:v>12111.0624</c:v>
                </c:pt>
                <c:pt idx="7">
                  <c:v>48939.5637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Bilance půdy v Moravskoslezském kraji k 31. 12. 2003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Land use: the Moravskoslezský Region, 31 December 2003</a:t>
            </a:r>
          </a:p>
        </c:rich>
      </c:tx>
      <c:layout/>
      <c:spPr>
        <a:noFill/>
        <a:ln>
          <a:noFill/>
        </a:ln>
      </c:spPr>
    </c:title>
    <c:view3D>
      <c:rotX val="25"/>
      <c:hPercent val="65"/>
      <c:rotY val="1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data!$A$6:$A$13</c:f>
              <c:strCache/>
            </c:strRef>
          </c:cat>
          <c:val>
            <c:numRef>
              <c:f>data!$B$6:$B$13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142875</xdr:rowOff>
    </xdr:from>
    <xdr:to>
      <xdr:col>6</xdr:col>
      <xdr:colOff>0</xdr:colOff>
      <xdr:row>32</xdr:row>
      <xdr:rowOff>0</xdr:rowOff>
    </xdr:to>
    <xdr:graphicFrame>
      <xdr:nvGraphicFramePr>
        <xdr:cNvPr id="1" name="Chart 15"/>
        <xdr:cNvGraphicFramePr/>
      </xdr:nvGraphicFramePr>
      <xdr:xfrm>
        <a:off x="171450" y="1981200"/>
        <a:ext cx="6553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20</xdr:row>
      <xdr:rowOff>114300</xdr:rowOff>
    </xdr:to>
    <xdr:graphicFrame>
      <xdr:nvGraphicFramePr>
        <xdr:cNvPr id="2" name="Chart 1"/>
        <xdr:cNvGraphicFramePr/>
      </xdr:nvGraphicFramePr>
      <xdr:xfrm>
        <a:off x="0" y="180975"/>
        <a:ext cx="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0</xdr:colOff>
      <xdr:row>1</xdr:row>
      <xdr:rowOff>0</xdr:rowOff>
    </xdr:from>
    <xdr:ext cx="6553200" cy="2895600"/>
    <xdr:graphicFrame>
      <xdr:nvGraphicFramePr>
        <xdr:cNvPr id="3" name="Chart 2"/>
        <xdr:cNvGraphicFramePr/>
      </xdr:nvGraphicFramePr>
      <xdr:xfrm>
        <a:off x="171450" y="161925"/>
        <a:ext cx="65532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</xdr:col>
      <xdr:colOff>952500</xdr:colOff>
      <xdr:row>15</xdr:row>
      <xdr:rowOff>66675</xdr:rowOff>
    </xdr:from>
    <xdr:to>
      <xdr:col>3</xdr:col>
      <xdr:colOff>561975</xdr:colOff>
      <xdr:row>19</xdr:row>
      <xdr:rowOff>57150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1123950" y="2362200"/>
          <a:ext cx="2514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Orná půda/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Arable land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Trvalé travní porosty/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Permanent grassland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Lesní pozemky/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Forest land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Zastavěné plochy a nádvoří/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Built-up areas</a:t>
          </a:r>
        </a:p>
      </xdr:txBody>
    </xdr:sp>
    <xdr:clientData/>
  </xdr:twoCellAnchor>
  <xdr:twoCellAnchor>
    <xdr:from>
      <xdr:col>1</xdr:col>
      <xdr:colOff>1019175</xdr:colOff>
      <xdr:row>15</xdr:row>
      <xdr:rowOff>123825</xdr:rowOff>
    </xdr:from>
    <xdr:to>
      <xdr:col>1</xdr:col>
      <xdr:colOff>1095375</xdr:colOff>
      <xdr:row>16</xdr:row>
      <xdr:rowOff>38100</xdr:rowOff>
    </xdr:to>
    <xdr:sp>
      <xdr:nvSpPr>
        <xdr:cNvPr id="5" name="TextBox 20"/>
        <xdr:cNvSpPr txBox="1">
          <a:spLocks noChangeAspect="1" noChangeArrowheads="1"/>
        </xdr:cNvSpPr>
      </xdr:nvSpPr>
      <xdr:spPr>
        <a:xfrm>
          <a:off x="1190625" y="2419350"/>
          <a:ext cx="76200" cy="666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1019175</xdr:colOff>
      <xdr:row>16</xdr:row>
      <xdr:rowOff>104775</xdr:rowOff>
    </xdr:from>
    <xdr:to>
      <xdr:col>1</xdr:col>
      <xdr:colOff>1095375</xdr:colOff>
      <xdr:row>17</xdr:row>
      <xdr:rowOff>19050</xdr:rowOff>
    </xdr:to>
    <xdr:sp>
      <xdr:nvSpPr>
        <xdr:cNvPr id="6" name="TextBox 21"/>
        <xdr:cNvSpPr txBox="1">
          <a:spLocks noChangeAspect="1" noChangeArrowheads="1"/>
        </xdr:cNvSpPr>
      </xdr:nvSpPr>
      <xdr:spPr>
        <a:xfrm>
          <a:off x="1190625" y="2552700"/>
          <a:ext cx="76200" cy="666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1019175</xdr:colOff>
      <xdr:row>17</xdr:row>
      <xdr:rowOff>85725</xdr:rowOff>
    </xdr:from>
    <xdr:to>
      <xdr:col>1</xdr:col>
      <xdr:colOff>1095375</xdr:colOff>
      <xdr:row>18</xdr:row>
      <xdr:rowOff>0</xdr:rowOff>
    </xdr:to>
    <xdr:sp>
      <xdr:nvSpPr>
        <xdr:cNvPr id="7" name="TextBox 22"/>
        <xdr:cNvSpPr txBox="1">
          <a:spLocks noChangeAspect="1" noChangeArrowheads="1"/>
        </xdr:cNvSpPr>
      </xdr:nvSpPr>
      <xdr:spPr>
        <a:xfrm>
          <a:off x="1190625" y="2686050"/>
          <a:ext cx="76200" cy="66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1019175</xdr:colOff>
      <xdr:row>18</xdr:row>
      <xdr:rowOff>66675</xdr:rowOff>
    </xdr:from>
    <xdr:to>
      <xdr:col>1</xdr:col>
      <xdr:colOff>1095375</xdr:colOff>
      <xdr:row>18</xdr:row>
      <xdr:rowOff>133350</xdr:rowOff>
    </xdr:to>
    <xdr:sp>
      <xdr:nvSpPr>
        <xdr:cNvPr id="8" name="TextBox 23"/>
        <xdr:cNvSpPr txBox="1">
          <a:spLocks noChangeAspect="1" noChangeArrowheads="1"/>
        </xdr:cNvSpPr>
      </xdr:nvSpPr>
      <xdr:spPr>
        <a:xfrm>
          <a:off x="1190625" y="2819400"/>
          <a:ext cx="76200" cy="66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561975</xdr:colOff>
      <xdr:row>15</xdr:row>
      <xdr:rowOff>66675</xdr:rowOff>
    </xdr:from>
    <xdr:to>
      <xdr:col>5</xdr:col>
      <xdr:colOff>171450</xdr:colOff>
      <xdr:row>19</xdr:row>
      <xdr:rowOff>57150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3638550" y="2362200"/>
          <a:ext cx="2514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Zahrady, ovocné sady/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Gardens, orchards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Chmelnice, vinice/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Hop-gardens, vineyards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Vodní plochy/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Water surface areas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Ostatní plochy/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Other areas</a:t>
          </a:r>
        </a:p>
      </xdr:txBody>
    </xdr:sp>
    <xdr:clientData/>
  </xdr:twoCellAnchor>
  <xdr:twoCellAnchor>
    <xdr:from>
      <xdr:col>3</xdr:col>
      <xdr:colOff>628650</xdr:colOff>
      <xdr:row>15</xdr:row>
      <xdr:rowOff>123825</xdr:rowOff>
    </xdr:from>
    <xdr:to>
      <xdr:col>3</xdr:col>
      <xdr:colOff>704850</xdr:colOff>
      <xdr:row>16</xdr:row>
      <xdr:rowOff>38100</xdr:rowOff>
    </xdr:to>
    <xdr:sp>
      <xdr:nvSpPr>
        <xdr:cNvPr id="10" name="TextBox 26"/>
        <xdr:cNvSpPr txBox="1">
          <a:spLocks noChangeAspect="1" noChangeArrowheads="1"/>
        </xdr:cNvSpPr>
      </xdr:nvSpPr>
      <xdr:spPr>
        <a:xfrm>
          <a:off x="3705225" y="2419350"/>
          <a:ext cx="76200" cy="66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104775</xdr:rowOff>
    </xdr:from>
    <xdr:to>
      <xdr:col>3</xdr:col>
      <xdr:colOff>704850</xdr:colOff>
      <xdr:row>17</xdr:row>
      <xdr:rowOff>19050</xdr:rowOff>
    </xdr:to>
    <xdr:sp>
      <xdr:nvSpPr>
        <xdr:cNvPr id="11" name="TextBox 27"/>
        <xdr:cNvSpPr txBox="1">
          <a:spLocks noChangeAspect="1" noChangeArrowheads="1"/>
        </xdr:cNvSpPr>
      </xdr:nvSpPr>
      <xdr:spPr>
        <a:xfrm>
          <a:off x="3705225" y="2552700"/>
          <a:ext cx="76200" cy="666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628650</xdr:colOff>
      <xdr:row>17</xdr:row>
      <xdr:rowOff>85725</xdr:rowOff>
    </xdr:from>
    <xdr:to>
      <xdr:col>3</xdr:col>
      <xdr:colOff>704850</xdr:colOff>
      <xdr:row>18</xdr:row>
      <xdr:rowOff>0</xdr:rowOff>
    </xdr:to>
    <xdr:sp>
      <xdr:nvSpPr>
        <xdr:cNvPr id="12" name="TextBox 28"/>
        <xdr:cNvSpPr txBox="1">
          <a:spLocks noChangeAspect="1" noChangeArrowheads="1"/>
        </xdr:cNvSpPr>
      </xdr:nvSpPr>
      <xdr:spPr>
        <a:xfrm>
          <a:off x="3705225" y="2686050"/>
          <a:ext cx="76200" cy="66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628650</xdr:colOff>
      <xdr:row>18</xdr:row>
      <xdr:rowOff>66675</xdr:rowOff>
    </xdr:from>
    <xdr:to>
      <xdr:col>3</xdr:col>
      <xdr:colOff>704850</xdr:colOff>
      <xdr:row>18</xdr:row>
      <xdr:rowOff>133350</xdr:rowOff>
    </xdr:to>
    <xdr:sp>
      <xdr:nvSpPr>
        <xdr:cNvPr id="13" name="TextBox 33"/>
        <xdr:cNvSpPr txBox="1">
          <a:spLocks noChangeAspect="1" noChangeArrowheads="1"/>
        </xdr:cNvSpPr>
      </xdr:nvSpPr>
      <xdr:spPr>
        <a:xfrm>
          <a:off x="3705225" y="2819400"/>
          <a:ext cx="76200" cy="66675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904875</xdr:colOff>
      <xdr:row>3</xdr:row>
      <xdr:rowOff>142875</xdr:rowOff>
    </xdr:from>
    <xdr:to>
      <xdr:col>5</xdr:col>
      <xdr:colOff>381000</xdr:colOff>
      <xdr:row>5</xdr:row>
      <xdr:rowOff>28575</xdr:rowOff>
    </xdr:to>
    <xdr:sp>
      <xdr:nvSpPr>
        <xdr:cNvPr id="14" name="TextBox 38"/>
        <xdr:cNvSpPr txBox="1">
          <a:spLocks noChangeArrowheads="1"/>
        </xdr:cNvSpPr>
      </xdr:nvSpPr>
      <xdr:spPr>
        <a:xfrm>
          <a:off x="3981450" y="609600"/>
          <a:ext cx="2381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Moravskoslezský kraj/</a:t>
          </a:r>
          <a:r>
            <a:rPr lang="en-US" cap="none" sz="800" b="1" i="1" u="none" baseline="0">
              <a:latin typeface="Arial CE"/>
              <a:ea typeface="Arial CE"/>
              <a:cs typeface="Arial CE"/>
            </a:rPr>
            <a:t>Region</a:t>
          </a:r>
        </a:p>
      </xdr:txBody>
    </xdr:sp>
    <xdr:clientData/>
  </xdr:twoCellAnchor>
  <xdr:twoCellAnchor>
    <xdr:from>
      <xdr:col>3</xdr:col>
      <xdr:colOff>904875</xdr:colOff>
      <xdr:row>19</xdr:row>
      <xdr:rowOff>85725</xdr:rowOff>
    </xdr:from>
    <xdr:to>
      <xdr:col>5</xdr:col>
      <xdr:colOff>381000</xdr:colOff>
      <xdr:row>20</xdr:row>
      <xdr:rowOff>123825</xdr:rowOff>
    </xdr:to>
    <xdr:sp>
      <xdr:nvSpPr>
        <xdr:cNvPr id="15" name="TextBox 40"/>
        <xdr:cNvSpPr txBox="1">
          <a:spLocks noChangeArrowheads="1"/>
        </xdr:cNvSpPr>
      </xdr:nvSpPr>
      <xdr:spPr>
        <a:xfrm>
          <a:off x="3981450" y="2990850"/>
          <a:ext cx="2381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Česká republika/</a:t>
          </a:r>
          <a:r>
            <a:rPr lang="en-US" cap="none" sz="800" b="1" i="1" u="none" baseline="0">
              <a:latin typeface="Arial CE"/>
              <a:ea typeface="Arial CE"/>
              <a:cs typeface="Arial CE"/>
            </a:rPr>
            <a:t>The Czech Republic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7"/>
        <xdr:cNvGraphicFramePr/>
      </xdr:nvGraphicFramePr>
      <xdr:xfrm>
        <a:off x="0" y="2419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9525</xdr:colOff>
      <xdr:row>14</xdr:row>
      <xdr:rowOff>0</xdr:rowOff>
    </xdr:to>
    <xdr:graphicFrame>
      <xdr:nvGraphicFramePr>
        <xdr:cNvPr id="2" name="Chart 8"/>
        <xdr:cNvGraphicFramePr/>
      </xdr:nvGraphicFramePr>
      <xdr:xfrm>
        <a:off x="0" y="2419350"/>
        <a:ext cx="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7" customWidth="1"/>
    <col min="2" max="2" width="28.375" style="7" customWidth="1"/>
    <col min="3" max="3" width="9.75390625" style="7" customWidth="1"/>
    <col min="4" max="4" width="28.375" style="7" customWidth="1"/>
    <col min="5" max="6" width="9.75390625" style="7" customWidth="1"/>
    <col min="7" max="7" width="2.25390625" style="7" customWidth="1"/>
    <col min="8" max="24" width="9.75390625" style="7" customWidth="1"/>
    <col min="25" max="16384" width="9.125" style="7" customWidth="1"/>
  </cols>
  <sheetData>
    <row r="1" spans="1:7" ht="12.75">
      <c r="A1" s="29"/>
      <c r="B1" s="26"/>
      <c r="C1" s="26"/>
      <c r="D1" s="26"/>
      <c r="E1" s="26"/>
      <c r="F1" s="26"/>
      <c r="G1" s="26"/>
    </row>
    <row r="2" spans="1:7" s="2" customFormat="1" ht="12">
      <c r="A2" s="30"/>
      <c r="B2" s="27"/>
      <c r="C2" s="27"/>
      <c r="D2" s="27"/>
      <c r="E2" s="27"/>
      <c r="F2" s="27"/>
      <c r="G2" s="27"/>
    </row>
    <row r="3" spans="1:7" s="2" customFormat="1" ht="12">
      <c r="A3" s="30"/>
      <c r="B3" s="27"/>
      <c r="C3" s="27"/>
      <c r="D3" s="27"/>
      <c r="E3" s="27"/>
      <c r="F3" s="27"/>
      <c r="G3" s="27"/>
    </row>
    <row r="4" spans="1:7" s="2" customFormat="1" ht="12">
      <c r="A4" s="30"/>
      <c r="B4" s="27"/>
      <c r="C4" s="27"/>
      <c r="D4" s="27"/>
      <c r="E4" s="27"/>
      <c r="F4" s="27"/>
      <c r="G4" s="27"/>
    </row>
    <row r="5" spans="1:7" s="2" customFormat="1" ht="12">
      <c r="A5" s="30"/>
      <c r="B5" s="28"/>
      <c r="C5" s="27"/>
      <c r="D5" s="27"/>
      <c r="E5" s="27"/>
      <c r="F5" s="27"/>
      <c r="G5" s="27"/>
    </row>
    <row r="6" spans="1:7" s="2" customFormat="1" ht="12">
      <c r="A6" s="30"/>
      <c r="B6" s="28"/>
      <c r="C6" s="27"/>
      <c r="D6" s="27"/>
      <c r="E6" s="27"/>
      <c r="F6" s="27"/>
      <c r="G6" s="27"/>
    </row>
    <row r="7" spans="1:7" s="2" customFormat="1" ht="12">
      <c r="A7" s="30"/>
      <c r="B7" s="27"/>
      <c r="C7" s="27"/>
      <c r="D7" s="27"/>
      <c r="E7" s="27"/>
      <c r="F7" s="27"/>
      <c r="G7" s="27"/>
    </row>
    <row r="8" spans="1:9" s="2" customFormat="1" ht="12">
      <c r="A8" s="30"/>
      <c r="B8" s="27"/>
      <c r="C8" s="27"/>
      <c r="D8" s="27"/>
      <c r="E8" s="27"/>
      <c r="F8" s="27"/>
      <c r="G8" s="27"/>
      <c r="H8" s="25"/>
      <c r="I8" s="25"/>
    </row>
    <row r="9" spans="1:9" s="2" customFormat="1" ht="12">
      <c r="A9" s="30"/>
      <c r="B9" s="28"/>
      <c r="C9" s="27"/>
      <c r="D9" s="27"/>
      <c r="E9" s="27"/>
      <c r="F9" s="27"/>
      <c r="G9" s="27"/>
      <c r="H9" s="25"/>
      <c r="I9" s="25"/>
    </row>
    <row r="10" spans="1:9" s="2" customFormat="1" ht="12">
      <c r="A10" s="30"/>
      <c r="B10" s="28"/>
      <c r="C10" s="27"/>
      <c r="D10" s="27"/>
      <c r="E10" s="27"/>
      <c r="F10" s="27"/>
      <c r="G10" s="27"/>
      <c r="H10" s="25"/>
      <c r="I10" s="25"/>
    </row>
    <row r="11" spans="1:9" s="2" customFormat="1" ht="12">
      <c r="A11" s="30"/>
      <c r="B11" s="27"/>
      <c r="C11" s="27"/>
      <c r="D11" s="27"/>
      <c r="E11" s="27"/>
      <c r="F11" s="27"/>
      <c r="G11" s="27"/>
      <c r="H11" s="25"/>
      <c r="I11" s="25"/>
    </row>
    <row r="12" spans="1:9" s="2" customFormat="1" ht="12">
      <c r="A12" s="30"/>
      <c r="B12" s="27"/>
      <c r="C12" s="27"/>
      <c r="D12" s="27"/>
      <c r="E12" s="27"/>
      <c r="F12" s="27"/>
      <c r="G12" s="27"/>
      <c r="H12" s="25"/>
      <c r="I12" s="25"/>
    </row>
    <row r="13" spans="1:9" s="2" customFormat="1" ht="12">
      <c r="A13" s="30"/>
      <c r="B13" s="27"/>
      <c r="C13" s="27"/>
      <c r="D13" s="27"/>
      <c r="E13" s="27"/>
      <c r="F13" s="27"/>
      <c r="G13" s="27"/>
      <c r="H13" s="25"/>
      <c r="I13" s="25"/>
    </row>
    <row r="14" spans="1:9" s="2" customFormat="1" ht="12">
      <c r="A14" s="30"/>
      <c r="B14" s="27"/>
      <c r="C14" s="27"/>
      <c r="D14" s="27"/>
      <c r="E14" s="27"/>
      <c r="F14" s="27"/>
      <c r="G14" s="27"/>
      <c r="H14" s="25"/>
      <c r="I14" s="25"/>
    </row>
    <row r="15" spans="1:9" s="2" customFormat="1" ht="12">
      <c r="A15" s="30"/>
      <c r="B15" s="27"/>
      <c r="C15" s="27"/>
      <c r="D15" s="27"/>
      <c r="E15" s="27"/>
      <c r="F15" s="27"/>
      <c r="G15" s="27"/>
      <c r="H15" s="25"/>
      <c r="I15" s="25"/>
    </row>
    <row r="16" spans="1:7" s="2" customFormat="1" ht="12">
      <c r="A16" s="30"/>
      <c r="B16" s="27"/>
      <c r="C16" s="27"/>
      <c r="D16" s="27"/>
      <c r="E16" s="27"/>
      <c r="F16" s="27"/>
      <c r="G16" s="27"/>
    </row>
    <row r="17" spans="1:7" s="2" customFormat="1" ht="12">
      <c r="A17" s="30"/>
      <c r="B17" s="27"/>
      <c r="C17" s="27"/>
      <c r="D17" s="27"/>
      <c r="E17" s="27"/>
      <c r="F17" s="27"/>
      <c r="G17" s="27"/>
    </row>
    <row r="18" spans="1:7" s="2" customFormat="1" ht="12">
      <c r="A18" s="30"/>
      <c r="B18" s="27"/>
      <c r="C18" s="27"/>
      <c r="D18" s="27"/>
      <c r="E18" s="27"/>
      <c r="F18" s="27"/>
      <c r="G18" s="27"/>
    </row>
    <row r="19" spans="1:7" s="2" customFormat="1" ht="12">
      <c r="A19" s="30"/>
      <c r="B19" s="27"/>
      <c r="C19" s="27"/>
      <c r="D19" s="27"/>
      <c r="E19" s="27"/>
      <c r="F19" s="27"/>
      <c r="G19" s="27"/>
    </row>
    <row r="20" spans="1:7" s="2" customFormat="1" ht="12">
      <c r="A20" s="30"/>
      <c r="B20" s="27"/>
      <c r="C20" s="27"/>
      <c r="D20" s="27"/>
      <c r="E20" s="27"/>
      <c r="F20" s="27"/>
      <c r="G20" s="27"/>
    </row>
    <row r="21" spans="1:7" s="2" customFormat="1" ht="12">
      <c r="A21" s="30"/>
      <c r="B21" s="27"/>
      <c r="C21" s="27"/>
      <c r="D21" s="27"/>
      <c r="E21" s="27"/>
      <c r="F21" s="27"/>
      <c r="G21" s="27"/>
    </row>
    <row r="22" spans="1:7" s="2" customFormat="1" ht="12">
      <c r="A22" s="27"/>
      <c r="B22" s="27"/>
      <c r="C22" s="27"/>
      <c r="D22" s="27"/>
      <c r="E22" s="27"/>
      <c r="F22" s="27"/>
      <c r="G22" s="27"/>
    </row>
    <row r="23" spans="1:7" s="2" customFormat="1" ht="12">
      <c r="A23" s="27"/>
      <c r="B23" s="27"/>
      <c r="C23" s="27"/>
      <c r="D23" s="27"/>
      <c r="E23" s="27"/>
      <c r="F23" s="27"/>
      <c r="G23" s="27"/>
    </row>
    <row r="24" spans="1:7" s="2" customFormat="1" ht="12">
      <c r="A24" s="27"/>
      <c r="B24" s="27"/>
      <c r="C24" s="27"/>
      <c r="D24" s="27"/>
      <c r="E24" s="27"/>
      <c r="F24" s="27"/>
      <c r="G24" s="27"/>
    </row>
    <row r="25" spans="1:7" s="2" customFormat="1" ht="12">
      <c r="A25" s="27"/>
      <c r="B25" s="27"/>
      <c r="C25" s="27"/>
      <c r="D25" s="27"/>
      <c r="E25" s="27"/>
      <c r="F25" s="27"/>
      <c r="G25" s="27"/>
    </row>
    <row r="26" spans="1:7" s="2" customFormat="1" ht="12">
      <c r="A26" s="27"/>
      <c r="B26" s="27"/>
      <c r="C26" s="27"/>
      <c r="D26" s="27"/>
      <c r="E26" s="27"/>
      <c r="F26" s="27"/>
      <c r="G26" s="27"/>
    </row>
    <row r="27" spans="1:7" s="2" customFormat="1" ht="12">
      <c r="A27" s="27"/>
      <c r="B27" s="27"/>
      <c r="C27" s="27"/>
      <c r="D27" s="27"/>
      <c r="E27" s="27"/>
      <c r="F27" s="27"/>
      <c r="G27" s="27"/>
    </row>
    <row r="28" spans="1:7" s="2" customFormat="1" ht="12">
      <c r="A28" s="27"/>
      <c r="B28" s="27"/>
      <c r="C28" s="27"/>
      <c r="D28" s="27"/>
      <c r="E28" s="27"/>
      <c r="F28" s="27"/>
      <c r="G28" s="27"/>
    </row>
    <row r="29" spans="1:7" s="2" customFormat="1" ht="12">
      <c r="A29" s="27"/>
      <c r="B29" s="27"/>
      <c r="C29" s="27"/>
      <c r="D29" s="27"/>
      <c r="E29" s="27"/>
      <c r="F29" s="27"/>
      <c r="G29" s="27"/>
    </row>
    <row r="30" spans="1:7" s="2" customFormat="1" ht="12">
      <c r="A30" s="27"/>
      <c r="B30" s="27"/>
      <c r="C30" s="27"/>
      <c r="D30" s="27"/>
      <c r="E30" s="27"/>
      <c r="F30" s="27"/>
      <c r="G30" s="27"/>
    </row>
    <row r="31" spans="1:7" s="2" customFormat="1" ht="12">
      <c r="A31" s="27"/>
      <c r="B31" s="27"/>
      <c r="C31" s="27"/>
      <c r="D31" s="27"/>
      <c r="E31" s="27"/>
      <c r="F31" s="27"/>
      <c r="G31" s="27"/>
    </row>
    <row r="32" spans="1:7" s="2" customFormat="1" ht="12">
      <c r="A32" s="27"/>
      <c r="B32" s="27"/>
      <c r="C32" s="27"/>
      <c r="D32" s="27"/>
      <c r="E32" s="27"/>
      <c r="F32" s="27"/>
      <c r="G32" s="27"/>
    </row>
    <row r="33" spans="1:7" ht="12.75">
      <c r="A33" s="26"/>
      <c r="B33" s="26"/>
      <c r="C33" s="26"/>
      <c r="D33" s="26"/>
      <c r="E33" s="26"/>
      <c r="F33" s="26"/>
      <c r="G33" s="26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5"/>
  <sheetViews>
    <sheetView workbookViewId="0" topLeftCell="A1">
      <selection activeCell="E6" sqref="E6:F13"/>
    </sheetView>
  </sheetViews>
  <sheetFormatPr defaultColWidth="9.00390625" defaultRowHeight="12.75"/>
  <cols>
    <col min="1" max="1" width="28.375" style="2" customWidth="1"/>
    <col min="2" max="2" width="15.75390625" style="2" customWidth="1"/>
    <col min="3" max="3" width="15.75390625" style="3" customWidth="1"/>
    <col min="4" max="4" width="9.75390625" style="2" customWidth="1"/>
    <col min="5" max="5" width="28.375" style="2" customWidth="1"/>
    <col min="6" max="247" width="9.75390625" style="2" customWidth="1"/>
    <col min="248" max="16384" width="10.25390625" style="2" customWidth="1"/>
  </cols>
  <sheetData>
    <row r="1" spans="1:247" s="6" customFormat="1" ht="12.75">
      <c r="A1" s="5" t="s">
        <v>13</v>
      </c>
      <c r="B1" s="5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1:3" s="6" customFormat="1" ht="12.75">
      <c r="A2" s="18" t="s">
        <v>10</v>
      </c>
      <c r="C2" s="10"/>
    </row>
    <row r="3" spans="1:3" s="1" customFormat="1" ht="12.75" customHeight="1">
      <c r="A3" s="4" t="s">
        <v>0</v>
      </c>
      <c r="C3" s="19"/>
    </row>
    <row r="4" spans="2:3" s="1" customFormat="1" ht="12" thickBot="1">
      <c r="B4" s="11"/>
      <c r="C4" s="17" t="s">
        <v>1</v>
      </c>
    </row>
    <row r="5" spans="1:3" s="14" customFormat="1" ht="25.5" customHeight="1" thickBot="1">
      <c r="A5" s="12"/>
      <c r="B5" s="13" t="s">
        <v>11</v>
      </c>
      <c r="C5" s="12" t="s">
        <v>12</v>
      </c>
    </row>
    <row r="6" spans="1:7" s="1" customFormat="1" ht="12.75" customHeight="1">
      <c r="A6" s="20" t="s">
        <v>2</v>
      </c>
      <c r="B6" s="8">
        <v>175376.0394</v>
      </c>
      <c r="C6" s="21">
        <v>3047250</v>
      </c>
      <c r="E6" s="24">
        <f>B6/B$15*100</f>
        <v>32.31522335096571</v>
      </c>
      <c r="F6" s="24">
        <f>C6/C$15*100</f>
        <v>38.637803919659234</v>
      </c>
      <c r="G6" s="15"/>
    </row>
    <row r="7" spans="1:7" s="1" customFormat="1" ht="12.75" customHeight="1">
      <c r="A7" s="20" t="s">
        <v>8</v>
      </c>
      <c r="B7" s="16">
        <v>18286.7767</v>
      </c>
      <c r="C7" s="22">
        <v>208805</v>
      </c>
      <c r="E7" s="24">
        <f aca="true" t="shared" si="0" ref="E7:F13">B7/B$15*100</f>
        <v>3.3695667632333106</v>
      </c>
      <c r="F7" s="24">
        <f t="shared" si="0"/>
        <v>2.647556533741717</v>
      </c>
      <c r="G7" s="15"/>
    </row>
    <row r="8" spans="1:7" s="1" customFormat="1" ht="12.75" customHeight="1">
      <c r="A8" s="20" t="s">
        <v>3</v>
      </c>
      <c r="B8" s="8">
        <v>83994.7723</v>
      </c>
      <c r="C8" s="21">
        <v>973791</v>
      </c>
      <c r="E8" s="24">
        <f t="shared" si="0"/>
        <v>15.477084762971376</v>
      </c>
      <c r="F8" s="24">
        <f t="shared" si="0"/>
        <v>12.347246112635618</v>
      </c>
      <c r="G8" s="15"/>
    </row>
    <row r="9" spans="1:7" s="1" customFormat="1" ht="12.75" customHeight="1">
      <c r="A9" s="20" t="s">
        <v>9</v>
      </c>
      <c r="B9" s="8">
        <v>0.0783</v>
      </c>
      <c r="C9" s="21">
        <v>29630</v>
      </c>
      <c r="E9" s="24">
        <f t="shared" si="0"/>
        <v>1.4427751915468419E-05</v>
      </c>
      <c r="F9" s="24">
        <f t="shared" si="0"/>
        <v>0.3756955058296835</v>
      </c>
      <c r="G9" s="15"/>
    </row>
    <row r="10" spans="1:6" s="1" customFormat="1" ht="12.75" customHeight="1">
      <c r="A10" s="20" t="s">
        <v>4</v>
      </c>
      <c r="B10" s="8">
        <v>192678.2346</v>
      </c>
      <c r="C10" s="21">
        <v>2647417</v>
      </c>
      <c r="E10" s="24">
        <f t="shared" si="0"/>
        <v>35.503368688623546</v>
      </c>
      <c r="F10" s="24">
        <f t="shared" si="0"/>
        <v>33.56809547610878</v>
      </c>
    </row>
    <row r="11" spans="1:6" s="1" customFormat="1" ht="12.75" customHeight="1">
      <c r="A11" s="20" t="s">
        <v>5</v>
      </c>
      <c r="B11" s="8">
        <v>11317.5644</v>
      </c>
      <c r="C11" s="21">
        <v>160937</v>
      </c>
      <c r="E11" s="24">
        <f t="shared" si="0"/>
        <v>2.085402445089875</v>
      </c>
      <c r="F11" s="24">
        <f t="shared" si="0"/>
        <v>2.040611124593715</v>
      </c>
    </row>
    <row r="12" spans="1:6" s="1" customFormat="1" ht="12.75" customHeight="1">
      <c r="A12" s="20" t="s">
        <v>6</v>
      </c>
      <c r="B12" s="8">
        <v>12111.0624</v>
      </c>
      <c r="C12" s="21">
        <v>130077</v>
      </c>
      <c r="E12" s="24">
        <f t="shared" si="0"/>
        <v>2.231614351723596</v>
      </c>
      <c r="F12" s="24">
        <f t="shared" si="0"/>
        <v>1.649319754026586</v>
      </c>
    </row>
    <row r="13" spans="1:6" s="1" customFormat="1" ht="12.75" customHeight="1">
      <c r="A13" s="20" t="s">
        <v>7</v>
      </c>
      <c r="B13" s="8">
        <v>48939.5637</v>
      </c>
      <c r="C13" s="21">
        <v>688799</v>
      </c>
      <c r="E13" s="24">
        <f t="shared" si="0"/>
        <v>9.01772520964066</v>
      </c>
      <c r="F13" s="24">
        <f t="shared" si="0"/>
        <v>8.733671573404663</v>
      </c>
    </row>
    <row r="14" s="1" customFormat="1" ht="12.75" customHeight="1"/>
    <row r="15" spans="2:3" ht="12">
      <c r="B15" s="23">
        <f>SUM(B6:B14)</f>
        <v>542704.0918</v>
      </c>
      <c r="C15" s="23">
        <f>SUM(C6:C14)</f>
        <v>7886706</v>
      </c>
    </row>
  </sheetData>
  <printOptions/>
  <pageMargins left="0.7874015748031497" right="0.7874015748031497" top="0.984251968503937" bottom="0.98425196850393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Dehner Jan</cp:lastModifiedBy>
  <cp:lastPrinted>2006-11-20T09:11:42Z</cp:lastPrinted>
  <dcterms:created xsi:type="dcterms:W3CDTF">2003-09-02T10:41:51Z</dcterms:created>
  <dcterms:modified xsi:type="dcterms:W3CDTF">2006-11-20T09:11:45Z</dcterms:modified>
  <cp:category/>
  <cp:version/>
  <cp:contentType/>
  <cp:contentStatus/>
</cp:coreProperties>
</file>