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pokorny38828\Desktop\Agenda\ICT_web\"/>
    </mc:Choice>
  </mc:AlternateContent>
  <bookViews>
    <workbookView xWindow="0" yWindow="420" windowWidth="22830" windowHeight="11115" tabRatio="486"/>
  </bookViews>
  <sheets>
    <sheet name="Seznam" sheetId="70" r:id="rId1"/>
    <sheet name="Metodika" sheetId="69" r:id="rId2"/>
    <sheet name="TA1" sheetId="6" r:id="rId3"/>
    <sheet name="TA2" sheetId="40" r:id="rId4"/>
    <sheet name="TA3" sheetId="39" r:id="rId5"/>
    <sheet name="TA4" sheetId="41" r:id="rId6"/>
    <sheet name="TA5" sheetId="43" r:id="rId7"/>
    <sheet name="TB1" sheetId="67" r:id="rId8"/>
    <sheet name="TB2" sheetId="45" r:id="rId9"/>
    <sheet name="TB3" sheetId="46" r:id="rId10"/>
    <sheet name="TB4" sheetId="57" r:id="rId11"/>
    <sheet name="TB5" sheetId="59" r:id="rId12"/>
    <sheet name="TB6" sheetId="68" r:id="rId13"/>
    <sheet name="TB7" sheetId="48" r:id="rId14"/>
    <sheet name="TB8" sheetId="50" r:id="rId15"/>
    <sheet name="TB9" sheetId="52" r:id="rId16"/>
    <sheet name="TB10" sheetId="54" r:id="rId17"/>
    <sheet name="TB11" sheetId="61" r:id="rId18"/>
    <sheet name="TB12" sheetId="63" r:id="rId19"/>
    <sheet name="TB13" sheetId="64" r:id="rId20"/>
    <sheet name="TB14" sheetId="66" r:id="rId21"/>
  </sheets>
  <definedNames>
    <definedName name="_xlnm.Print_Titles" localSheetId="2">'TA1'!$A:$A,'TA1'!$1:$1</definedName>
    <definedName name="_xlnm.Print_Titles" localSheetId="3">'TA2'!$A:$A,'TA2'!$1:$1</definedName>
    <definedName name="_xlnm.Print_Titles" localSheetId="4">'TA3'!$A:$A,'TA3'!$1:$1</definedName>
    <definedName name="_xlnm.Print_Titles" localSheetId="5">'TA4'!$A:$A,'TA4'!$1:$1</definedName>
    <definedName name="_xlnm.Print_Titles" localSheetId="6">'TA5'!$A:$A,'TA5'!$1:$1</definedName>
    <definedName name="_xlnm.Print_Titles" localSheetId="16">'TB10'!$1:$6</definedName>
    <definedName name="_xlnm.Print_Titles" localSheetId="17">'TB11'!$1:$6</definedName>
    <definedName name="_xlnm.Print_Titles" localSheetId="18">'TB12'!$1:$7</definedName>
    <definedName name="_xlnm.Print_Titles" localSheetId="19">'TB13'!$1:$6</definedName>
    <definedName name="_xlnm.Print_Titles" localSheetId="20">'TB14'!$1:$6</definedName>
    <definedName name="_xlnm.Print_Titles" localSheetId="8">'TB2'!$1:$6</definedName>
    <definedName name="_xlnm.Print_Titles" localSheetId="9">'TB3'!$1:$6</definedName>
    <definedName name="_xlnm.Print_Titles" localSheetId="10">'TB4'!$1:$6</definedName>
    <definedName name="_xlnm.Print_Titles" localSheetId="11">'TB5'!$1:$6</definedName>
    <definedName name="_xlnm.Print_Titles" localSheetId="13">'TB7'!$1:$6</definedName>
    <definedName name="_xlnm.Print_Titles" localSheetId="14">'TB8'!$1:$6</definedName>
    <definedName name="_xlnm.Print_Titles" localSheetId="15">'TB9'!$1:$6</definedName>
    <definedName name="_xlnm.Print_Area" localSheetId="1">Metodika!$A$1:$B$54</definedName>
    <definedName name="_xlnm.Print_Area" localSheetId="0">Seznam!$A$1:$N$52</definedName>
    <definedName name="_xlnm.Print_Area" localSheetId="2">'TA1'!$A$1:$Q$38</definedName>
    <definedName name="_xlnm.Print_Area" localSheetId="3">'TA2'!$A$1:$Q$50</definedName>
    <definedName name="_xlnm.Print_Area" localSheetId="4">'TA3'!$A$1:$Q$35</definedName>
    <definedName name="_xlnm.Print_Area" localSheetId="5">'TA4'!$A$1:$Q$48</definedName>
    <definedName name="_xlnm.Print_Area" localSheetId="6">'TA5'!$A$1:$Q$26</definedName>
    <definedName name="_xlnm.Print_Area" localSheetId="19">'TB13'!$A$1:$M$89</definedName>
    <definedName name="_xlnm.Print_Area" localSheetId="20">'TB14'!$A$1:$M$88</definedName>
  </definedNames>
  <calcPr calcId="162913"/>
</workbook>
</file>

<file path=xl/calcChain.xml><?xml version="1.0" encoding="utf-8"?>
<calcChain xmlns="http://schemas.openxmlformats.org/spreadsheetml/2006/main">
  <c r="L29" i="39" l="1"/>
</calcChain>
</file>

<file path=xl/sharedStrings.xml><?xml version="1.0" encoding="utf-8"?>
<sst xmlns="http://schemas.openxmlformats.org/spreadsheetml/2006/main" count="3398" uniqueCount="241">
  <si>
    <t>Telekomunikační infrastruktura</t>
  </si>
  <si>
    <t>tečka na místě čísla značí, že údaj není k dispozici</t>
  </si>
  <si>
    <t>.</t>
  </si>
  <si>
    <t>nula se používá pro označení číselných údajů menších než polovina zvolené měřicí jednotky</t>
  </si>
  <si>
    <t>Použité značky v tabulkách</t>
  </si>
  <si>
    <t>zpět na seznam</t>
  </si>
  <si>
    <t>Ukrajina</t>
  </si>
  <si>
    <t>Tunisko</t>
  </si>
  <si>
    <t>Thajsko</t>
  </si>
  <si>
    <t>Tchaj-wan</t>
  </si>
  <si>
    <t>Singapur</t>
  </si>
  <si>
    <t>Srbsko</t>
  </si>
  <si>
    <t>Spojené arabské emiráty</t>
  </si>
  <si>
    <t>Saudská Arábie</t>
  </si>
  <si>
    <t>Pákistán</t>
  </si>
  <si>
    <t>Maroko</t>
  </si>
  <si>
    <t>Malajsie</t>
  </si>
  <si>
    <t>Indonésie</t>
  </si>
  <si>
    <t>Hong Kong</t>
  </si>
  <si>
    <t>Filipíny</t>
  </si>
  <si>
    <t>Egypt</t>
  </si>
  <si>
    <t>Bělorusko</t>
  </si>
  <si>
    <t>Argentina</t>
  </si>
  <si>
    <t>Alžírsko</t>
  </si>
  <si>
    <t>Rusko</t>
  </si>
  <si>
    <t>Jihoafrická republika</t>
  </si>
  <si>
    <t>Indie</t>
  </si>
  <si>
    <t>Čína</t>
  </si>
  <si>
    <t>Brazílie</t>
  </si>
  <si>
    <t>Turecko</t>
  </si>
  <si>
    <t>Švýcarsko</t>
  </si>
  <si>
    <t>Nový Zéland</t>
  </si>
  <si>
    <t>Norsko</t>
  </si>
  <si>
    <t>Mexiko</t>
  </si>
  <si>
    <t>Kanada</t>
  </si>
  <si>
    <t>Japonsko</t>
  </si>
  <si>
    <t>Izrael</t>
  </si>
  <si>
    <t>Island</t>
  </si>
  <si>
    <t>Chile</t>
  </si>
  <si>
    <t>Austrálie</t>
  </si>
  <si>
    <t>Velká Británie</t>
  </si>
  <si>
    <t>Švédsko</t>
  </si>
  <si>
    <t>Španělsko</t>
  </si>
  <si>
    <t>Slovinsko</t>
  </si>
  <si>
    <t>Slovensko</t>
  </si>
  <si>
    <t>Řecko</t>
  </si>
  <si>
    <t>Rumunsko</t>
  </si>
  <si>
    <t>Rakousko</t>
  </si>
  <si>
    <t>Portugalsko</t>
  </si>
  <si>
    <t>Polsko</t>
  </si>
  <si>
    <t>Nizozemsko</t>
  </si>
  <si>
    <t>Německo</t>
  </si>
  <si>
    <t>Malta</t>
  </si>
  <si>
    <t>Maďarsko</t>
  </si>
  <si>
    <t>Lucembursko</t>
  </si>
  <si>
    <t>Lotyšsko</t>
  </si>
  <si>
    <t>Litva</t>
  </si>
  <si>
    <t>Kypr</t>
  </si>
  <si>
    <t>Itálie</t>
  </si>
  <si>
    <t>Irsko</t>
  </si>
  <si>
    <t>Chorvatsko</t>
  </si>
  <si>
    <t>Francie</t>
  </si>
  <si>
    <t>Finsko</t>
  </si>
  <si>
    <t>Estonsko</t>
  </si>
  <si>
    <t>Dánsko</t>
  </si>
  <si>
    <t>Bulharsko</t>
  </si>
  <si>
    <t>Belgie</t>
  </si>
  <si>
    <t>Vysvětlivky:</t>
  </si>
  <si>
    <t>destinace volané sítě</t>
  </si>
  <si>
    <t>národní volání celkem</t>
  </si>
  <si>
    <t>do vlastní mobilní sítě</t>
  </si>
  <si>
    <t>do ostatních mobilních sítí</t>
  </si>
  <si>
    <t>do pevných sítí</t>
  </si>
  <si>
    <t>typ zprávy</t>
  </si>
  <si>
    <t>typ účastníků</t>
  </si>
  <si>
    <t>komutované připojení (PSTN přípojky)</t>
  </si>
  <si>
    <t>internetový protokol (VoIP přípojky)</t>
  </si>
  <si>
    <t xml:space="preserve">  komutované připojení (PSTN přípojky)</t>
  </si>
  <si>
    <t xml:space="preserve">  internetový protokol (VoIP přípojky)</t>
  </si>
  <si>
    <t xml:space="preserve">do pevných sítí </t>
  </si>
  <si>
    <t xml:space="preserve">do mobilních sítí </t>
  </si>
  <si>
    <t>mezinárodní volání</t>
  </si>
  <si>
    <t>Zdroj: Český telekomunikační úřad, vlastní dopočty ČSÚ</t>
  </si>
  <si>
    <t>Kolumbie</t>
  </si>
  <si>
    <t>Česko</t>
  </si>
  <si>
    <t>země BRICS</t>
  </si>
  <si>
    <t>ostatní vybrané země světa</t>
  </si>
  <si>
    <t>Spojené státy americké</t>
  </si>
  <si>
    <t>Korejská republika</t>
  </si>
  <si>
    <t>a) v tisících</t>
  </si>
  <si>
    <t>Celkem</t>
  </si>
  <si>
    <t>b) na 100 obyvatel</t>
  </si>
  <si>
    <t>c) struktura (v %, celkem = 100)</t>
  </si>
  <si>
    <t>a) v milionech</t>
  </si>
  <si>
    <t>b) na 1 obyvatele</t>
  </si>
  <si>
    <t xml:space="preserve">  tarifní (post-paid)</t>
  </si>
  <si>
    <t xml:space="preserve">  předplacené (pre-paid)</t>
  </si>
  <si>
    <t>typ SIM karet</t>
  </si>
  <si>
    <r>
      <t>mezinárodní volání</t>
    </r>
    <r>
      <rPr>
        <vertAlign val="superscript"/>
        <sz val="8"/>
        <rFont val="Arial"/>
        <family val="2"/>
        <charset val="238"/>
      </rPr>
      <t>1)</t>
    </r>
  </si>
  <si>
    <t xml:space="preserve">  krátké textové zprávy (SMS)</t>
  </si>
  <si>
    <t xml:space="preserve">  multimediální zprávy (MMS)</t>
  </si>
  <si>
    <t>v tisících</t>
  </si>
  <si>
    <t>EU27 celkem</t>
  </si>
  <si>
    <t>ostatní země Evropy</t>
  </si>
  <si>
    <t>Albánie</t>
  </si>
  <si>
    <t>Bosna a Hercegovina</t>
  </si>
  <si>
    <t>Černá Hora</t>
  </si>
  <si>
    <t>Makedonie</t>
  </si>
  <si>
    <t>Moldavsko</t>
  </si>
  <si>
    <t>vybraná světová uskupení</t>
  </si>
  <si>
    <t>země G20</t>
  </si>
  <si>
    <t xml:space="preserve">země OECD </t>
  </si>
  <si>
    <t>na 100 obyvatel</t>
  </si>
  <si>
    <t>v milionech</t>
  </si>
  <si>
    <t>na 1 obyvatele</t>
  </si>
  <si>
    <t>Svět celkem</t>
  </si>
  <si>
    <r>
      <t>vyspělé země</t>
    </r>
    <r>
      <rPr>
        <vertAlign val="superscript"/>
        <sz val="8"/>
        <rFont val="Arial"/>
        <family val="2"/>
        <charset val="238"/>
      </rPr>
      <t>2)</t>
    </r>
  </si>
  <si>
    <r>
      <t>rozvojové země</t>
    </r>
    <r>
      <rPr>
        <vertAlign val="superscript"/>
        <sz val="8"/>
        <rFont val="Arial"/>
        <family val="2"/>
        <charset val="238"/>
      </rPr>
      <t>2)</t>
    </r>
  </si>
  <si>
    <r>
      <t>vybrané regionální oblastí dle ITU</t>
    </r>
    <r>
      <rPr>
        <b/>
        <vertAlign val="superscript"/>
        <sz val="8"/>
        <rFont val="Arial"/>
        <family val="2"/>
        <charset val="238"/>
      </rPr>
      <t>2)</t>
    </r>
  </si>
  <si>
    <t>Evropa</t>
  </si>
  <si>
    <t>Amerika</t>
  </si>
  <si>
    <t>Asie a Tichomoří</t>
  </si>
  <si>
    <t>Afrika</t>
  </si>
  <si>
    <t>Arabské státy</t>
  </si>
  <si>
    <t>CIS</t>
  </si>
  <si>
    <t>c) struktura (v %, Svět celkem = 100)</t>
  </si>
  <si>
    <t>1) Včetně outbound roamingu, který je součástí provolaných minut celkem, ale není zahrnut v rozdělení podle typu účastníků.</t>
  </si>
  <si>
    <t xml:space="preserve">Základní informace k sledovaným ukazatelům </t>
  </si>
  <si>
    <r>
      <rPr>
        <b/>
        <sz val="10"/>
        <color indexed="8"/>
        <rFont val="Arial"/>
        <family val="2"/>
        <charset val="238"/>
      </rPr>
      <t xml:space="preserve">Zdroj dat: </t>
    </r>
    <r>
      <rPr>
        <sz val="10"/>
        <color indexed="8"/>
        <rFont val="Arial"/>
        <family val="2"/>
        <charset val="238"/>
      </rPr>
      <t xml:space="preserve">Údaj za </t>
    </r>
    <r>
      <rPr>
        <b/>
        <sz val="10"/>
        <color indexed="8"/>
        <rFont val="Arial"/>
        <family val="2"/>
        <charset val="238"/>
      </rPr>
      <t>Česko</t>
    </r>
    <r>
      <rPr>
        <sz val="10"/>
        <color indexed="8"/>
        <rFont val="Arial"/>
        <family val="2"/>
        <charset val="238"/>
      </rPr>
      <t xml:space="preserve"> vychází z datových zdrojů</t>
    </r>
    <r>
      <rPr>
        <b/>
        <sz val="10"/>
        <color indexed="8"/>
        <rFont val="Arial"/>
        <family val="2"/>
        <charset val="238"/>
      </rPr>
      <t xml:space="preserve"> Českého telekomunikačního úřadu</t>
    </r>
    <r>
      <rPr>
        <sz val="10"/>
        <color indexed="8"/>
        <rFont val="Arial"/>
        <family val="2"/>
        <charset val="238"/>
      </rPr>
      <t>, který je získává od poskytovatelů elektronických služeb - poskytovatelů přístupu k hlasové službě - prostřednictvím programu zjišťování v rámci ročního formuláře ART. Více informací je k dispozici na internetové stránce:</t>
    </r>
  </si>
  <si>
    <t>https://www.ctu.cz/telekomunikace/elektronicky-sber-dat</t>
  </si>
  <si>
    <t xml:space="preserve">Metodika </t>
  </si>
  <si>
    <t>Mezinárodní telekomunikační unie:</t>
  </si>
  <si>
    <r>
      <t xml:space="preserve">Referenční období: </t>
    </r>
    <r>
      <rPr>
        <sz val="10"/>
        <color indexed="8"/>
        <rFont val="Arial"/>
        <family val="2"/>
        <charset val="238"/>
      </rPr>
      <t xml:space="preserve">všechny zde uvedené údaje, pokud není uvedeno jinak, se vztahují k </t>
    </r>
    <r>
      <rPr>
        <b/>
        <sz val="10"/>
        <color indexed="8"/>
        <rFont val="Arial"/>
        <family val="2"/>
        <charset val="238"/>
      </rPr>
      <t xml:space="preserve">31. 12. sledovaného roku. </t>
    </r>
  </si>
  <si>
    <r>
      <t>Sledované údaje:</t>
    </r>
    <r>
      <rPr>
        <sz val="10"/>
        <color indexed="8"/>
        <rFont val="Arial"/>
        <family val="2"/>
        <charset val="238"/>
      </rPr>
      <t xml:space="preserve"> všechny údaje o přístupu k internetu uvedené v tomto dokumentu se vztahují pouze ke službám poskytovaným na </t>
    </r>
    <r>
      <rPr>
        <b/>
        <sz val="10"/>
        <color indexed="8"/>
        <rFont val="Arial"/>
        <family val="2"/>
        <charset val="238"/>
      </rPr>
      <t>maloobchodní úrovni koncovým uživatelům</t>
    </r>
    <r>
      <rPr>
        <sz val="10"/>
        <color indexed="8"/>
        <rFont val="Arial"/>
        <family val="2"/>
        <charset val="238"/>
      </rPr>
      <t>.</t>
    </r>
  </si>
  <si>
    <t>Definice a vysvětlivky k sledovaným ukazatelům a pojmům</t>
  </si>
  <si>
    <t>Základní ukazatele a pojmy</t>
  </si>
  <si>
    <r>
      <rPr>
        <b/>
        <sz val="10"/>
        <rFont val="Arial"/>
        <family val="2"/>
        <charset val="238"/>
      </rPr>
      <t>Nepodnikající fyzická osoba</t>
    </r>
    <r>
      <rPr>
        <sz val="10"/>
        <rFont val="Arial"/>
        <family val="2"/>
        <charset val="238"/>
      </rPr>
      <t xml:space="preserve"> </t>
    </r>
    <r>
      <rPr>
        <b/>
        <sz val="10"/>
        <rFont val="Arial"/>
        <family val="2"/>
        <charset val="238"/>
      </rPr>
      <t>(domácnost)</t>
    </r>
    <r>
      <rPr>
        <sz val="10"/>
        <rFont val="Arial"/>
        <family val="2"/>
        <charset val="238"/>
      </rPr>
      <t xml:space="preserve"> - jedna nebo více společně žijících osob, které spolu zajišťují úhradu základních a provozních výdajů domácnosti.</t>
    </r>
  </si>
  <si>
    <r>
      <rPr>
        <b/>
        <sz val="10"/>
        <rFont val="Arial"/>
        <family val="2"/>
        <charset val="238"/>
      </rPr>
      <t>Právnická a podnikající fyzická osoba</t>
    </r>
    <r>
      <rPr>
        <sz val="10"/>
        <rFont val="Arial"/>
        <family val="2"/>
        <charset val="238"/>
      </rPr>
      <t xml:space="preserve"> </t>
    </r>
    <r>
      <rPr>
        <b/>
        <sz val="10"/>
        <rFont val="Arial"/>
        <family val="2"/>
        <charset val="238"/>
      </rPr>
      <t>(firemní zákazník)</t>
    </r>
    <r>
      <rPr>
        <sz val="10"/>
        <rFont val="Arial"/>
        <family val="2"/>
        <charset val="238"/>
      </rPr>
      <t xml:space="preserve"> - obchodní společnost, družstvo nebo fyzická osoba, která je podnikatelem, podle platných právních předpisů.</t>
    </r>
  </si>
  <si>
    <r>
      <t xml:space="preserve">Světová uskupení použitá v tabulkách </t>
    </r>
    <r>
      <rPr>
        <sz val="12"/>
        <rFont val="Arial"/>
        <family val="2"/>
        <charset val="238"/>
      </rPr>
      <t>(řazeno abecedně)</t>
    </r>
  </si>
  <si>
    <r>
      <t xml:space="preserve">Počet účastníků hlasové služby v mobilní telefonní síti </t>
    </r>
    <r>
      <rPr>
        <sz val="10"/>
        <color indexed="8"/>
        <rFont val="Arial"/>
        <family val="2"/>
        <charset val="238"/>
      </rPr>
      <t xml:space="preserve">je měřen prostřednictvím počtu </t>
    </r>
    <r>
      <rPr>
        <b/>
        <sz val="10"/>
        <color indexed="8"/>
        <rFont val="Arial"/>
        <family val="2"/>
        <charset val="238"/>
      </rPr>
      <t>aktivních SIM karet</t>
    </r>
    <r>
      <rPr>
        <sz val="10"/>
        <color indexed="8"/>
        <rFont val="Arial"/>
        <family val="2"/>
        <charset val="238"/>
      </rPr>
      <t>, které byly použity minimálně jednou za poslední tři měsíce pro hlasový provoz.</t>
    </r>
  </si>
  <si>
    <r>
      <rPr>
        <b/>
        <sz val="10"/>
        <rFont val="Arial"/>
        <family val="2"/>
        <charset val="238"/>
      </rPr>
      <t xml:space="preserve">Účastník </t>
    </r>
    <r>
      <rPr>
        <sz val="10"/>
        <rFont val="Arial"/>
        <family val="2"/>
        <charset val="238"/>
      </rPr>
      <t xml:space="preserve">(předplatitel/zákazník, anglicky </t>
    </r>
    <r>
      <rPr>
        <b/>
        <i/>
        <sz val="10"/>
        <rFont val="Arial"/>
        <family val="2"/>
        <charset val="238"/>
      </rPr>
      <t>Subscriber</t>
    </r>
    <r>
      <rPr>
        <sz val="10"/>
        <rFont val="Arial"/>
        <family val="2"/>
        <charset val="238"/>
      </rPr>
      <t xml:space="preserve">) veřejně dostupné </t>
    </r>
    <r>
      <rPr>
        <b/>
        <sz val="10"/>
        <rFont val="Arial"/>
        <family val="2"/>
        <charset val="238"/>
      </rPr>
      <t>služby elektronických komunikací</t>
    </r>
    <r>
      <rPr>
        <sz val="10"/>
        <rFont val="Arial"/>
        <family val="2"/>
        <charset val="238"/>
      </rPr>
      <t xml:space="preserve"> – hlasových služeb v pevné a mobilní komunikační síti – je</t>
    </r>
    <r>
      <rPr>
        <b/>
        <sz val="10"/>
        <rFont val="Arial"/>
        <family val="2"/>
        <charset val="238"/>
      </rPr>
      <t xml:space="preserve"> fyzická</t>
    </r>
    <r>
      <rPr>
        <sz val="10"/>
        <rFont val="Arial"/>
        <family val="2"/>
        <charset val="238"/>
      </rPr>
      <t xml:space="preserve"> nebo </t>
    </r>
    <r>
      <rPr>
        <b/>
        <sz val="10"/>
        <rFont val="Arial"/>
        <family val="2"/>
        <charset val="238"/>
      </rPr>
      <t>právnická osoba</t>
    </r>
    <r>
      <rPr>
        <sz val="10"/>
        <rFont val="Arial"/>
        <family val="2"/>
        <charset val="238"/>
      </rPr>
      <t>, která uzavřela s poskytovatelem této služby smlouvu o jejím využívání.</t>
    </r>
    <r>
      <rPr>
        <b/>
        <sz val="10"/>
        <rFont val="Arial"/>
        <family val="2"/>
        <charset val="238"/>
      </rPr>
      <t xml:space="preserve"> </t>
    </r>
  </si>
  <si>
    <r>
      <rPr>
        <b/>
        <sz val="10"/>
        <color indexed="8"/>
        <rFont val="Arial"/>
        <family val="2"/>
        <charset val="238"/>
      </rPr>
      <t>SIM karta</t>
    </r>
    <r>
      <rPr>
        <sz val="10"/>
        <color indexed="8"/>
        <rFont val="Arial"/>
        <family val="2"/>
        <charset val="238"/>
      </rPr>
      <t xml:space="preserve"> je účastnická karta, která slouží pro identifikaci účastníka ve veřejné mobilní telefonní síti. Rozlišujeme dva základní </t>
    </r>
    <r>
      <rPr>
        <b/>
        <sz val="10"/>
        <color indexed="8"/>
        <rFont val="Arial"/>
        <family val="2"/>
        <charset val="238"/>
      </rPr>
      <t>typy SIM karet</t>
    </r>
    <r>
      <rPr>
        <sz val="10"/>
        <color indexed="8"/>
        <rFont val="Arial"/>
        <family val="2"/>
        <charset val="238"/>
      </rPr>
      <t xml:space="preserve">, konkrétně </t>
    </r>
    <r>
      <rPr>
        <b/>
        <sz val="10"/>
        <color indexed="8"/>
        <rFont val="Arial"/>
        <family val="2"/>
        <charset val="238"/>
      </rPr>
      <t>předplacené</t>
    </r>
    <r>
      <rPr>
        <sz val="10"/>
        <color indexed="8"/>
        <rFont val="Arial"/>
        <family val="2"/>
        <charset val="238"/>
      </rPr>
      <t xml:space="preserve"> a </t>
    </r>
    <r>
      <rPr>
        <b/>
        <sz val="10"/>
        <color indexed="8"/>
        <rFont val="Arial"/>
        <family val="2"/>
        <charset val="238"/>
      </rPr>
      <t>tarifní</t>
    </r>
    <r>
      <rPr>
        <sz val="10"/>
        <color indexed="8"/>
        <rFont val="Arial"/>
        <family val="2"/>
        <charset val="238"/>
      </rPr>
      <t xml:space="preserve">. V rámci </t>
    </r>
    <r>
      <rPr>
        <b/>
        <sz val="10"/>
        <color indexed="8"/>
        <rFont val="Arial"/>
        <family val="2"/>
        <charset val="238"/>
      </rPr>
      <t>předplacené karty</t>
    </r>
    <r>
      <rPr>
        <sz val="10"/>
        <color indexed="8"/>
        <rFont val="Arial"/>
        <family val="2"/>
        <charset val="238"/>
      </rPr>
      <t xml:space="preserve"> zákazník s poskytovatelem neuzavírá žádnou smlouvu, pouze si předem zakoupí kredit, ze kterého poskytovatel postupně odečítá platby za služby. Naopak zákazníci s </t>
    </r>
    <r>
      <rPr>
        <b/>
        <sz val="10"/>
        <color indexed="8"/>
        <rFont val="Arial"/>
        <family val="2"/>
        <charset val="238"/>
      </rPr>
      <t>tarifní kartou</t>
    </r>
    <r>
      <rPr>
        <sz val="10"/>
        <color indexed="8"/>
        <rFont val="Arial"/>
        <family val="2"/>
        <charset val="238"/>
      </rPr>
      <t xml:space="preserve"> mají s operátorem uzavřenou smlouvu, na jejímž základě měsíčně hradí konkrétní částku za poskytované služby podle vystaveného vyúčtování. Prostřednictvím </t>
    </r>
    <r>
      <rPr>
        <b/>
        <sz val="10"/>
        <color indexed="8"/>
        <rFont val="Arial"/>
        <family val="2"/>
        <charset val="238"/>
      </rPr>
      <t>SIM karty</t>
    </r>
    <r>
      <rPr>
        <sz val="10"/>
        <color indexed="8"/>
        <rFont val="Arial"/>
        <family val="2"/>
        <charset val="238"/>
      </rPr>
      <t xml:space="preserve"> lze rovněž odesílat </t>
    </r>
    <r>
      <rPr>
        <b/>
        <sz val="10"/>
        <color indexed="8"/>
        <rFont val="Arial"/>
        <family val="2"/>
        <charset val="238"/>
      </rPr>
      <t>krátké textové zprávy (SMS)</t>
    </r>
    <r>
      <rPr>
        <sz val="10"/>
        <color indexed="8"/>
        <rFont val="Arial"/>
        <family val="2"/>
        <charset val="238"/>
      </rPr>
      <t xml:space="preserve"> i </t>
    </r>
    <r>
      <rPr>
        <b/>
        <sz val="10"/>
        <color indexed="8"/>
        <rFont val="Arial"/>
        <family val="2"/>
        <charset val="238"/>
      </rPr>
      <t>multimediální zprávy (MMS)</t>
    </r>
    <r>
      <rPr>
        <sz val="10"/>
        <color indexed="8"/>
        <rFont val="Arial"/>
        <family val="2"/>
        <charset val="238"/>
      </rPr>
      <t>.</t>
    </r>
  </si>
  <si>
    <t>Hlasová služba v pevné síti</t>
  </si>
  <si>
    <t>Hlasová služba v mobilní síti</t>
  </si>
  <si>
    <t>Odeslané zprávy</t>
  </si>
  <si>
    <r>
      <rPr>
        <sz val="10"/>
        <rFont val="Arial"/>
        <family val="2"/>
        <charset val="238"/>
      </rPr>
      <t>Účastníci hlasové služby v</t>
    </r>
    <r>
      <rPr>
        <b/>
        <sz val="10"/>
        <rFont val="Arial"/>
        <family val="2"/>
        <charset val="238"/>
      </rPr>
      <t xml:space="preserve"> pevné síti </t>
    </r>
    <r>
      <rPr>
        <sz val="10"/>
        <rFont val="Arial"/>
        <family val="2"/>
        <charset val="238"/>
      </rPr>
      <t xml:space="preserve">v zemích EU a vybraných státech světa </t>
    </r>
    <r>
      <rPr>
        <b/>
        <sz val="10"/>
        <rFont val="Arial"/>
        <family val="2"/>
        <charset val="238"/>
      </rPr>
      <t>celkem</t>
    </r>
    <r>
      <rPr>
        <sz val="10"/>
        <rFont val="Arial"/>
        <family val="2"/>
        <charset val="238"/>
      </rPr>
      <t xml:space="preserve"> - </t>
    </r>
    <r>
      <rPr>
        <b/>
        <sz val="10"/>
        <rFont val="Arial"/>
        <family val="2"/>
        <charset val="238"/>
      </rPr>
      <t>v tisících</t>
    </r>
  </si>
  <si>
    <r>
      <rPr>
        <sz val="10"/>
        <rFont val="Arial"/>
        <family val="2"/>
        <charset val="238"/>
      </rPr>
      <t xml:space="preserve">Účastníci hlasové služby v </t>
    </r>
    <r>
      <rPr>
        <b/>
        <sz val="10"/>
        <rFont val="Arial"/>
        <family val="2"/>
        <charset val="238"/>
      </rPr>
      <t>pevné síti</t>
    </r>
    <r>
      <rPr>
        <sz val="10"/>
        <rFont val="Arial"/>
        <family val="2"/>
        <charset val="238"/>
      </rPr>
      <t xml:space="preserve"> v zemích EU a vybraných státech světa </t>
    </r>
    <r>
      <rPr>
        <b/>
        <sz val="10"/>
        <rFont val="Arial"/>
        <family val="2"/>
        <charset val="238"/>
      </rPr>
      <t>celkem</t>
    </r>
    <r>
      <rPr>
        <sz val="10"/>
        <rFont val="Arial"/>
        <family val="2"/>
        <charset val="238"/>
      </rPr>
      <t xml:space="preserve"> - </t>
    </r>
    <r>
      <rPr>
        <b/>
        <sz val="10"/>
        <rFont val="Arial"/>
        <family val="2"/>
        <charset val="238"/>
      </rPr>
      <t>na 100 obyvatel</t>
    </r>
  </si>
  <si>
    <r>
      <t>Účastníci hlasové služby v</t>
    </r>
    <r>
      <rPr>
        <b/>
        <sz val="10"/>
        <rFont val="Arial"/>
        <family val="2"/>
        <charset val="238"/>
      </rPr>
      <t xml:space="preserve"> mobilní síti</t>
    </r>
    <r>
      <rPr>
        <sz val="10"/>
        <rFont val="Arial"/>
        <family val="2"/>
        <charset val="238"/>
      </rPr>
      <t xml:space="preserve"> s aktivní </t>
    </r>
    <r>
      <rPr>
        <b/>
        <sz val="10"/>
        <rFont val="Arial"/>
        <family val="2"/>
        <charset val="238"/>
      </rPr>
      <t>předplacenou SIM kartou</t>
    </r>
    <r>
      <rPr>
        <sz val="10"/>
        <rFont val="Arial"/>
        <family val="2"/>
        <charset val="238"/>
      </rPr>
      <t xml:space="preserve"> v zemích EU a vybraných státech světa </t>
    </r>
    <r>
      <rPr>
        <b/>
        <sz val="10"/>
        <rFont val="Arial"/>
        <family val="2"/>
        <charset val="238"/>
      </rPr>
      <t>- v tisících</t>
    </r>
  </si>
  <si>
    <r>
      <rPr>
        <sz val="10"/>
        <rFont val="Arial"/>
        <family val="2"/>
        <charset val="238"/>
      </rPr>
      <t xml:space="preserve">Účastníci hlasové služby v </t>
    </r>
    <r>
      <rPr>
        <b/>
        <sz val="10"/>
        <rFont val="Arial"/>
        <family val="2"/>
        <charset val="238"/>
      </rPr>
      <t>mobilní síti</t>
    </r>
    <r>
      <rPr>
        <sz val="10"/>
        <rFont val="Arial"/>
        <family val="2"/>
        <charset val="238"/>
      </rPr>
      <t xml:space="preserve"> s aktivní </t>
    </r>
    <r>
      <rPr>
        <b/>
        <sz val="10"/>
        <rFont val="Arial"/>
        <family val="2"/>
        <charset val="238"/>
      </rPr>
      <t>předplacenou SIM kartou</t>
    </r>
    <r>
      <rPr>
        <sz val="10"/>
        <rFont val="Arial"/>
        <family val="2"/>
        <charset val="238"/>
      </rPr>
      <t xml:space="preserve"> v zemích EU a vybraných státech světa - </t>
    </r>
    <r>
      <rPr>
        <b/>
        <sz val="10"/>
        <rFont val="Arial"/>
        <family val="2"/>
        <charset val="238"/>
      </rPr>
      <t>na 100 obyvatel</t>
    </r>
  </si>
  <si>
    <r>
      <rPr>
        <sz val="10"/>
        <rFont val="Arial"/>
        <family val="2"/>
        <charset val="238"/>
      </rPr>
      <t xml:space="preserve">Odeslané zprávy </t>
    </r>
    <r>
      <rPr>
        <b/>
        <sz val="10"/>
        <rFont val="Arial"/>
        <family val="2"/>
        <charset val="238"/>
      </rPr>
      <t>SMS</t>
    </r>
    <r>
      <rPr>
        <sz val="10"/>
        <rFont val="Arial"/>
        <family val="2"/>
        <charset val="238"/>
      </rPr>
      <t xml:space="preserve"> a </t>
    </r>
    <r>
      <rPr>
        <b/>
        <sz val="10"/>
        <rFont val="Arial"/>
        <family val="2"/>
        <charset val="238"/>
      </rPr>
      <t xml:space="preserve">MMS </t>
    </r>
    <r>
      <rPr>
        <sz val="10"/>
        <rFont val="Arial"/>
        <family val="2"/>
        <charset val="238"/>
      </rPr>
      <t xml:space="preserve">v zemích EU a vybraných státech světa - </t>
    </r>
    <r>
      <rPr>
        <b/>
        <sz val="10"/>
        <rFont val="Arial"/>
        <family val="2"/>
        <charset val="238"/>
      </rPr>
      <t>v milionech</t>
    </r>
  </si>
  <si>
    <r>
      <rPr>
        <sz val="10"/>
        <rFont val="Arial"/>
        <family val="2"/>
        <charset val="238"/>
      </rPr>
      <t>Odeslané zprávy</t>
    </r>
    <r>
      <rPr>
        <b/>
        <sz val="10"/>
        <rFont val="Arial"/>
        <family val="2"/>
        <charset val="238"/>
      </rPr>
      <t xml:space="preserve"> SMS </t>
    </r>
    <r>
      <rPr>
        <sz val="10"/>
        <rFont val="Arial"/>
        <family val="2"/>
        <charset val="238"/>
      </rPr>
      <t>a</t>
    </r>
    <r>
      <rPr>
        <b/>
        <sz val="10"/>
        <rFont val="Arial"/>
        <family val="2"/>
        <charset val="238"/>
      </rPr>
      <t xml:space="preserve"> MMS </t>
    </r>
    <r>
      <rPr>
        <sz val="10"/>
        <rFont val="Arial"/>
        <family val="2"/>
        <charset val="238"/>
      </rPr>
      <t xml:space="preserve">v zemích EU a vybraných státech světa - </t>
    </r>
    <r>
      <rPr>
        <b/>
        <sz val="10"/>
        <rFont val="Arial"/>
        <family val="2"/>
        <charset val="238"/>
      </rPr>
      <t>na 1 obyvatele</t>
    </r>
  </si>
  <si>
    <t>Tab. A1</t>
  </si>
  <si>
    <t>Tab. A2</t>
  </si>
  <si>
    <r>
      <t xml:space="preserve">Účastníci hlasové služby v </t>
    </r>
    <r>
      <rPr>
        <b/>
        <sz val="10"/>
        <rFont val="Arial"/>
        <family val="2"/>
        <charset val="238"/>
      </rPr>
      <t>pevné síti</t>
    </r>
    <r>
      <rPr>
        <sz val="10"/>
        <rFont val="Arial"/>
        <family val="2"/>
        <charset val="238"/>
      </rPr>
      <t xml:space="preserve"> v Česku </t>
    </r>
    <r>
      <rPr>
        <b/>
        <sz val="10"/>
        <rFont val="Arial"/>
        <family val="2"/>
        <charset val="238"/>
      </rPr>
      <t>celkem</t>
    </r>
    <r>
      <rPr>
        <sz val="10"/>
        <rFont val="Arial"/>
        <family val="2"/>
        <charset val="238"/>
      </rPr>
      <t xml:space="preserve"> - v rozdělení podle </t>
    </r>
    <r>
      <rPr>
        <b/>
        <sz val="10"/>
        <rFont val="Arial"/>
        <family val="2"/>
        <charset val="238"/>
      </rPr>
      <t>typu účastníků a použité technologie</t>
    </r>
  </si>
  <si>
    <t>Tab. A3</t>
  </si>
  <si>
    <t>Tab. A4</t>
  </si>
  <si>
    <t>Tab. A5</t>
  </si>
  <si>
    <t>Tab. A1 Účastníci hlasové služby v pevné síti v Česku celkem - v rozdělení podle typu účastníků a použité technologie</t>
  </si>
  <si>
    <t>Tab. A3 Účastníci hlasové služby v mobilní síti v Česku celkem - aktivní SIM karty v rozdělení podle typu účastníků a používaného typu SIM karet</t>
  </si>
  <si>
    <r>
      <t>1) Zahrnuje</t>
    </r>
    <r>
      <rPr>
        <b/>
        <sz val="8"/>
        <rFont val="Arial"/>
        <family val="2"/>
        <charset val="238"/>
      </rPr>
      <t xml:space="preserve"> službu krátkých textových zpráv SMS</t>
    </r>
    <r>
      <rPr>
        <sz val="8"/>
        <rFont val="Arial"/>
        <family val="2"/>
        <charset val="238"/>
      </rPr>
      <t xml:space="preserve"> (Short message service) a </t>
    </r>
    <r>
      <rPr>
        <b/>
        <sz val="8"/>
        <rFont val="Arial"/>
        <family val="2"/>
        <charset val="238"/>
      </rPr>
      <t>multimediálních zpráv MMS</t>
    </r>
    <r>
      <rPr>
        <sz val="8"/>
        <rFont val="Arial"/>
        <family val="2"/>
        <charset val="238"/>
      </rPr>
      <t xml:space="preserve"> (Multimedia messaging service) odeslaných z jednoho mobilního telefonu na jiný mobilní telefon do národních a mezinárodních destinací. Indikátor nezahrnuje zprávy odeslané z jednoho počítače na jiný počítač nebo jiný mobilní telefon.</t>
    </r>
  </si>
  <si>
    <r>
      <rPr>
        <sz val="10"/>
        <rFont val="Arial"/>
        <family val="2"/>
        <charset val="238"/>
      </rPr>
      <t xml:space="preserve">Účastníci hlasové služby v </t>
    </r>
    <r>
      <rPr>
        <b/>
        <sz val="10"/>
        <rFont val="Arial"/>
        <family val="2"/>
        <charset val="238"/>
      </rPr>
      <t>mobilní síti</t>
    </r>
    <r>
      <rPr>
        <sz val="10"/>
        <rFont val="Arial"/>
        <family val="2"/>
        <charset val="238"/>
      </rPr>
      <t xml:space="preserve"> v Česku </t>
    </r>
    <r>
      <rPr>
        <b/>
        <sz val="10"/>
        <rFont val="Arial"/>
        <family val="2"/>
        <charset val="238"/>
      </rPr>
      <t>celkem</t>
    </r>
    <r>
      <rPr>
        <sz val="10"/>
        <rFont val="Arial"/>
        <family val="2"/>
        <charset val="238"/>
      </rPr>
      <t xml:space="preserve"> - </t>
    </r>
    <r>
      <rPr>
        <b/>
        <sz val="10"/>
        <rFont val="Arial"/>
        <family val="2"/>
        <charset val="238"/>
      </rPr>
      <t xml:space="preserve">aktivní SIM karty </t>
    </r>
    <r>
      <rPr>
        <sz val="10"/>
        <rFont val="Arial"/>
        <family val="2"/>
        <charset val="238"/>
      </rPr>
      <t xml:space="preserve">v rozdělení podle </t>
    </r>
    <r>
      <rPr>
        <b/>
        <sz val="10"/>
        <rFont val="Arial"/>
        <family val="2"/>
        <charset val="238"/>
      </rPr>
      <t>typu účastníků a používaného typu SIM karet</t>
    </r>
  </si>
  <si>
    <r>
      <rPr>
        <b/>
        <sz val="10"/>
        <color indexed="8"/>
        <rFont val="Arial"/>
        <family val="2"/>
        <charset val="238"/>
      </rPr>
      <t>Služba krátkých textových zpráv</t>
    </r>
    <r>
      <rPr>
        <sz val="10"/>
        <color indexed="8"/>
        <rFont val="Arial"/>
        <family val="2"/>
        <charset val="238"/>
      </rPr>
      <t xml:space="preserve">, zkráceně </t>
    </r>
    <r>
      <rPr>
        <b/>
        <sz val="10"/>
        <color indexed="8"/>
        <rFont val="Arial"/>
        <family val="2"/>
        <charset val="238"/>
      </rPr>
      <t>SMS</t>
    </r>
    <r>
      <rPr>
        <sz val="10"/>
        <color indexed="8"/>
        <rFont val="Arial"/>
        <family val="2"/>
        <charset val="238"/>
      </rPr>
      <t xml:space="preserve"> (anglicky Short message service) zajišťuje odesílání </t>
    </r>
    <r>
      <rPr>
        <b/>
        <sz val="10"/>
        <color indexed="8"/>
        <rFont val="Arial"/>
        <family val="2"/>
        <charset val="238"/>
      </rPr>
      <t>krátkých zpráv</t>
    </r>
    <r>
      <rPr>
        <sz val="10"/>
        <color indexed="8"/>
        <rFont val="Arial"/>
        <family val="2"/>
        <charset val="238"/>
      </rPr>
      <t xml:space="preserve"> na mobilní telefony v rámci sítě GSM a systémů určených pro mobilní komunikaci. Maximální délka krátké textové zprávy SMS je 160 znaků, nicméně je možné spojit několik SMS zpráv do jedné větší zprávy. Možnost odesílání obrázků, animací, zvukových záznamů, videa nebo většího množství textu než u SMS zpráv nabízí </t>
    </r>
    <r>
      <rPr>
        <b/>
        <sz val="10"/>
        <color indexed="8"/>
        <rFont val="Arial"/>
        <family val="2"/>
        <charset val="238"/>
      </rPr>
      <t>služba multimediálních zpráv</t>
    </r>
    <r>
      <rPr>
        <sz val="10"/>
        <color indexed="8"/>
        <rFont val="Arial"/>
        <family val="2"/>
        <charset val="238"/>
      </rPr>
      <t xml:space="preserve">, zkráceně </t>
    </r>
    <r>
      <rPr>
        <b/>
        <sz val="10"/>
        <color indexed="8"/>
        <rFont val="Arial"/>
        <family val="2"/>
        <charset val="238"/>
      </rPr>
      <t>MMS</t>
    </r>
    <r>
      <rPr>
        <sz val="10"/>
        <color indexed="8"/>
        <rFont val="Arial"/>
        <family val="2"/>
        <charset val="238"/>
      </rPr>
      <t xml:space="preserve"> (anglicky Multimedia messaging service). </t>
    </r>
    <r>
      <rPr>
        <b/>
        <sz val="10"/>
        <color indexed="8"/>
        <rFont val="Arial"/>
        <family val="2"/>
        <charset val="238"/>
      </rPr>
      <t>Multimediální zprávy MMS</t>
    </r>
    <r>
      <rPr>
        <sz val="10"/>
        <color indexed="8"/>
        <rFont val="Arial"/>
        <family val="2"/>
        <charset val="238"/>
      </rPr>
      <t xml:space="preserve"> lze odesílat prostřednictvím různých protokolů - WAP (anglicky Wireless Application Protocol), internetového protokolu HTTP (HyperText Transfer Protocol) nebo SIP (Session Initiation Protocol). </t>
    </r>
    <r>
      <rPr>
        <b/>
        <sz val="10"/>
        <color indexed="8"/>
        <rFont val="Arial"/>
        <family val="2"/>
        <charset val="238"/>
      </rPr>
      <t>Služba MMS</t>
    </r>
    <r>
      <rPr>
        <sz val="10"/>
        <color indexed="8"/>
        <rFont val="Arial"/>
        <family val="2"/>
        <charset val="238"/>
      </rPr>
      <t xml:space="preserve"> podporuje nejběžnější kompresní techniky - JPEG a GIF pro obrázky, MPEG-4 pro video a MP3, WAV a MIDI pro zvuk.</t>
    </r>
  </si>
  <si>
    <t>2) Jednotlivé státy spadající do vybraných regionálních oblastí používaných v rámci statistik ITU jsou uvedeny zde: http://www.itu.int/en/ITU-D/Statistics/Pages/definitions/regions.aspx.</t>
  </si>
  <si>
    <t>Účastníci hlasové služby (Fixed-telephone subscriptions)</t>
  </si>
  <si>
    <r>
      <t xml:space="preserve">Účastníci hlasové služby v </t>
    </r>
    <r>
      <rPr>
        <b/>
        <sz val="10"/>
        <rFont val="Arial"/>
        <family val="2"/>
        <charset val="238"/>
      </rPr>
      <t>pevné síti</t>
    </r>
    <r>
      <rPr>
        <sz val="10"/>
        <rFont val="Arial"/>
        <family val="2"/>
        <charset val="238"/>
      </rPr>
      <t xml:space="preserve"> ve vybraných oblastech světa - </t>
    </r>
    <r>
      <rPr>
        <b/>
        <sz val="10"/>
        <rFont val="Arial"/>
        <family val="2"/>
        <charset val="238"/>
      </rPr>
      <t>základní ukazatele</t>
    </r>
  </si>
  <si>
    <t>Provolané minuty v rámci národního volání (Domestic fixed-telephone voice traffic, in minutes)</t>
  </si>
  <si>
    <t>Účastníci hlasové služby (Mobile-cellular telephone subscriptions)</t>
  </si>
  <si>
    <r>
      <t xml:space="preserve">Účastníci hlasové služby v </t>
    </r>
    <r>
      <rPr>
        <b/>
        <sz val="10"/>
        <rFont val="Arial"/>
        <family val="2"/>
        <charset val="238"/>
      </rPr>
      <t>mobilní síti</t>
    </r>
    <r>
      <rPr>
        <sz val="10"/>
        <rFont val="Arial"/>
        <family val="2"/>
        <charset val="238"/>
      </rPr>
      <t xml:space="preserve"> ve vybraných oblastech světa - </t>
    </r>
    <r>
      <rPr>
        <b/>
        <sz val="10"/>
        <rFont val="Arial"/>
        <family val="2"/>
        <charset val="238"/>
      </rPr>
      <t>základní ukazatele</t>
    </r>
  </si>
  <si>
    <r>
      <rPr>
        <sz val="10"/>
        <rFont val="Arial"/>
        <family val="2"/>
        <charset val="238"/>
      </rPr>
      <t>Účastníci hlasové služby v</t>
    </r>
    <r>
      <rPr>
        <b/>
        <sz val="10"/>
        <rFont val="Arial"/>
        <family val="2"/>
        <charset val="238"/>
      </rPr>
      <t xml:space="preserve"> mobilní síti </t>
    </r>
    <r>
      <rPr>
        <sz val="10"/>
        <rFont val="Arial"/>
        <family val="2"/>
        <charset val="238"/>
      </rPr>
      <t xml:space="preserve">v zemích EU a vybraných státech světa </t>
    </r>
    <r>
      <rPr>
        <b/>
        <sz val="10"/>
        <rFont val="Arial"/>
        <family val="2"/>
        <charset val="238"/>
      </rPr>
      <t>celkem</t>
    </r>
    <r>
      <rPr>
        <sz val="10"/>
        <rFont val="Arial"/>
        <family val="2"/>
        <charset val="238"/>
      </rPr>
      <t xml:space="preserve"> - </t>
    </r>
    <r>
      <rPr>
        <b/>
        <sz val="10"/>
        <rFont val="Arial"/>
        <family val="2"/>
        <charset val="238"/>
      </rPr>
      <t>aktivní SIM karty v tisících</t>
    </r>
  </si>
  <si>
    <r>
      <rPr>
        <sz val="10"/>
        <rFont val="Arial"/>
        <family val="2"/>
        <charset val="238"/>
      </rPr>
      <t>Účastníci hlasové služby v</t>
    </r>
    <r>
      <rPr>
        <b/>
        <sz val="10"/>
        <rFont val="Arial"/>
        <family val="2"/>
        <charset val="238"/>
      </rPr>
      <t xml:space="preserve"> mobilní síti </t>
    </r>
    <r>
      <rPr>
        <sz val="10"/>
        <rFont val="Arial"/>
        <family val="2"/>
        <charset val="238"/>
      </rPr>
      <t xml:space="preserve">v zemích EU a vybraných státech světa </t>
    </r>
    <r>
      <rPr>
        <b/>
        <sz val="10"/>
        <rFont val="Arial"/>
        <family val="2"/>
        <charset val="238"/>
      </rPr>
      <t>celkem</t>
    </r>
    <r>
      <rPr>
        <sz val="10"/>
        <rFont val="Arial"/>
        <family val="2"/>
        <charset val="238"/>
      </rPr>
      <t xml:space="preserve"> - </t>
    </r>
    <r>
      <rPr>
        <b/>
        <sz val="10"/>
        <rFont val="Arial"/>
        <family val="2"/>
        <charset val="238"/>
      </rPr>
      <t>aktivní SIM karty na 100 obyvatel</t>
    </r>
  </si>
  <si>
    <t>Přístup s aktivní přeplacenou SIM kartou (Prepaid mobile-cellular telephone subscriptions)</t>
  </si>
  <si>
    <t>Provolané minuty v rámci národního volání (Domestic mobile-cellular telephone voice traffic, in minutes)</t>
  </si>
  <si>
    <r>
      <rPr>
        <sz val="10"/>
        <rFont val="Arial"/>
        <family val="2"/>
        <charset val="238"/>
      </rPr>
      <t xml:space="preserve">Provolané minuty z </t>
    </r>
    <r>
      <rPr>
        <b/>
        <sz val="10"/>
        <rFont val="Arial"/>
        <family val="2"/>
        <charset val="238"/>
      </rPr>
      <t xml:space="preserve">mobilní sítě </t>
    </r>
    <r>
      <rPr>
        <sz val="10"/>
        <rFont val="Arial"/>
        <family val="2"/>
        <charset val="238"/>
      </rPr>
      <t xml:space="preserve">v rámci </t>
    </r>
    <r>
      <rPr>
        <b/>
        <sz val="10"/>
        <rFont val="Arial"/>
        <family val="2"/>
        <charset val="238"/>
      </rPr>
      <t xml:space="preserve">národního volání </t>
    </r>
    <r>
      <rPr>
        <sz val="10"/>
        <rFont val="Arial"/>
        <family val="2"/>
        <charset val="238"/>
      </rPr>
      <t>v zemích EU a vybraných státech světa</t>
    </r>
    <r>
      <rPr>
        <b/>
        <sz val="10"/>
        <rFont val="Arial"/>
        <family val="2"/>
        <charset val="238"/>
      </rPr>
      <t xml:space="preserve"> - v milionech</t>
    </r>
  </si>
  <si>
    <r>
      <rPr>
        <sz val="10"/>
        <rFont val="Arial"/>
        <family val="2"/>
        <charset val="238"/>
      </rPr>
      <t xml:space="preserve">Provolané minuty z </t>
    </r>
    <r>
      <rPr>
        <b/>
        <sz val="10"/>
        <rFont val="Arial"/>
        <family val="2"/>
        <charset val="238"/>
      </rPr>
      <t xml:space="preserve">mobilní sítě </t>
    </r>
    <r>
      <rPr>
        <sz val="10"/>
        <rFont val="Arial"/>
        <family val="2"/>
        <charset val="238"/>
      </rPr>
      <t xml:space="preserve">v rámci </t>
    </r>
    <r>
      <rPr>
        <b/>
        <sz val="10"/>
        <rFont val="Arial"/>
        <family val="2"/>
        <charset val="238"/>
      </rPr>
      <t xml:space="preserve">národního volání </t>
    </r>
    <r>
      <rPr>
        <sz val="10"/>
        <rFont val="Arial"/>
        <family val="2"/>
        <charset val="238"/>
      </rPr>
      <t>v zemích EU a vybraných státech světa</t>
    </r>
    <r>
      <rPr>
        <b/>
        <sz val="10"/>
        <rFont val="Arial"/>
        <family val="2"/>
        <charset val="238"/>
      </rPr>
      <t xml:space="preserve"> - na 1 obyvatele</t>
    </r>
  </si>
  <si>
    <r>
      <t xml:space="preserve">Provolané minuty z </t>
    </r>
    <r>
      <rPr>
        <b/>
        <sz val="10"/>
        <rFont val="Arial"/>
        <family val="2"/>
        <charset val="238"/>
      </rPr>
      <t>pevné sítě</t>
    </r>
    <r>
      <rPr>
        <sz val="10"/>
        <rFont val="Arial"/>
        <family val="2"/>
        <charset val="238"/>
      </rPr>
      <t xml:space="preserve"> v rámci </t>
    </r>
    <r>
      <rPr>
        <b/>
        <sz val="10"/>
        <rFont val="Arial"/>
        <family val="2"/>
        <charset val="238"/>
      </rPr>
      <t>národního volání</t>
    </r>
    <r>
      <rPr>
        <sz val="10"/>
        <rFont val="Arial"/>
        <family val="2"/>
        <charset val="238"/>
      </rPr>
      <t xml:space="preserve"> v zemích EU a vybraných státech světa</t>
    </r>
    <r>
      <rPr>
        <b/>
        <sz val="10"/>
        <rFont val="Arial"/>
        <family val="2"/>
        <charset val="238"/>
      </rPr>
      <t xml:space="preserve"> - v milionech</t>
    </r>
  </si>
  <si>
    <r>
      <rPr>
        <sz val="10"/>
        <rFont val="Arial"/>
        <family val="2"/>
        <charset val="238"/>
      </rPr>
      <t>Provolané minuty z</t>
    </r>
    <r>
      <rPr>
        <b/>
        <sz val="10"/>
        <rFont val="Arial"/>
        <family val="2"/>
        <charset val="238"/>
      </rPr>
      <t xml:space="preserve"> pevné sítě </t>
    </r>
    <r>
      <rPr>
        <sz val="10"/>
        <rFont val="Arial"/>
        <family val="2"/>
        <charset val="238"/>
      </rPr>
      <t xml:space="preserve">v rámci </t>
    </r>
    <r>
      <rPr>
        <b/>
        <sz val="10"/>
        <rFont val="Arial"/>
        <family val="2"/>
        <charset val="238"/>
      </rPr>
      <t xml:space="preserve">národního volání </t>
    </r>
    <r>
      <rPr>
        <sz val="10"/>
        <rFont val="Arial"/>
        <family val="2"/>
        <charset val="238"/>
      </rPr>
      <t>v zemích EU a vybraných státech světa</t>
    </r>
    <r>
      <rPr>
        <b/>
        <sz val="10"/>
        <rFont val="Arial"/>
        <family val="2"/>
        <charset val="238"/>
      </rPr>
      <t xml:space="preserve"> - na 1 obyvatele</t>
    </r>
  </si>
  <si>
    <r>
      <t>Provolané minuty z</t>
    </r>
    <r>
      <rPr>
        <b/>
        <sz val="10"/>
        <rFont val="Arial"/>
        <family val="2"/>
        <charset val="238"/>
      </rPr>
      <t xml:space="preserve"> pevné sítě</t>
    </r>
    <r>
      <rPr>
        <sz val="10"/>
        <rFont val="Arial"/>
        <family val="2"/>
        <charset val="238"/>
      </rPr>
      <t xml:space="preserve"> v Česku</t>
    </r>
    <r>
      <rPr>
        <sz val="10"/>
        <rFont val="Arial"/>
        <family val="2"/>
        <charset val="238"/>
      </rPr>
      <t xml:space="preserve"> - v rozdělení podle </t>
    </r>
    <r>
      <rPr>
        <b/>
        <sz val="10"/>
        <rFont val="Arial"/>
        <family val="2"/>
        <charset val="238"/>
      </rPr>
      <t>typu účastníků, destinace volané sítě a použité technologie</t>
    </r>
  </si>
  <si>
    <r>
      <rPr>
        <sz val="10"/>
        <rFont val="Arial"/>
        <family val="2"/>
        <charset val="238"/>
      </rPr>
      <t xml:space="preserve">Provolané minuty z </t>
    </r>
    <r>
      <rPr>
        <b/>
        <sz val="10"/>
        <rFont val="Arial"/>
        <family val="2"/>
        <charset val="238"/>
      </rPr>
      <t xml:space="preserve">mobilní sítě </t>
    </r>
    <r>
      <rPr>
        <sz val="10"/>
        <rFont val="Arial"/>
        <family val="2"/>
        <charset val="238"/>
      </rPr>
      <t>v Česku</t>
    </r>
    <r>
      <rPr>
        <sz val="10"/>
        <rFont val="Arial"/>
        <family val="2"/>
        <charset val="238"/>
      </rPr>
      <t xml:space="preserve"> - v rozdělení podle </t>
    </r>
    <r>
      <rPr>
        <b/>
        <sz val="10"/>
        <rFont val="Arial"/>
        <family val="2"/>
        <charset val="238"/>
      </rPr>
      <t>typu účastníků a destinace volané sítě</t>
    </r>
  </si>
  <si>
    <r>
      <rPr>
        <sz val="10"/>
        <rFont val="Arial"/>
        <family val="2"/>
        <charset val="238"/>
      </rPr>
      <t xml:space="preserve">Odeslané zprávy </t>
    </r>
    <r>
      <rPr>
        <b/>
        <sz val="10"/>
        <rFont val="Arial"/>
        <family val="2"/>
        <charset val="238"/>
      </rPr>
      <t>SMS</t>
    </r>
    <r>
      <rPr>
        <sz val="10"/>
        <rFont val="Arial"/>
        <family val="2"/>
        <charset val="238"/>
      </rPr>
      <t xml:space="preserve"> a </t>
    </r>
    <r>
      <rPr>
        <b/>
        <sz val="10"/>
        <rFont val="Arial"/>
        <family val="2"/>
        <charset val="238"/>
      </rPr>
      <t>MMS</t>
    </r>
    <r>
      <rPr>
        <sz val="10"/>
        <rFont val="Arial"/>
        <family val="2"/>
        <charset val="238"/>
      </rPr>
      <t xml:space="preserve"> z </t>
    </r>
    <r>
      <rPr>
        <b/>
        <sz val="10"/>
        <rFont val="Arial"/>
        <family val="2"/>
        <charset val="238"/>
      </rPr>
      <t>mobilní sítě</t>
    </r>
    <r>
      <rPr>
        <sz val="10"/>
        <rFont val="Arial"/>
        <family val="2"/>
        <charset val="238"/>
      </rPr>
      <t xml:space="preserve"> v Česku</t>
    </r>
    <r>
      <rPr>
        <b/>
        <sz val="10"/>
        <rFont val="Arial"/>
        <family val="2"/>
        <charset val="238"/>
      </rPr>
      <t xml:space="preserve"> </t>
    </r>
    <r>
      <rPr>
        <sz val="10"/>
        <rFont val="Arial"/>
        <family val="2"/>
        <charset val="238"/>
      </rPr>
      <t xml:space="preserve">- v rozdělení podle </t>
    </r>
    <r>
      <rPr>
        <b/>
        <sz val="10"/>
        <rFont val="Arial"/>
        <family val="2"/>
        <charset val="238"/>
      </rPr>
      <t>typu zprávy</t>
    </r>
  </si>
  <si>
    <t>Tab. A2 Provolané minuty z pevné sítě v Česku - v rozdělení podle typu účastníků, destinace volané sítě a použité technologie</t>
  </si>
  <si>
    <t>Tab. A4 Provolané minuty z mobilní sítě v Česku - v rozdělení podle typu účastníků a destinace volané sítě</t>
  </si>
  <si>
    <t>Tab. A5 Odeslané zprávy SMS a MMS z mobilní sítě v Česku - v rozdělení podle typu zprávy</t>
  </si>
  <si>
    <r>
      <rPr>
        <b/>
        <sz val="10"/>
        <color indexed="8"/>
        <rFont val="Arial"/>
        <family val="2"/>
        <charset val="238"/>
      </rPr>
      <t>Účastnická stanice pevné veřejné telefonní sítě</t>
    </r>
    <r>
      <rPr>
        <sz val="10"/>
        <color indexed="8"/>
        <rFont val="Arial"/>
        <family val="2"/>
        <charset val="238"/>
      </rPr>
      <t xml:space="preserve"> zahrnuje veřejně dostupné telefonní služby poskytované prostřednictvím </t>
    </r>
    <r>
      <rPr>
        <b/>
        <sz val="10"/>
        <color indexed="8"/>
        <rFont val="Arial"/>
        <family val="2"/>
        <charset val="238"/>
      </rPr>
      <t xml:space="preserve">PSTN </t>
    </r>
    <r>
      <rPr>
        <sz val="10"/>
        <color indexed="8"/>
        <rFont val="Arial"/>
        <family val="2"/>
        <charset val="238"/>
      </rPr>
      <t>linek i </t>
    </r>
    <r>
      <rPr>
        <b/>
        <sz val="10"/>
        <color indexed="8"/>
        <rFont val="Arial"/>
        <family val="2"/>
        <charset val="238"/>
      </rPr>
      <t>VoIP</t>
    </r>
    <r>
      <rPr>
        <sz val="10"/>
        <color indexed="8"/>
        <rFont val="Arial"/>
        <family val="2"/>
        <charset val="238"/>
      </rPr>
      <t xml:space="preserve"> linek.</t>
    </r>
  </si>
  <si>
    <r>
      <rPr>
        <b/>
        <sz val="10"/>
        <color indexed="8"/>
        <rFont val="Arial"/>
        <family val="2"/>
        <charset val="238"/>
      </rPr>
      <t>Účastnická stanice PSTN</t>
    </r>
    <r>
      <rPr>
        <sz val="10"/>
        <color indexed="8"/>
        <rFont val="Arial"/>
        <family val="2"/>
        <charset val="238"/>
      </rPr>
      <t xml:space="preserve"> (anglicky Public Switched Telephone Network) je soubor technických prostředků vymezený aktivním koncovým bodem veřejné komutované telefonní sítě a jednoznačně určeným ústřednovým zakončením. Účastnické stanice se dále člení na </t>
    </r>
    <r>
      <rPr>
        <b/>
        <sz val="10"/>
        <color indexed="8"/>
        <rFont val="Arial"/>
        <family val="2"/>
        <charset val="238"/>
      </rPr>
      <t>bytové</t>
    </r>
    <r>
      <rPr>
        <sz val="10"/>
        <color indexed="8"/>
        <rFont val="Arial"/>
        <family val="2"/>
        <charset val="238"/>
      </rPr>
      <t xml:space="preserve"> a </t>
    </r>
    <r>
      <rPr>
        <b/>
        <sz val="10"/>
        <color indexed="8"/>
        <rFont val="Arial"/>
        <family val="2"/>
        <charset val="238"/>
      </rPr>
      <t>podnikatelské</t>
    </r>
    <r>
      <rPr>
        <sz val="10"/>
        <color indexed="8"/>
        <rFont val="Arial"/>
        <family val="2"/>
        <charset val="238"/>
      </rPr>
      <t xml:space="preserve">. </t>
    </r>
  </si>
  <si>
    <r>
      <t xml:space="preserve">Celkový </t>
    </r>
    <r>
      <rPr>
        <b/>
        <sz val="10"/>
        <rFont val="Arial"/>
        <family val="2"/>
        <charset val="238"/>
      </rPr>
      <t>telefonní provoz</t>
    </r>
    <r>
      <rPr>
        <sz val="10"/>
        <rFont val="Arial"/>
        <family val="2"/>
        <charset val="238"/>
      </rPr>
      <t xml:space="preserve"> originovaný ve veřejných pevných nebo mobilních telefonních sítích je dán počtem skutečně provolaných (reálných, nikoli účtovaných) minut.</t>
    </r>
  </si>
  <si>
    <t>použitá technologie a typ účastníků</t>
  </si>
  <si>
    <t>nepodnikající fyzické osoby - bytové telefonní stanice (linky)</t>
  </si>
  <si>
    <t>právnické a podnikající fyzické osoby - podnikatelské telefonní stanice (linky)</t>
  </si>
  <si>
    <t xml:space="preserve">  nepodnikající fyzické osoby - bytové telefonní stanice (linky)</t>
  </si>
  <si>
    <t xml:space="preserve">  právnické a podnikající fyzické osoby - podnikatelské telefonní stanice (linky)</t>
  </si>
  <si>
    <t>použitá technologie</t>
  </si>
  <si>
    <t>https://www.itu.int/en/Pages/default.aspx</t>
  </si>
  <si>
    <t>Brazílie, Čína, Indie, Jihoafrická republika, Rusko.</t>
  </si>
  <si>
    <t>Belgie, Bulharsko, Česko, Dánsko, Estonsko, Finsko, Francie, Chorvatsko, Irsko, Itálie, Kypr, Litva, Lotyšsko, Lucembursko, Maďarsko, Malta, Německo, Nizozemsko, Polsko, Portugalsko, Rakousko, Rumunsko, Řecko, Slovensko, Slovinsko, Španělsko, Švédsko.</t>
  </si>
  <si>
    <t>Argentina, Austrálie, Brazílie, Čína, Evropská unie, Francie, Indie, Indonésie, Itálie, Japonsko, Jihoafrická republika, Kanada, Korejská republika, Mexiko, Německo, Rusko, Saudská Arábie, Spojené státy americké, Turecko, Velká Británie.</t>
  </si>
  <si>
    <r>
      <rPr>
        <b/>
        <sz val="10"/>
        <color indexed="8"/>
        <rFont val="Arial"/>
        <family val="2"/>
        <charset val="238"/>
      </rPr>
      <t xml:space="preserve">Účastnická stanice VoIP </t>
    </r>
    <r>
      <rPr>
        <sz val="10"/>
        <color indexed="8"/>
        <rFont val="Arial"/>
        <family val="2"/>
        <charset val="238"/>
      </rPr>
      <t xml:space="preserve">je hlasová služba poskytovaná prostřednictvím </t>
    </r>
    <r>
      <rPr>
        <b/>
        <sz val="10"/>
        <color indexed="8"/>
        <rFont val="Arial"/>
        <family val="2"/>
        <charset val="238"/>
      </rPr>
      <t>technologie VoIP</t>
    </r>
    <r>
      <rPr>
        <sz val="10"/>
        <color indexed="8"/>
        <rFont val="Arial"/>
        <family val="2"/>
        <charset val="238"/>
      </rPr>
      <t xml:space="preserve"> (Voice over Internet Protocol), nazývaná také IP telefonie, která umožňuje přenos hlasu po datových sítích, založených na přepojování paketů a přenosu signálu prostřednictvím protokolu IP. Hlasové služby prostřednictvím technologie VoIP tvoří alternativu k hlasovým službám poskytovaným prostřednictvím klasické pevné telefonní sítě založené na propojování okruhů (komutovaná síť). Počet VoIP účastnických stanic odpovídá počtu aktivních geografických čísel, tj. počtu čísel využívaných účastníky.</t>
    </r>
  </si>
  <si>
    <r>
      <rPr>
        <b/>
        <sz val="10"/>
        <color indexed="8"/>
        <rFont val="Arial"/>
        <family val="2"/>
        <charset val="238"/>
      </rPr>
      <t>Počet účastníků hlasové služby v pevné telefonní síti</t>
    </r>
    <r>
      <rPr>
        <sz val="10"/>
        <color indexed="8"/>
        <rFont val="Arial"/>
        <family val="2"/>
        <charset val="238"/>
      </rPr>
      <t xml:space="preserve"> je měřen počtem telefonních linek (aktivních účastnických telefonních stanic) v klasické </t>
    </r>
    <r>
      <rPr>
        <b/>
        <sz val="10"/>
        <color indexed="8"/>
        <rFont val="Arial"/>
        <family val="2"/>
        <charset val="238"/>
      </rPr>
      <t>komutované telefonní síti</t>
    </r>
    <r>
      <rPr>
        <sz val="10"/>
        <color indexed="8"/>
        <rFont val="Arial"/>
        <family val="2"/>
        <charset val="238"/>
      </rPr>
      <t xml:space="preserve"> (</t>
    </r>
    <r>
      <rPr>
        <b/>
        <sz val="10"/>
        <color indexed="8"/>
        <rFont val="Arial"/>
        <family val="2"/>
        <charset val="238"/>
      </rPr>
      <t>PSTN</t>
    </r>
    <r>
      <rPr>
        <sz val="10"/>
        <color indexed="8"/>
        <rFont val="Arial"/>
        <family val="2"/>
        <charset val="238"/>
      </rPr>
      <t xml:space="preserve">: Public Switched Telephone Network) a počtu telefonních čísel využívaných pro hlasovou službu prostřednictvím </t>
    </r>
    <r>
      <rPr>
        <b/>
        <sz val="10"/>
        <color indexed="8"/>
        <rFont val="Arial"/>
        <family val="2"/>
        <charset val="238"/>
      </rPr>
      <t>internetového protokolu</t>
    </r>
    <r>
      <rPr>
        <sz val="10"/>
        <color indexed="8"/>
        <rFont val="Arial"/>
        <family val="2"/>
        <charset val="238"/>
      </rPr>
      <t xml:space="preserve"> (</t>
    </r>
    <r>
      <rPr>
        <b/>
        <sz val="10"/>
        <color indexed="8"/>
        <rFont val="Arial"/>
        <family val="2"/>
        <charset val="238"/>
      </rPr>
      <t>VoIP</t>
    </r>
    <r>
      <rPr>
        <sz val="10"/>
        <color indexed="8"/>
        <rFont val="Arial"/>
        <family val="2"/>
        <charset val="238"/>
      </rPr>
      <t>: Voice over Internet Protocol).</t>
    </r>
  </si>
  <si>
    <t xml:space="preserve"> BRICS</t>
  </si>
  <si>
    <t xml:space="preserve"> EU27</t>
  </si>
  <si>
    <t xml:space="preserve"> G20</t>
  </si>
  <si>
    <t xml:space="preserve"> OECD</t>
  </si>
  <si>
    <t>A. ČESKO CELKEM</t>
  </si>
  <si>
    <t>B. MEZINÁRODNÍ SROVNÁNÍ</t>
  </si>
  <si>
    <t>Tab. B1 Účastníci hlasové služby v pevné síti ve vybraných oblastech světa - základní ukazatele</t>
  </si>
  <si>
    <t>Tab. B2 Účastníci hlasové služby v pevné síti v zemích EU a vybraných státech světa celkem - v tisících</t>
  </si>
  <si>
    <t>Tab. B3 Účastníci hlasové služby v pevné síti v zemích EU a vybraných státech světa celkem - na 100 obyvatel</t>
  </si>
  <si>
    <t>Tab. B4 Provolané minuty z pevné sítě v rámci národního volání v zemích EU a vybraných státech světa - v milionech</t>
  </si>
  <si>
    <t>Tab. B5 Provolané minuty z pevné sítě v rámci národního volání v zemích EU a vybraných státech světa - na 1 obyvatele</t>
  </si>
  <si>
    <t>Tab. B6 Účastníci hlasové služby v mobilní síti ve vybraných oblastech světa - základní ukazatele</t>
  </si>
  <si>
    <t>Tab. B7 Účastníci hlasové služby v mobilní síti v zemích EU a vybraných státech světa celkem - aktivní SIM karty v tisících</t>
  </si>
  <si>
    <t>Tab. B8 Účastníci hlasové služby v mobilní síti v zemích EU a vybraných státech světa celkem - aktivní SIM karty na 100 obyvatel</t>
  </si>
  <si>
    <t>Tab. B9 Účastníci hlasové služby v mobilní síti s aktivní předplacenou SIM kartou v zemích EU a vybraných státech světa - v tisících</t>
  </si>
  <si>
    <t>Tab. B10 Účastníci hlasové služby v mobilní síti s aktivní předplacenou SIM kartou v zemích EU a vybraných státech světa - na 100 obyvatel</t>
  </si>
  <si>
    <t>Tab. B11 Provolané minuty z mobilní sítě v rámci národního volání v zemích EU a vybraných státech světa - v milionech</t>
  </si>
  <si>
    <t>Tab. B12 Provolané minuty z mobilní sítě v rámci národního volání v zemích EU a vybraných státech světa - na 1 obyvatele</t>
  </si>
  <si>
    <t>Tab. B13 Odeslané zprávy SMS a MMS v zemích EU a vybraných státech světa - v milionech</t>
  </si>
  <si>
    <r>
      <t>Tab. B14 Odeslané zprávy SMS a MMS v zemích EU a vybraných státech světa - na 1 obyvatele</t>
    </r>
    <r>
      <rPr>
        <b/>
        <vertAlign val="superscript"/>
        <sz val="10"/>
        <color rgb="FF009BB4"/>
        <rFont val="Arial"/>
        <family val="2"/>
        <charset val="238"/>
      </rPr>
      <t>1)</t>
    </r>
  </si>
  <si>
    <t>Tab. B1</t>
  </si>
  <si>
    <t>Tab. B2</t>
  </si>
  <si>
    <t>Tab. B3</t>
  </si>
  <si>
    <t>Tab. B4</t>
  </si>
  <si>
    <t>Tab. B5</t>
  </si>
  <si>
    <t>Tab. B6</t>
  </si>
  <si>
    <t>Tab. B7</t>
  </si>
  <si>
    <t>Tab. B8</t>
  </si>
  <si>
    <t>Tab. B9</t>
  </si>
  <si>
    <t>Tab. B10</t>
  </si>
  <si>
    <t>Tab. B11</t>
  </si>
  <si>
    <t>Tab. B12</t>
  </si>
  <si>
    <t>Tab. B13</t>
  </si>
  <si>
    <t>Tab. B14</t>
  </si>
  <si>
    <t>Zdroj: Mezinárodní telekomunikační unie; Key ICT indicators, říjen 2021</t>
  </si>
  <si>
    <t>Kosovo</t>
  </si>
  <si>
    <t>Kostarika</t>
  </si>
  <si>
    <r>
      <t>2021</t>
    </r>
    <r>
      <rPr>
        <b/>
        <vertAlign val="superscript"/>
        <sz val="8"/>
        <color theme="1"/>
        <rFont val="Arial"/>
        <family val="2"/>
        <charset val="238"/>
      </rPr>
      <t>1)</t>
    </r>
  </si>
  <si>
    <r>
      <t xml:space="preserve">Údaje v rámci </t>
    </r>
    <r>
      <rPr>
        <b/>
        <sz val="10"/>
        <rFont val="Arial"/>
        <family val="2"/>
        <charset val="238"/>
      </rPr>
      <t>mezinárodního srovnání</t>
    </r>
    <r>
      <rPr>
        <sz val="10"/>
        <rFont val="Arial"/>
        <family val="2"/>
        <charset val="238"/>
      </rPr>
      <t xml:space="preserve"> vychází z datových zdrojů </t>
    </r>
    <r>
      <rPr>
        <b/>
        <sz val="10"/>
        <rFont val="Arial"/>
        <family val="2"/>
        <charset val="238"/>
      </rPr>
      <t>Mezinárodní telekomunikační unie (ITU)</t>
    </r>
    <r>
      <rPr>
        <sz val="10"/>
        <rFont val="Arial"/>
        <family val="2"/>
        <charset val="238"/>
      </rPr>
      <t>, konkrétně databáze "World Telecommunication/ICT Indicators Database 2021 (25th Edition/December 2021)". Více informací je k dispozici na internetových stránkách:</t>
    </r>
  </si>
  <si>
    <t>Austrálie, Belgie, Česko, Dánsko, Estonsko, Finsko, Francie, Chile, Irsko, Island, Itálie, Izrael, Japonsko, Kanada, Kolumbie, Korejská republika, Kostarika, Litva, Lotyšsko, Lucembursko, Maďarsko, Mexiko, Německo, Nizozemsko, Norsko, Nový Zéland, Polsko, Portugalsko, Rakousko, Řecko, Slovensko, Slovinsko, Spojené státy americké, Španělsko, Švédsko, Švýcarsko, Turecko, Velká Británie.</t>
  </si>
  <si>
    <t>Zdroj: Mezinárodní telekomunikační unie; ITU World Telecommunication/ICT Indicators Database, prosinec 2021 a vlastní dopočty ČSÚ</t>
  </si>
  <si>
    <t>Údaje za Česko v mezinárodním srovnání o účastnících hlasové služby, provolaných minutách, odeslaných zprávách, které jsou uvedeny ve zdrojích Mezinárodní telekomunikační unie (tabulky TB2 až TB14) se mohou z metodických důvodů a odlišným datem jejich sestavení lišit od údajů uvedených v tabulkách za Česko ze zdrojů Českého telekomunikačního úřadu (tabulky TA1 až TA5).</t>
  </si>
  <si>
    <t>1) Odhad Mezinárodní telekomunikační unie (The International Telecommunication Union - ITU).</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</si>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</sst>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5" formatCode="#,##0\ &quot;Kč&quot;;\-#,##0\ &quot;Kč&quot;"/>
    <numFmt numFmtId="44" formatCode="_-* #,##0.00\ &quot;Kč&quot;_-;\-* #,##0.00\ &quot;Kč&quot;_-;_-* &quot;-&quot;??\ &quot;Kč&quot;_-;_-@_-"/>
    <numFmt numFmtId="164" formatCode="_-* #,##0.00\ _K_č_-;\-* #,##0.00\ _K_č_-;_-* &quot;-&quot;??\ _K_č_-;_-@_-"/>
    <numFmt numFmtId="165" formatCode="#,##0__;\-\ #,##0__;* "/>
    <numFmt numFmtId="166" formatCode="#,##0.0"/>
    <numFmt numFmtId="167" formatCode="#,##0.00\ &quot;Kčs&quot;;\-#,##0.00\ &quot;Kčs&quot;"/>
    <numFmt numFmtId="168" formatCode="#,##0\ &quot;Kčs&quot;;\-#,##0\ &quot;Kčs&quot;"/>
    <numFmt numFmtId="169" formatCode="mmmm\ d\,\ yyyy"/>
    <numFmt numFmtId="170" formatCode="#,##0.0__;\-\ #,##0.0__;* "/>
    <numFmt numFmtId="171" formatCode="#,##0.00__;\-\ #,##0.00__;* "/>
    <numFmt numFmtId="172" formatCode="\$#,##0\ ;\(\$#,##0\)"/>
    <numFmt numFmtId="173" formatCode="0_)"/>
    <numFmt numFmtId="174" formatCode="#,##0__"/>
    <numFmt numFmtId="175" formatCode="#,##0.0__"/>
    <numFmt numFmtId="176" formatCode="#,##0.0000__"/>
    <numFmt numFmtId="177" formatCode="#,##0.00000__"/>
    <numFmt numFmtId="178" formatCode="#,##0.000000__"/>
    <numFmt numFmtId="179" formatCode="#,##0.0000000__"/>
  </numFmts>
  <fonts count="86">
    <font>
      <sz val="11"/>
      <color theme="1"/>
      <name val="Calibri"/>
      <family val="2"/>
      <charset val="238"/>
      <scheme val="minor"/>
    </font>
    <font>
      <sz val="11"/>
      <color theme="1"/>
      <name val="Calibri"/>
      <family val="2"/>
      <charset val="238"/>
      <scheme val="minor"/>
    </font>
    <font>
      <sz val="10"/>
      <color theme="1"/>
      <name val="Arial CE"/>
      <family val="2"/>
      <charset val="238"/>
    </font>
    <font>
      <sz val="11"/>
      <color theme="1"/>
      <name val="Arial"/>
      <family val="2"/>
      <charset val="238"/>
    </font>
    <font>
      <sz val="11"/>
      <color theme="8"/>
      <name val="Arial"/>
      <family val="2"/>
      <charset val="238"/>
    </font>
    <font>
      <u/>
      <sz val="10"/>
      <color theme="8"/>
      <name val="Arial CE"/>
      <family val="2"/>
      <charset val="238"/>
    </font>
    <font>
      <sz val="10"/>
      <color rgb="FF009BB4"/>
      <name val="Arial"/>
      <family val="2"/>
      <charset val="238"/>
    </font>
    <font>
      <sz val="10"/>
      <name val="Arial"/>
      <family val="2"/>
      <charset val="238"/>
    </font>
    <font>
      <sz val="10"/>
      <color theme="1"/>
      <name val="Arial"/>
      <family val="2"/>
      <charset val="238"/>
    </font>
    <font>
      <u/>
      <sz val="10"/>
      <color rgb="FF009BB4"/>
      <name val="Arial"/>
      <family val="2"/>
      <charset val="238"/>
    </font>
    <font>
      <b/>
      <sz val="11"/>
      <name val="Arial"/>
      <family val="2"/>
      <charset val="238"/>
    </font>
    <font>
      <b/>
      <sz val="16"/>
      <color rgb="FF009BB4"/>
      <name val="Arial"/>
      <family val="2"/>
      <charset val="238"/>
    </font>
    <font>
      <b/>
      <sz val="16"/>
      <color theme="8"/>
      <name val="Arial"/>
      <family val="2"/>
      <charset val="238"/>
    </font>
    <font>
      <b/>
      <sz val="14"/>
      <color rgb="FF009BB4"/>
      <name val="Arial"/>
      <family val="2"/>
      <charset val="238"/>
    </font>
    <font>
      <sz val="10"/>
      <color indexed="8"/>
      <name val="Arial"/>
      <family val="2"/>
    </font>
    <font>
      <sz val="10"/>
      <color indexed="9"/>
      <name val="Arial"/>
      <family val="2"/>
    </font>
    <font>
      <sz val="10"/>
      <color indexed="20"/>
      <name val="Arial"/>
      <family val="2"/>
    </font>
    <font>
      <b/>
      <sz val="10"/>
      <color indexed="52"/>
      <name val="Arial"/>
      <family val="2"/>
    </font>
    <font>
      <sz val="10"/>
      <name val="Arial CE"/>
      <charset val="238"/>
    </font>
    <font>
      <i/>
      <sz val="10"/>
      <color indexed="23"/>
      <name val="Arial"/>
      <family val="2"/>
    </font>
    <font>
      <sz val="12"/>
      <name val="Arial CE"/>
      <charset val="238"/>
    </font>
    <font>
      <sz val="10"/>
      <color indexed="17"/>
      <name val="Arial"/>
      <family val="2"/>
    </font>
    <font>
      <b/>
      <sz val="18"/>
      <name val="Arial"/>
      <family val="2"/>
      <charset val="238"/>
    </font>
    <font>
      <b/>
      <sz val="15"/>
      <color indexed="56"/>
      <name val="Arial"/>
      <family val="2"/>
    </font>
    <font>
      <b/>
      <sz val="12"/>
      <name val="Arial"/>
      <family val="2"/>
      <charset val="238"/>
    </font>
    <font>
      <b/>
      <sz val="13"/>
      <color indexed="56"/>
      <name val="Arial"/>
      <family val="2"/>
    </font>
    <font>
      <b/>
      <sz val="11"/>
      <color indexed="56"/>
      <name val="Arial"/>
      <family val="2"/>
    </font>
    <font>
      <u/>
      <sz val="8"/>
      <color theme="10"/>
      <name val="Arial CE"/>
      <family val="2"/>
      <charset val="238"/>
    </font>
    <font>
      <u/>
      <sz val="10"/>
      <color theme="10"/>
      <name val="Arial CE"/>
      <family val="2"/>
      <charset val="238"/>
    </font>
    <font>
      <u/>
      <sz val="10"/>
      <color rgb="FF000080"/>
      <name val="Arial"/>
      <family val="2"/>
      <charset val="238"/>
    </font>
    <font>
      <u/>
      <sz val="10"/>
      <color indexed="12"/>
      <name val="Arial CE"/>
      <charset val="238"/>
    </font>
    <font>
      <b/>
      <sz val="10"/>
      <color indexed="9"/>
      <name val="Arial"/>
      <family val="2"/>
    </font>
    <font>
      <sz val="10"/>
      <color indexed="62"/>
      <name val="Arial"/>
      <family val="2"/>
    </font>
    <font>
      <sz val="10"/>
      <color indexed="52"/>
      <name val="Arial"/>
      <family val="2"/>
    </font>
    <font>
      <sz val="10"/>
      <color indexed="60"/>
      <name val="Arial"/>
      <family val="2"/>
    </font>
    <font>
      <sz val="10"/>
      <name val="Arial"/>
      <family val="2"/>
    </font>
    <font>
      <sz val="10"/>
      <name val="Courier"/>
      <family val="3"/>
    </font>
    <font>
      <sz val="10"/>
      <color indexed="64"/>
      <name val="Arial"/>
      <family val="2"/>
      <charset val="238"/>
    </font>
    <font>
      <sz val="10"/>
      <name val="MS Sans Serif"/>
      <family val="2"/>
      <charset val="238"/>
    </font>
    <font>
      <sz val="8"/>
      <color theme="1"/>
      <name val="Arial CE"/>
      <family val="2"/>
      <charset val="238"/>
    </font>
    <font>
      <sz val="10"/>
      <name val="Times New Roman CE"/>
      <charset val="238"/>
    </font>
    <font>
      <sz val="10"/>
      <name val="細明體"/>
    </font>
    <font>
      <sz val="10"/>
      <color theme="1"/>
      <name val="Calibri"/>
      <family val="2"/>
      <scheme val="minor"/>
    </font>
    <font>
      <sz val="10"/>
      <name val="Arial CE"/>
    </font>
    <font>
      <sz val="10"/>
      <name val="Times New Roman"/>
      <family val="1"/>
      <charset val="238"/>
    </font>
    <font>
      <sz val="10"/>
      <color theme="1"/>
      <name val="Times New Roman"/>
      <family val="2"/>
      <charset val="238"/>
    </font>
    <font>
      <b/>
      <sz val="10"/>
      <color indexed="63"/>
      <name val="Arial"/>
      <family val="2"/>
    </font>
    <font>
      <sz val="8"/>
      <color indexed="8"/>
      <name val="Arial CE"/>
      <family val="2"/>
      <charset val="238"/>
    </font>
    <font>
      <b/>
      <sz val="12"/>
      <name val="Arial"/>
      <family val="2"/>
    </font>
    <font>
      <b/>
      <sz val="10"/>
      <name val="Arial"/>
      <family val="2"/>
    </font>
    <font>
      <b/>
      <i/>
      <sz val="12"/>
      <name val="Arial"/>
      <family val="2"/>
    </font>
    <font>
      <i/>
      <sz val="10"/>
      <name val="Arial"/>
      <family val="2"/>
    </font>
    <font>
      <b/>
      <sz val="18"/>
      <color indexed="56"/>
      <name val="Cambria"/>
      <family val="2"/>
    </font>
    <font>
      <b/>
      <sz val="10"/>
      <color indexed="8"/>
      <name val="Arial"/>
      <family val="2"/>
    </font>
    <font>
      <sz val="10"/>
      <color indexed="10"/>
      <name val="Arial"/>
      <family val="2"/>
    </font>
    <font>
      <b/>
      <sz val="18"/>
      <name val="Arial CE"/>
      <charset val="238"/>
    </font>
    <font>
      <b/>
      <sz val="18"/>
      <name val="Arial CE"/>
      <family val="2"/>
      <charset val="238"/>
    </font>
    <font>
      <b/>
      <sz val="12"/>
      <name val="Arial CE"/>
      <charset val="238"/>
    </font>
    <font>
      <b/>
      <sz val="12"/>
      <name val="Arial CE"/>
      <family val="2"/>
      <charset val="238"/>
    </font>
    <font>
      <b/>
      <sz val="9"/>
      <name val="Arial"/>
      <family val="2"/>
    </font>
    <font>
      <sz val="10"/>
      <color indexed="8"/>
      <name val="Arial"/>
      <family val="2"/>
      <charset val="238"/>
    </font>
    <font>
      <b/>
      <sz val="10"/>
      <color indexed="8"/>
      <name val="Arial"/>
      <family val="2"/>
      <charset val="238"/>
    </font>
    <font>
      <b/>
      <sz val="10"/>
      <name val="Arial"/>
      <family val="2"/>
      <charset val="238"/>
    </font>
    <font>
      <sz val="8"/>
      <name val="Arial"/>
      <family val="2"/>
      <charset val="238"/>
    </font>
    <font>
      <i/>
      <sz val="10"/>
      <name val="Arial"/>
      <family val="2"/>
      <charset val="238"/>
    </font>
    <font>
      <sz val="9"/>
      <name val="Arial"/>
      <family val="2"/>
      <charset val="238"/>
    </font>
    <font>
      <b/>
      <i/>
      <sz val="10"/>
      <name val="Arial"/>
      <family val="2"/>
      <charset val="238"/>
    </font>
    <font>
      <b/>
      <sz val="14"/>
      <color theme="8"/>
      <name val="Arial"/>
      <family val="2"/>
      <charset val="238"/>
    </font>
    <font>
      <u/>
      <sz val="10"/>
      <name val="Arial"/>
      <family val="2"/>
      <charset val="238"/>
    </font>
    <font>
      <b/>
      <sz val="10"/>
      <color rgb="FF009BB4"/>
      <name val="Arial"/>
      <family val="2"/>
      <charset val="238"/>
    </font>
    <font>
      <b/>
      <sz val="8"/>
      <name val="Arial"/>
      <family val="2"/>
      <charset val="238"/>
    </font>
    <font>
      <vertAlign val="superscript"/>
      <sz val="8"/>
      <name val="Arial"/>
      <family val="2"/>
      <charset val="238"/>
    </font>
    <font>
      <i/>
      <sz val="8"/>
      <name val="Arial"/>
      <family val="2"/>
      <charset val="238"/>
    </font>
    <font>
      <u/>
      <sz val="8"/>
      <name val="Arial"/>
      <family val="2"/>
      <charset val="238"/>
    </font>
    <font>
      <u/>
      <sz val="8"/>
      <color theme="8"/>
      <name val="Arial CE"/>
      <family val="2"/>
      <charset val="238"/>
    </font>
    <font>
      <u/>
      <sz val="10"/>
      <color theme="8"/>
      <name val="Arial"/>
      <family val="2"/>
      <charset val="238"/>
    </font>
    <font>
      <b/>
      <sz val="8"/>
      <color theme="1"/>
      <name val="Arial"/>
      <family val="2"/>
      <charset val="238"/>
    </font>
    <font>
      <sz val="8"/>
      <color theme="1"/>
      <name val="Arial"/>
      <family val="2"/>
      <charset val="238"/>
    </font>
    <font>
      <b/>
      <vertAlign val="superscript"/>
      <sz val="10"/>
      <color rgb="FF009BB4"/>
      <name val="Arial"/>
      <family val="2"/>
      <charset val="238"/>
    </font>
    <font>
      <b/>
      <vertAlign val="superscript"/>
      <sz val="8"/>
      <color theme="1"/>
      <name val="Arial"/>
      <family val="2"/>
      <charset val="238"/>
    </font>
    <font>
      <b/>
      <vertAlign val="superscript"/>
      <sz val="8"/>
      <name val="Arial"/>
      <family val="2"/>
      <charset val="238"/>
    </font>
    <font>
      <b/>
      <sz val="12"/>
      <color indexed="8"/>
      <name val="Arial"/>
      <family val="2"/>
      <charset val="238"/>
    </font>
    <font>
      <b/>
      <sz val="11"/>
      <color indexed="8"/>
      <name val="Arial"/>
      <family val="2"/>
      <charset val="238"/>
    </font>
    <font>
      <sz val="12"/>
      <name val="Arial"/>
      <family val="2"/>
      <charset val="238"/>
    </font>
    <font>
      <b/>
      <sz val="11"/>
      <color theme="8" tint="-0.249977111117893"/>
      <name val="Arial"/>
      <family val="2"/>
      <charset val="238"/>
    </font>
    <font>
      <b/>
      <i/>
      <sz val="10"/>
      <color theme="8" tint="-0.249977111117893"/>
      <name val="Arial"/>
      <family val="2"/>
      <charset val="238"/>
    </font>
  </fonts>
  <fills count="28">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9"/>
        <bgColor indexed="8"/>
      </patternFill>
    </fill>
    <fill>
      <patternFill patternType="solid">
        <fgColor indexed="55"/>
      </patternFill>
    </fill>
    <fill>
      <patternFill patternType="solid">
        <fgColor indexed="43"/>
      </patternFill>
    </fill>
    <fill>
      <patternFill patternType="solid">
        <fgColor indexed="26"/>
      </patternFill>
    </fill>
    <fill>
      <patternFill patternType="solid">
        <fgColor theme="8" tint="0.79998168889431442"/>
        <bgColor indexed="64"/>
      </patternFill>
    </fill>
    <fill>
      <patternFill patternType="solid">
        <fgColor theme="8" tint="0.59999389629810485"/>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0" tint="-0.249977111117893"/>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style="thin">
        <color indexed="64"/>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style="thin">
        <color indexed="64"/>
      </right>
      <top/>
      <bottom/>
      <diagonal/>
    </border>
    <border>
      <left style="thin">
        <color theme="0" tint="-0.24994659260841701"/>
      </left>
      <right style="thin">
        <color theme="0" tint="-0.24994659260841701"/>
      </right>
      <top/>
      <bottom/>
      <diagonal/>
    </border>
    <border>
      <left style="thin">
        <color indexed="64"/>
      </left>
      <right style="thin">
        <color indexed="64"/>
      </right>
      <top style="thin">
        <color indexed="64"/>
      </top>
      <bottom style="thin">
        <color indexed="64"/>
      </bottom>
      <diagonal/>
    </border>
    <border>
      <left/>
      <right style="thin">
        <color indexed="22"/>
      </right>
      <top style="thin">
        <color indexed="64"/>
      </top>
      <bottom style="thin">
        <color indexed="64"/>
      </bottom>
      <diagonal/>
    </border>
    <border>
      <left style="thin">
        <color theme="0" tint="-0.249977111117893"/>
      </left>
      <right style="thin">
        <color indexed="22"/>
      </right>
      <top style="thin">
        <color indexed="64"/>
      </top>
      <bottom style="thin">
        <color indexed="64"/>
      </bottom>
      <diagonal/>
    </border>
    <border>
      <left style="thin">
        <color theme="0" tint="-0.249977111117893"/>
      </left>
      <right style="thin">
        <color indexed="64"/>
      </right>
      <top style="thin">
        <color indexed="64"/>
      </top>
      <bottom style="thin">
        <color indexed="64"/>
      </bottom>
      <diagonal/>
    </border>
    <border>
      <left/>
      <right style="thin">
        <color theme="0" tint="-0.24994659260841701"/>
      </right>
      <top/>
      <bottom/>
      <diagonal/>
    </border>
    <border>
      <left style="thin">
        <color theme="0" tint="-0.249977111117893"/>
      </left>
      <right style="thin">
        <color theme="0" tint="-0.249977111117893"/>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4659260841701"/>
      </right>
      <top/>
      <bottom style="thin">
        <color indexed="64"/>
      </bottom>
      <diagonal/>
    </border>
    <border>
      <left style="thin">
        <color theme="0" tint="-0.24994659260841701"/>
      </left>
      <right style="thin">
        <color theme="0" tint="-0.24994659260841701"/>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diagonal/>
    </border>
    <border>
      <left style="thin">
        <color indexed="64"/>
      </left>
      <right style="thin">
        <color indexed="64"/>
      </right>
      <top/>
      <bottom style="thin">
        <color indexed="64"/>
      </bottom>
      <diagonal/>
    </border>
    <border>
      <left style="thin">
        <color indexed="22"/>
      </left>
      <right style="thin">
        <color auto="1"/>
      </right>
      <top style="thin">
        <color auto="1"/>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auto="1"/>
      </right>
      <top style="thin">
        <color auto="1"/>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theme="0" tint="-0.24994659260841701"/>
      </left>
      <right style="thin">
        <color indexed="64"/>
      </right>
      <top style="thin">
        <color auto="1"/>
      </top>
      <bottom style="thin">
        <color indexed="64"/>
      </bottom>
      <diagonal/>
    </border>
    <border>
      <left style="thin">
        <color theme="0" tint="-0.24994659260841701"/>
      </left>
      <right/>
      <top style="thin">
        <color auto="1"/>
      </top>
      <bottom style="thin">
        <color indexed="64"/>
      </bottom>
      <diagonal/>
    </border>
    <border>
      <left style="thin">
        <color theme="0" tint="-0.24994659260841701"/>
      </left>
      <right/>
      <top style="thin">
        <color indexed="64"/>
      </top>
      <bottom/>
      <diagonal/>
    </border>
    <border>
      <left style="thin">
        <color theme="0" tint="-0.24994659260841701"/>
      </left>
      <right/>
      <top/>
      <bottom/>
      <diagonal/>
    </border>
    <border>
      <left style="thin">
        <color theme="0" tint="-0.24994659260841701"/>
      </left>
      <right/>
      <top/>
      <bottom style="thin">
        <color indexed="64"/>
      </bottom>
      <diagonal/>
    </border>
    <border>
      <left style="thin">
        <color theme="0" tint="-0.24994659260841701"/>
      </left>
      <right style="thin">
        <color indexed="64"/>
      </right>
      <top style="thin">
        <color indexed="64"/>
      </top>
      <bottom/>
      <diagonal/>
    </border>
    <border>
      <left style="thin">
        <color theme="0" tint="-0.24994659260841701"/>
      </left>
      <right/>
      <top style="dotted">
        <color indexed="64"/>
      </top>
      <bottom/>
      <diagonal/>
    </border>
  </borders>
  <cellStyleXfs count="1776">
    <xf numFmtId="0" fontId="0" fillId="0" borderId="0"/>
    <xf numFmtId="0" fontId="2" fillId="0" borderId="0"/>
    <xf numFmtId="0" fontId="5" fillId="0" borderId="0" applyNumberFormat="0" applyFill="0" applyBorder="0" applyAlignment="0" applyProtection="0">
      <alignment vertical="top"/>
      <protection locked="0"/>
    </xf>
    <xf numFmtId="0" fontId="2" fillId="0" borderId="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 applyNumberFormat="0" applyAlignment="0" applyProtection="0"/>
    <xf numFmtId="165" fontId="18" fillId="0" borderId="0" applyFont="0" applyFill="0" applyBorder="0" applyAlignment="0" applyProtection="0"/>
    <xf numFmtId="166" fontId="7" fillId="0" borderId="0" applyFill="0" applyBorder="0" applyAlignment="0" applyProtection="0"/>
    <xf numFmtId="3" fontId="7" fillId="0" borderId="0" applyFill="0" applyBorder="0" applyAlignment="0" applyProtection="0"/>
    <xf numFmtId="167" fontId="7" fillId="0" borderId="0" applyFill="0" applyBorder="0" applyAlignment="0" applyProtection="0"/>
    <xf numFmtId="168" fontId="7" fillId="0" borderId="0" applyFill="0" applyBorder="0" applyAlignment="0" applyProtection="0"/>
    <xf numFmtId="164" fontId="18" fillId="0" borderId="0" applyFont="0" applyFill="0" applyBorder="0" applyAlignment="0" applyProtection="0"/>
    <xf numFmtId="169" fontId="7" fillId="0" borderId="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22" borderId="0" applyFont="0" applyFill="0" applyBorder="0" applyAlignment="0" applyProtection="0"/>
    <xf numFmtId="170" fontId="18" fillId="0" borderId="0" applyFont="0" applyFill="0" applyBorder="0" applyAlignment="0" applyProtection="0">
      <alignment horizontal="right"/>
    </xf>
    <xf numFmtId="171" fontId="18" fillId="0" borderId="2" applyFont="0" applyFill="0" applyBorder="0" applyProtection="0">
      <alignment horizontal="right"/>
    </xf>
    <xf numFmtId="0" fontId="19" fillId="0" borderId="0" applyNumberFormat="0" applyFill="0" applyBorder="0" applyAlignment="0" applyProtection="0"/>
    <xf numFmtId="0" fontId="20" fillId="22" borderId="0" applyNumberFormat="0" applyFont="0" applyFill="0" applyBorder="0" applyAlignment="0" applyProtection="0"/>
    <xf numFmtId="0" fontId="20" fillId="22" borderId="0" applyNumberFormat="0" applyFont="0" applyFill="0" applyBorder="0" applyAlignment="0" applyProtection="0"/>
    <xf numFmtId="0" fontId="20" fillId="22" borderId="0" applyNumberFormat="0" applyFont="0" applyFill="0" applyBorder="0" applyAlignment="0" applyProtection="0"/>
    <xf numFmtId="0" fontId="20" fillId="22" borderId="0" applyNumberFormat="0" applyFont="0" applyFill="0" applyBorder="0" applyAlignment="0" applyProtection="0"/>
    <xf numFmtId="0" fontId="20" fillId="22" borderId="0" applyNumberFormat="0" applyFont="0" applyFill="0" applyBorder="0" applyAlignment="0" applyProtection="0"/>
    <xf numFmtId="0" fontId="20" fillId="22" borderId="0" applyNumberFormat="0" applyFont="0" applyFill="0" applyBorder="0" applyAlignment="0" applyProtection="0"/>
    <xf numFmtId="0" fontId="20" fillId="22" borderId="0" applyNumberFormat="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22" borderId="0" applyFont="0" applyFill="0" applyBorder="0" applyAlignment="0" applyProtection="0"/>
    <xf numFmtId="2" fontId="7" fillId="0" borderId="0" applyFont="0" applyFill="0" applyBorder="0" applyAlignment="0" applyProtection="0"/>
    <xf numFmtId="0" fontId="21" fillId="5" borderId="0" applyNumberFormat="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0" applyNumberFormat="0" applyFill="0" applyBorder="0" applyAlignment="0" applyProtection="0"/>
    <xf numFmtId="0" fontId="25" fillId="0" borderId="4"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0" fillId="22" borderId="0" applyNumberFormat="0" applyFont="0" applyFill="0" applyBorder="0" applyAlignment="0" applyProtection="0"/>
    <xf numFmtId="0" fontId="20" fillId="22" borderId="0" applyNumberFormat="0" applyFont="0" applyFill="0" applyBorder="0" applyAlignment="0" applyProtection="0"/>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9" fillId="0" borderId="0" applyNumberFormat="0" applyFill="0" applyBorder="0" applyAlignment="0" applyProtection="0"/>
    <xf numFmtId="0" fontId="30" fillId="0" borderId="0" applyNumberFormat="0" applyFill="0" applyBorder="0" applyAlignment="0" applyProtection="0">
      <alignment vertical="top"/>
      <protection locked="0"/>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1" fillId="23" borderId="6" applyNumberFormat="0" applyAlignment="0" applyProtection="0"/>
    <xf numFmtId="0" fontId="32" fillId="8" borderId="1" applyNumberFormat="0" applyAlignment="0" applyProtection="0"/>
    <xf numFmtId="0" fontId="18" fillId="0" borderId="0" applyFont="0" applyFill="0" applyBorder="0" applyProtection="0"/>
    <xf numFmtId="0" fontId="33" fillId="0" borderId="7" applyNumberFormat="0" applyFill="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172" fontId="18" fillId="22"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4" fillId="24" borderId="0" applyNumberFormat="0" applyBorder="0" applyAlignment="0" applyProtection="0"/>
    <xf numFmtId="0" fontId="7" fillId="0" borderId="0" applyNumberFormat="0" applyFill="0" applyBorder="0" applyAlignment="0" applyProtection="0"/>
    <xf numFmtId="0" fontId="35" fillId="0" borderId="0"/>
    <xf numFmtId="173" fontId="36" fillId="0" borderId="0"/>
    <xf numFmtId="0" fontId="37" fillId="0" borderId="0"/>
    <xf numFmtId="0" fontId="8" fillId="0" borderId="0"/>
    <xf numFmtId="0" fontId="38"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7" fillId="0" borderId="0"/>
    <xf numFmtId="0" fontId="18" fillId="0" borderId="0"/>
    <xf numFmtId="0" fontId="39" fillId="0" borderId="0"/>
    <xf numFmtId="0" fontId="7" fillId="0" borderId="0"/>
    <xf numFmtId="0" fontId="18" fillId="0" borderId="0"/>
    <xf numFmtId="0" fontId="7" fillId="0" borderId="0"/>
    <xf numFmtId="0" fontId="1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7" fillId="0" borderId="0"/>
    <xf numFmtId="0" fontId="1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8" fillId="0" borderId="0"/>
    <xf numFmtId="0" fontId="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0" fillId="0" borderId="0"/>
    <xf numFmtId="0" fontId="20" fillId="0" borderId="0"/>
    <xf numFmtId="0" fontId="20" fillId="0" borderId="0"/>
    <xf numFmtId="0" fontId="20" fillId="0" borderId="0"/>
    <xf numFmtId="0" fontId="40" fillId="0" borderId="0"/>
    <xf numFmtId="0" fontId="20" fillId="0" borderId="0"/>
    <xf numFmtId="0" fontId="20" fillId="0" borderId="0"/>
    <xf numFmtId="0" fontId="20" fillId="0" borderId="0"/>
    <xf numFmtId="0" fontId="20" fillId="0" borderId="0"/>
    <xf numFmtId="0" fontId="8" fillId="0" borderId="0"/>
    <xf numFmtId="0" fontId="18" fillId="0" borderId="0"/>
    <xf numFmtId="0" fontId="7" fillId="0" borderId="0"/>
    <xf numFmtId="0" fontId="18" fillId="0" borderId="0"/>
    <xf numFmtId="0" fontId="7" fillId="0" borderId="0"/>
    <xf numFmtId="0" fontId="18" fillId="0" borderId="0"/>
    <xf numFmtId="0" fontId="7" fillId="0" borderId="0"/>
    <xf numFmtId="0" fontId="18" fillId="0" borderId="0"/>
    <xf numFmtId="0" fontId="7" fillId="0" borderId="0"/>
    <xf numFmtId="0" fontId="18" fillId="0" borderId="0"/>
    <xf numFmtId="0" fontId="7" fillId="0" borderId="0"/>
    <xf numFmtId="0" fontId="18" fillId="0" borderId="0"/>
    <xf numFmtId="0" fontId="7" fillId="0" borderId="0"/>
    <xf numFmtId="0" fontId="18" fillId="0" borderId="0"/>
    <xf numFmtId="0" fontId="7" fillId="0" borderId="0"/>
    <xf numFmtId="0" fontId="18" fillId="0" borderId="0"/>
    <xf numFmtId="0" fontId="7" fillId="0" borderId="0"/>
    <xf numFmtId="0" fontId="18" fillId="0" borderId="0"/>
    <xf numFmtId="0" fontId="7" fillId="0" borderId="0"/>
    <xf numFmtId="0" fontId="8" fillId="0" borderId="0"/>
    <xf numFmtId="0" fontId="1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18" fillId="0" borderId="0"/>
    <xf numFmtId="0" fontId="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18" fillId="0" borderId="0"/>
    <xf numFmtId="0" fontId="41" fillId="0" borderId="0"/>
    <xf numFmtId="0" fontId="18" fillId="0" borderId="0"/>
    <xf numFmtId="0" fontId="7" fillId="0" borderId="0"/>
    <xf numFmtId="0" fontId="18" fillId="0" borderId="0"/>
    <xf numFmtId="0" fontId="7" fillId="0" borderId="0"/>
    <xf numFmtId="0" fontId="18" fillId="0" borderId="0"/>
    <xf numFmtId="0" fontId="7" fillId="0" borderId="0"/>
    <xf numFmtId="0" fontId="18" fillId="0" borderId="0"/>
    <xf numFmtId="0" fontId="7" fillId="0" borderId="0"/>
    <xf numFmtId="0" fontId="18" fillId="0" borderId="0"/>
    <xf numFmtId="0" fontId="7" fillId="0" borderId="0"/>
    <xf numFmtId="0" fontId="18" fillId="0" borderId="0"/>
    <xf numFmtId="0" fontId="7" fillId="0" borderId="0"/>
    <xf numFmtId="0" fontId="7" fillId="0" borderId="0"/>
    <xf numFmtId="0" fontId="8" fillId="0" borderId="0"/>
    <xf numFmtId="0" fontId="42" fillId="0" borderId="0"/>
    <xf numFmtId="0" fontId="43" fillId="0" borderId="0"/>
    <xf numFmtId="0" fontId="8" fillId="0" borderId="0"/>
    <xf numFmtId="0" fontId="18" fillId="0" borderId="0"/>
    <xf numFmtId="0" fontId="8" fillId="0" borderId="0"/>
    <xf numFmtId="0" fontId="38" fillId="0" borderId="0"/>
    <xf numFmtId="0" fontId="18" fillId="0" borderId="0"/>
    <xf numFmtId="0" fontId="1" fillId="0" borderId="0"/>
    <xf numFmtId="0" fontId="18" fillId="0" borderId="0"/>
    <xf numFmtId="0" fontId="18" fillId="0" borderId="0"/>
    <xf numFmtId="0" fontId="18" fillId="0" borderId="0"/>
    <xf numFmtId="0" fontId="20" fillId="0" borderId="0"/>
    <xf numFmtId="0" fontId="20" fillId="0" borderId="0"/>
    <xf numFmtId="0" fontId="7" fillId="0" borderId="0"/>
    <xf numFmtId="0" fontId="1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1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4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2" fillId="0" borderId="0"/>
    <xf numFmtId="0" fontId="18" fillId="0" borderId="0"/>
    <xf numFmtId="0" fontId="4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8" fillId="0" borderId="0"/>
    <xf numFmtId="0" fontId="18" fillId="0" borderId="0"/>
    <xf numFmtId="0" fontId="44" fillId="0" borderId="0"/>
    <xf numFmtId="0" fontId="44" fillId="0" borderId="0"/>
    <xf numFmtId="0" fontId="44" fillId="0" borderId="0"/>
    <xf numFmtId="0" fontId="44"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7" fillId="0" borderId="0"/>
    <xf numFmtId="0" fontId="44" fillId="0" borderId="0"/>
    <xf numFmtId="0" fontId="18" fillId="0" borderId="0"/>
    <xf numFmtId="0" fontId="44" fillId="0" borderId="0"/>
    <xf numFmtId="0" fontId="18" fillId="0" borderId="0"/>
    <xf numFmtId="0" fontId="44" fillId="0" borderId="0"/>
    <xf numFmtId="0" fontId="44" fillId="0" borderId="0"/>
    <xf numFmtId="0" fontId="44" fillId="0" borderId="0"/>
    <xf numFmtId="0" fontId="44" fillId="0" borderId="0"/>
    <xf numFmtId="0" fontId="7" fillId="0" borderId="0"/>
    <xf numFmtId="0" fontId="18" fillId="0" borderId="0"/>
    <xf numFmtId="0" fontId="45" fillId="0" borderId="0"/>
    <xf numFmtId="0" fontId="18" fillId="0" borderId="0"/>
    <xf numFmtId="0" fontId="38" fillId="0" borderId="0"/>
    <xf numFmtId="0" fontId="7" fillId="0" borderId="0"/>
    <xf numFmtId="0" fontId="7" fillId="0" borderId="0"/>
    <xf numFmtId="0" fontId="18" fillId="0" borderId="0"/>
    <xf numFmtId="0" fontId="7" fillId="0" borderId="0"/>
    <xf numFmtId="0" fontId="18" fillId="0" borderId="0"/>
    <xf numFmtId="0" fontId="7" fillId="0" borderId="0"/>
    <xf numFmtId="0" fontId="18" fillId="0" borderId="0"/>
    <xf numFmtId="0" fontId="7" fillId="0" borderId="0"/>
    <xf numFmtId="0" fontId="18" fillId="0" borderId="0"/>
    <xf numFmtId="0" fontId="38" fillId="0" borderId="0"/>
    <xf numFmtId="0" fontId="7" fillId="0" borderId="0"/>
    <xf numFmtId="0" fontId="38" fillId="0" borderId="0"/>
    <xf numFmtId="0" fontId="7" fillId="0" borderId="0"/>
    <xf numFmtId="0" fontId="7" fillId="0" borderId="0"/>
    <xf numFmtId="0" fontId="18" fillId="0" borderId="0"/>
    <xf numFmtId="0" fontId="4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2" fillId="0" borderId="0"/>
    <xf numFmtId="0" fontId="38" fillId="0" borderId="0"/>
    <xf numFmtId="0" fontId="18" fillId="0" borderId="0"/>
    <xf numFmtId="0" fontId="44" fillId="0" borderId="0"/>
    <xf numFmtId="0" fontId="38" fillId="0" borderId="0"/>
    <xf numFmtId="0" fontId="38" fillId="0" borderId="0"/>
    <xf numFmtId="0" fontId="18" fillId="0" borderId="0"/>
    <xf numFmtId="0" fontId="38" fillId="0" borderId="0"/>
    <xf numFmtId="0" fontId="18" fillId="0" borderId="0"/>
    <xf numFmtId="0" fontId="38" fillId="0" borderId="0"/>
    <xf numFmtId="0" fontId="41" fillId="0" borderId="0"/>
    <xf numFmtId="0" fontId="38" fillId="0" borderId="0"/>
    <xf numFmtId="0" fontId="38" fillId="0" borderId="0"/>
    <xf numFmtId="0" fontId="7" fillId="0" borderId="0"/>
    <xf numFmtId="0" fontId="38" fillId="0" borderId="0"/>
    <xf numFmtId="0" fontId="38" fillId="0" borderId="0"/>
    <xf numFmtId="0" fontId="7" fillId="0" borderId="0"/>
    <xf numFmtId="0" fontId="18" fillId="0" borderId="0"/>
    <xf numFmtId="0" fontId="7" fillId="0" borderId="0"/>
    <xf numFmtId="0" fontId="38" fillId="0" borderId="0"/>
    <xf numFmtId="0" fontId="7" fillId="0" borderId="0"/>
    <xf numFmtId="0" fontId="38" fillId="0" borderId="0"/>
    <xf numFmtId="0" fontId="7" fillId="0" borderId="0"/>
    <xf numFmtId="0" fontId="38" fillId="0" borderId="0"/>
    <xf numFmtId="0" fontId="7" fillId="0" borderId="0"/>
    <xf numFmtId="0" fontId="38" fillId="0" borderId="0"/>
    <xf numFmtId="0" fontId="7" fillId="0" borderId="0"/>
    <xf numFmtId="0" fontId="7" fillId="0" borderId="0"/>
    <xf numFmtId="0" fontId="7" fillId="0" borderId="0"/>
    <xf numFmtId="0" fontId="7" fillId="0" borderId="0"/>
    <xf numFmtId="0" fontId="7" fillId="0" borderId="0"/>
    <xf numFmtId="0" fontId="3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37" fillId="0" borderId="0"/>
    <xf numFmtId="0" fontId="44" fillId="0" borderId="0"/>
    <xf numFmtId="0" fontId="38" fillId="0" borderId="0"/>
    <xf numFmtId="0" fontId="7"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7" fillId="0" borderId="0"/>
    <xf numFmtId="0" fontId="1" fillId="0" borderId="0"/>
    <xf numFmtId="0" fontId="8"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18" fillId="0" borderId="0"/>
    <xf numFmtId="0" fontId="7" fillId="0" borderId="0"/>
    <xf numFmtId="0" fontId="7" fillId="0" borderId="0"/>
    <xf numFmtId="0" fontId="2" fillId="0" borderId="0"/>
    <xf numFmtId="0" fontId="7" fillId="0" borderId="0"/>
    <xf numFmtId="0" fontId="38" fillId="0" borderId="0"/>
    <xf numFmtId="0" fontId="7" fillId="0" borderId="0"/>
    <xf numFmtId="0" fontId="1"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7" fillId="0" borderId="0"/>
    <xf numFmtId="0" fontId="38"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8" fillId="0" borderId="0"/>
    <xf numFmtId="0" fontId="7" fillId="0" borderId="0"/>
    <xf numFmtId="0" fontId="7" fillId="25" borderId="8" applyNumberFormat="0" applyFont="0" applyAlignment="0" applyProtection="0"/>
    <xf numFmtId="0" fontId="46" fillId="21" borderId="9" applyNumberFormat="0" applyAlignment="0" applyProtection="0"/>
    <xf numFmtId="10" fontId="7" fillId="0" borderId="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22"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48" fillId="0" borderId="0">
      <alignment horizontal="left" wrapText="1"/>
    </xf>
    <xf numFmtId="0" fontId="49" fillId="0" borderId="0">
      <alignment horizontal="left" wrapText="1"/>
    </xf>
    <xf numFmtId="0" fontId="50" fillId="0" borderId="0">
      <alignment horizontal="right" wrapText="1"/>
    </xf>
    <xf numFmtId="0" fontId="51" fillId="0" borderId="0" applyFont="0">
      <alignment horizontal="left" wrapText="1" indent="3"/>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2" fillId="0" borderId="0" applyNumberFormat="0" applyFill="0" applyBorder="0" applyAlignment="0" applyProtection="0"/>
    <xf numFmtId="0" fontId="7" fillId="0" borderId="10" applyNumberFormat="0" applyFill="0" applyAlignment="0" applyProtection="0"/>
    <xf numFmtId="0" fontId="53" fillId="0" borderId="11"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2" borderId="0" applyNumberFormat="0" applyFill="0" applyBorder="0" applyAlignment="0" applyProtection="0"/>
    <xf numFmtId="0" fontId="57" fillId="0" borderId="0" applyNumberFormat="0" applyFill="0" applyBorder="0" applyAlignment="0" applyProtection="0"/>
    <xf numFmtId="0" fontId="58" fillId="22" borderId="0" applyNumberFormat="0" applyFill="0" applyBorder="0" applyAlignment="0" applyProtection="0"/>
    <xf numFmtId="9" fontId="2" fillId="0" borderId="0" applyFont="0" applyFill="0" applyBorder="0" applyAlignment="0" applyProtection="0"/>
  </cellStyleXfs>
  <cellXfs count="236">
    <xf numFmtId="0" fontId="0" fillId="0" borderId="0" xfId="0"/>
    <xf numFmtId="0" fontId="3" fillId="0" borderId="0" xfId="1" applyFont="1" applyBorder="1"/>
    <xf numFmtId="0" fontId="4" fillId="0" borderId="0" xfId="1" applyFont="1" applyBorder="1"/>
    <xf numFmtId="0" fontId="3" fillId="0" borderId="0" xfId="1" applyFont="1" applyFill="1" applyBorder="1"/>
    <xf numFmtId="0" fontId="3" fillId="0" borderId="0" xfId="1" applyFont="1" applyBorder="1" applyAlignment="1">
      <alignment vertical="center"/>
    </xf>
    <xf numFmtId="0" fontId="3" fillId="0" borderId="0" xfId="1" applyFont="1" applyFill="1" applyBorder="1" applyAlignment="1">
      <alignment vertical="center"/>
    </xf>
    <xf numFmtId="0" fontId="8" fillId="0" borderId="0" xfId="1" applyFont="1" applyFill="1" applyBorder="1" applyAlignment="1">
      <alignment vertical="center"/>
    </xf>
    <xf numFmtId="0" fontId="7" fillId="0" borderId="0" xfId="1" applyFont="1" applyBorder="1" applyAlignment="1">
      <alignment vertical="center"/>
    </xf>
    <xf numFmtId="0" fontId="11" fillId="2" borderId="0" xfId="1" applyFont="1" applyFill="1" applyBorder="1" applyAlignment="1">
      <alignment horizontal="center" vertical="center"/>
    </xf>
    <xf numFmtId="0" fontId="12" fillId="2" borderId="0" xfId="1" applyFont="1" applyFill="1" applyBorder="1" applyAlignment="1">
      <alignment horizontal="center" vertical="center"/>
    </xf>
    <xf numFmtId="0" fontId="2" fillId="0" borderId="0" xfId="1"/>
    <xf numFmtId="0" fontId="59" fillId="0" borderId="0" xfId="1463" applyFont="1" applyAlignment="1"/>
    <xf numFmtId="0" fontId="60" fillId="0" borderId="0" xfId="1" applyFont="1" applyAlignment="1">
      <alignment horizontal="center" vertical="center"/>
    </xf>
    <xf numFmtId="0" fontId="5" fillId="0" borderId="0" xfId="2" applyAlignment="1" applyProtection="1"/>
    <xf numFmtId="0" fontId="8" fillId="0" borderId="0" xfId="1" applyFont="1" applyAlignment="1">
      <alignment vertical="center"/>
    </xf>
    <xf numFmtId="0" fontId="64" fillId="0" borderId="0" xfId="1" applyFont="1" applyBorder="1" applyAlignment="1">
      <alignment vertical="center"/>
    </xf>
    <xf numFmtId="0" fontId="7" fillId="0" borderId="12" xfId="1" applyFont="1" applyBorder="1" applyAlignment="1">
      <alignment horizontal="right" vertical="center"/>
    </xf>
    <xf numFmtId="0" fontId="8" fillId="0" borderId="12" xfId="1" applyFont="1" applyBorder="1" applyAlignment="1">
      <alignment horizontal="right" vertical="center"/>
    </xf>
    <xf numFmtId="0" fontId="62" fillId="0" borderId="0" xfId="1" applyFont="1" applyFill="1" applyAlignment="1">
      <alignment vertical="center"/>
    </xf>
    <xf numFmtId="0" fontId="66" fillId="0" borderId="0" xfId="1" applyFont="1" applyFill="1" applyAlignment="1">
      <alignment vertical="center"/>
    </xf>
    <xf numFmtId="0" fontId="7" fillId="0" borderId="0" xfId="1" applyFont="1" applyFill="1" applyAlignment="1">
      <alignment vertical="center"/>
    </xf>
    <xf numFmtId="0" fontId="62" fillId="0" borderId="0" xfId="1" applyFont="1" applyFill="1" applyBorder="1" applyAlignment="1">
      <alignment vertical="center"/>
    </xf>
    <xf numFmtId="0" fontId="9" fillId="0" borderId="0" xfId="2" applyFont="1" applyAlignment="1" applyProtection="1">
      <alignment vertical="center"/>
    </xf>
    <xf numFmtId="0" fontId="6" fillId="2" borderId="0" xfId="1" applyFont="1" applyFill="1" applyAlignment="1">
      <alignment vertical="center"/>
    </xf>
    <xf numFmtId="0" fontId="7" fillId="0" borderId="0" xfId="1" applyFont="1" applyAlignment="1">
      <alignment vertical="center"/>
    </xf>
    <xf numFmtId="0" fontId="7" fillId="27" borderId="22" xfId="1" applyFont="1" applyFill="1" applyBorder="1"/>
    <xf numFmtId="0" fontId="8" fillId="0" borderId="0" xfId="1" applyFont="1" applyBorder="1" applyAlignment="1">
      <alignment horizontal="right" vertical="center"/>
    </xf>
    <xf numFmtId="0" fontId="62" fillId="0" borderId="0" xfId="1" applyFont="1" applyAlignment="1">
      <alignment horizontal="left" vertical="center"/>
    </xf>
    <xf numFmtId="0" fontId="10" fillId="2" borderId="0" xfId="791" applyFont="1" applyFill="1" applyAlignment="1">
      <alignment vertical="center"/>
    </xf>
    <xf numFmtId="0" fontId="10" fillId="0" borderId="0" xfId="1" applyFont="1" applyFill="1" applyBorder="1" applyAlignment="1">
      <alignment horizontal="center" vertical="center"/>
    </xf>
    <xf numFmtId="0" fontId="64" fillId="0" borderId="0" xfId="1" applyFont="1" applyBorder="1" applyAlignment="1">
      <alignment horizontal="right" vertical="center"/>
    </xf>
    <xf numFmtId="0" fontId="7" fillId="0" borderId="0" xfId="1" applyFont="1" applyBorder="1" applyAlignment="1">
      <alignment horizontal="right" vertical="center"/>
    </xf>
    <xf numFmtId="0" fontId="7" fillId="2" borderId="0" xfId="1" applyFont="1" applyFill="1" applyAlignment="1">
      <alignment vertical="center"/>
    </xf>
    <xf numFmtId="0" fontId="68" fillId="0" borderId="0" xfId="2" applyFont="1" applyAlignment="1" applyProtection="1">
      <alignment vertical="center"/>
    </xf>
    <xf numFmtId="0" fontId="64" fillId="0" borderId="0" xfId="1" applyFont="1" applyAlignment="1">
      <alignment vertical="center"/>
    </xf>
    <xf numFmtId="0" fontId="65" fillId="0" borderId="0" xfId="1" applyFont="1" applyAlignment="1">
      <alignment vertical="center"/>
    </xf>
    <xf numFmtId="0" fontId="7" fillId="0" borderId="0" xfId="1" applyFont="1" applyFill="1" applyBorder="1"/>
    <xf numFmtId="0" fontId="7" fillId="0" borderId="0" xfId="1" applyFont="1" applyFill="1" applyBorder="1" applyAlignment="1">
      <alignment vertical="center"/>
    </xf>
    <xf numFmtId="0" fontId="65" fillId="0" borderId="0" xfId="1" applyFont="1" applyBorder="1" applyAlignment="1">
      <alignment vertical="center"/>
    </xf>
    <xf numFmtId="0" fontId="7" fillId="0" borderId="0" xfId="1" applyFont="1" applyBorder="1" applyAlignment="1">
      <alignment horizontal="right" vertical="center"/>
    </xf>
    <xf numFmtId="0" fontId="64" fillId="0" borderId="0" xfId="1" applyFont="1" applyBorder="1" applyAlignment="1">
      <alignment horizontal="right" vertical="center"/>
    </xf>
    <xf numFmtId="0" fontId="5" fillId="0" borderId="0" xfId="2" applyAlignment="1" applyProtection="1">
      <alignment horizontal="right"/>
    </xf>
    <xf numFmtId="0" fontId="69" fillId="2" borderId="0" xfId="1" applyFont="1" applyFill="1" applyAlignment="1">
      <alignment horizontal="left" vertical="center"/>
    </xf>
    <xf numFmtId="0" fontId="70" fillId="2" borderId="0" xfId="791" applyFont="1" applyFill="1" applyAlignment="1">
      <alignment vertical="center"/>
    </xf>
    <xf numFmtId="0" fontId="63" fillId="0" borderId="13" xfId="1" applyFont="1" applyFill="1" applyBorder="1" applyAlignment="1">
      <alignment horizontal="left" wrapText="1" indent="2"/>
    </xf>
    <xf numFmtId="175" fontId="63" fillId="0" borderId="21" xfId="1" applyNumberFormat="1" applyFont="1" applyFill="1" applyBorder="1" applyAlignment="1">
      <alignment horizontal="right"/>
    </xf>
    <xf numFmtId="175" fontId="63" fillId="0" borderId="20" xfId="1" applyNumberFormat="1" applyFont="1" applyFill="1" applyBorder="1" applyAlignment="1">
      <alignment horizontal="right"/>
    </xf>
    <xf numFmtId="0" fontId="63" fillId="0" borderId="13" xfId="1" applyFont="1" applyFill="1" applyBorder="1" applyAlignment="1">
      <alignment horizontal="left" wrapText="1"/>
    </xf>
    <xf numFmtId="0" fontId="70" fillId="0" borderId="13" xfId="1" applyFont="1" applyFill="1" applyBorder="1" applyAlignment="1">
      <alignment horizontal="left" wrapText="1" indent="1"/>
    </xf>
    <xf numFmtId="0" fontId="70" fillId="0" borderId="33" xfId="1" applyFont="1" applyFill="1" applyBorder="1" applyAlignment="1">
      <alignment horizontal="left" wrapText="1" indent="1"/>
    </xf>
    <xf numFmtId="175" fontId="70" fillId="26" borderId="21" xfId="1" applyNumberFormat="1" applyFont="1" applyFill="1" applyBorder="1" applyAlignment="1">
      <alignment horizontal="right"/>
    </xf>
    <xf numFmtId="175" fontId="70" fillId="0" borderId="21" xfId="1" applyNumberFormat="1" applyFont="1" applyFill="1" applyBorder="1" applyAlignment="1">
      <alignment horizontal="right"/>
    </xf>
    <xf numFmtId="175" fontId="70" fillId="0" borderId="20" xfId="1" applyNumberFormat="1" applyFont="1" applyFill="1" applyBorder="1" applyAlignment="1">
      <alignment horizontal="right"/>
    </xf>
    <xf numFmtId="175" fontId="70" fillId="0" borderId="21" xfId="1" applyNumberFormat="1" applyFont="1" applyFill="1" applyBorder="1" applyAlignment="1">
      <alignment horizontal="right" indent="1"/>
    </xf>
    <xf numFmtId="175" fontId="63" fillId="0" borderId="21" xfId="1" applyNumberFormat="1" applyFont="1" applyFill="1" applyBorder="1" applyAlignment="1">
      <alignment horizontal="right" indent="1"/>
    </xf>
    <xf numFmtId="175" fontId="63" fillId="0" borderId="19" xfId="1" applyNumberFormat="1" applyFont="1" applyFill="1" applyBorder="1" applyAlignment="1">
      <alignment horizontal="right" indent="1"/>
    </xf>
    <xf numFmtId="175" fontId="70" fillId="0" borderId="19" xfId="1" applyNumberFormat="1" applyFont="1" applyFill="1" applyBorder="1" applyAlignment="1">
      <alignment horizontal="right"/>
    </xf>
    <xf numFmtId="175" fontId="70" fillId="0" borderId="18" xfId="1" applyNumberFormat="1" applyFont="1" applyFill="1" applyBorder="1" applyAlignment="1">
      <alignment horizontal="right"/>
    </xf>
    <xf numFmtId="0" fontId="63" fillId="0" borderId="0" xfId="1" applyFont="1" applyAlignment="1">
      <alignment vertical="center"/>
    </xf>
    <xf numFmtId="0" fontId="70" fillId="0" borderId="13" xfId="1" applyFont="1" applyBorder="1" applyAlignment="1">
      <alignment horizontal="left" indent="1"/>
    </xf>
    <xf numFmtId="0" fontId="63" fillId="0" borderId="33" xfId="1" applyFont="1" applyFill="1" applyBorder="1" applyAlignment="1">
      <alignment horizontal="left" wrapText="1" indent="2"/>
    </xf>
    <xf numFmtId="175" fontId="63" fillId="0" borderId="19" xfId="1" applyNumberFormat="1" applyFont="1" applyFill="1" applyBorder="1" applyAlignment="1">
      <alignment horizontal="right"/>
    </xf>
    <xf numFmtId="175" fontId="63" fillId="0" borderId="18" xfId="1" applyNumberFormat="1" applyFont="1" applyFill="1" applyBorder="1" applyAlignment="1">
      <alignment horizontal="right"/>
    </xf>
    <xf numFmtId="0" fontId="70" fillId="0" borderId="31" xfId="1" applyFont="1" applyFill="1" applyBorder="1" applyAlignment="1">
      <alignment horizontal="left"/>
    </xf>
    <xf numFmtId="0" fontId="70" fillId="26" borderId="13" xfId="1" applyFont="1" applyFill="1" applyBorder="1" applyAlignment="1">
      <alignment horizontal="left" wrapText="1"/>
    </xf>
    <xf numFmtId="175" fontId="70" fillId="26" borderId="20" xfId="1" applyNumberFormat="1" applyFont="1" applyFill="1" applyBorder="1" applyAlignment="1">
      <alignment horizontal="right"/>
    </xf>
    <xf numFmtId="0" fontId="70" fillId="27" borderId="17" xfId="1" applyFont="1" applyFill="1" applyBorder="1" applyAlignment="1">
      <alignment horizontal="center"/>
    </xf>
    <xf numFmtId="0" fontId="70" fillId="27" borderId="36" xfId="1" applyFont="1" applyFill="1" applyBorder="1" applyAlignment="1">
      <alignment horizontal="center"/>
    </xf>
    <xf numFmtId="0" fontId="70" fillId="0" borderId="32" xfId="1" applyFont="1" applyFill="1" applyBorder="1" applyAlignment="1">
      <alignment vertical="center" wrapText="1"/>
    </xf>
    <xf numFmtId="175" fontId="63" fillId="26" borderId="21" xfId="1" applyNumberFormat="1" applyFont="1" applyFill="1" applyBorder="1" applyAlignment="1">
      <alignment horizontal="right"/>
    </xf>
    <xf numFmtId="175" fontId="63" fillId="26" borderId="20" xfId="1" applyNumberFormat="1" applyFont="1" applyFill="1" applyBorder="1" applyAlignment="1">
      <alignment horizontal="right"/>
    </xf>
    <xf numFmtId="175" fontId="70" fillId="0" borderId="19" xfId="1" applyNumberFormat="1" applyFont="1" applyFill="1" applyBorder="1" applyAlignment="1">
      <alignment horizontal="right" indent="1"/>
    </xf>
    <xf numFmtId="0" fontId="63" fillId="27" borderId="22" xfId="1" applyFont="1" applyFill="1" applyBorder="1"/>
    <xf numFmtId="175" fontId="63" fillId="0" borderId="35" xfId="1" applyNumberFormat="1" applyFont="1" applyFill="1" applyBorder="1" applyAlignment="1">
      <alignment horizontal="right"/>
    </xf>
    <xf numFmtId="0" fontId="70" fillId="0" borderId="31" xfId="1" applyFont="1" applyFill="1" applyBorder="1"/>
    <xf numFmtId="0" fontId="70" fillId="26" borderId="13" xfId="1" applyFont="1" applyFill="1" applyBorder="1"/>
    <xf numFmtId="175" fontId="70" fillId="26" borderId="21" xfId="1" applyNumberFormat="1" applyFont="1" applyFill="1" applyBorder="1" applyAlignment="1">
      <alignment horizontal="right" indent="1"/>
    </xf>
    <xf numFmtId="0" fontId="63" fillId="0" borderId="13" xfId="1" applyFont="1" applyFill="1" applyBorder="1" applyAlignment="1">
      <alignment horizontal="left"/>
    </xf>
    <xf numFmtId="0" fontId="63" fillId="0" borderId="33" xfId="1" applyFont="1" applyFill="1" applyBorder="1" applyAlignment="1">
      <alignment horizontal="left" wrapText="1"/>
    </xf>
    <xf numFmtId="0" fontId="72" fillId="0" borderId="0" xfId="1" applyFont="1" applyAlignment="1">
      <alignment vertical="center"/>
    </xf>
    <xf numFmtId="0" fontId="73" fillId="0" borderId="0" xfId="2" applyFont="1" applyAlignment="1" applyProtection="1">
      <alignment vertical="center"/>
    </xf>
    <xf numFmtId="0" fontId="72" fillId="0" borderId="0" xfId="1" applyFont="1" applyBorder="1" applyAlignment="1">
      <alignment vertical="center"/>
    </xf>
    <xf numFmtId="0" fontId="72" fillId="0" borderId="0" xfId="1" applyFont="1" applyBorder="1" applyAlignment="1">
      <alignment horizontal="right" vertical="center"/>
    </xf>
    <xf numFmtId="0" fontId="63" fillId="0" borderId="0" xfId="1" applyFont="1" applyBorder="1" applyAlignment="1">
      <alignment horizontal="right" vertical="center"/>
    </xf>
    <xf numFmtId="0" fontId="75" fillId="0" borderId="0" xfId="2" applyFont="1" applyAlignment="1" applyProtection="1">
      <alignment horizontal="right"/>
    </xf>
    <xf numFmtId="0" fontId="70" fillId="0" borderId="32" xfId="1" applyFont="1" applyFill="1" applyBorder="1" applyAlignment="1">
      <alignment wrapText="1"/>
    </xf>
    <xf numFmtId="175" fontId="70" fillId="0" borderId="30" xfId="1" applyNumberFormat="1" applyFont="1" applyFill="1" applyBorder="1" applyAlignment="1">
      <alignment horizontal="right"/>
    </xf>
    <xf numFmtId="175" fontId="63" fillId="0" borderId="21" xfId="1" applyNumberFormat="1" applyFont="1" applyFill="1" applyBorder="1" applyAlignment="1">
      <alignment horizontal="right" wrapText="1" indent="1"/>
    </xf>
    <xf numFmtId="0" fontId="63" fillId="0" borderId="0" xfId="2" applyFont="1" applyAlignment="1" applyProtection="1">
      <alignment vertical="center"/>
    </xf>
    <xf numFmtId="0" fontId="70" fillId="0" borderId="0" xfId="2" applyFont="1" applyAlignment="1" applyProtection="1">
      <alignment vertical="center"/>
    </xf>
    <xf numFmtId="175" fontId="7" fillId="0" borderId="0" xfId="1" applyNumberFormat="1" applyFont="1" applyAlignment="1">
      <alignment vertical="center"/>
    </xf>
    <xf numFmtId="166" fontId="7" fillId="0" borderId="0" xfId="1" applyNumberFormat="1" applyFont="1" applyAlignment="1">
      <alignment vertical="center"/>
    </xf>
    <xf numFmtId="0" fontId="63" fillId="0" borderId="33" xfId="1" applyFont="1" applyFill="1" applyBorder="1" applyAlignment="1">
      <alignment horizontal="left"/>
    </xf>
    <xf numFmtId="175" fontId="63" fillId="0" borderId="21" xfId="1" applyNumberFormat="1" applyFont="1" applyFill="1" applyBorder="1" applyAlignment="1"/>
    <xf numFmtId="175" fontId="63" fillId="0" borderId="19" xfId="1" applyNumberFormat="1" applyFont="1" applyFill="1" applyBorder="1" applyAlignment="1"/>
    <xf numFmtId="175" fontId="70" fillId="0" borderId="21" xfId="1" applyNumberFormat="1" applyFont="1" applyFill="1" applyBorder="1" applyAlignment="1"/>
    <xf numFmtId="175" fontId="70" fillId="0" borderId="30" xfId="1" applyNumberFormat="1" applyFont="1" applyFill="1" applyBorder="1" applyAlignment="1"/>
    <xf numFmtId="175" fontId="70" fillId="26" borderId="21" xfId="1" applyNumberFormat="1" applyFont="1" applyFill="1" applyBorder="1" applyAlignment="1"/>
    <xf numFmtId="0" fontId="76" fillId="27" borderId="22" xfId="1" applyFont="1" applyFill="1" applyBorder="1" applyAlignment="1">
      <alignment horizontal="center"/>
    </xf>
    <xf numFmtId="0" fontId="76" fillId="27" borderId="15" xfId="1" applyFont="1" applyFill="1" applyBorder="1" applyAlignment="1">
      <alignment horizontal="center"/>
    </xf>
    <xf numFmtId="0" fontId="76" fillId="27" borderId="24" xfId="1" applyFont="1" applyFill="1" applyBorder="1" applyAlignment="1">
      <alignment horizontal="center"/>
    </xf>
    <xf numFmtId="0" fontId="76" fillId="27" borderId="14" xfId="1" applyFont="1" applyFill="1" applyBorder="1" applyAlignment="1">
      <alignment horizontal="center"/>
    </xf>
    <xf numFmtId="0" fontId="76" fillId="27" borderId="34" xfId="1" applyFont="1" applyFill="1" applyBorder="1" applyAlignment="1">
      <alignment horizontal="center"/>
    </xf>
    <xf numFmtId="0" fontId="70" fillId="0" borderId="13" xfId="1" applyFont="1" applyFill="1" applyBorder="1" applyAlignment="1">
      <alignment horizontal="left"/>
    </xf>
    <xf numFmtId="175" fontId="70" fillId="0" borderId="26" xfId="1" applyNumberFormat="1" applyFont="1" applyFill="1" applyBorder="1" applyAlignment="1">
      <alignment horizontal="right"/>
    </xf>
    <xf numFmtId="175" fontId="63" fillId="0" borderId="26" xfId="1" applyNumberFormat="1" applyFont="1" applyFill="1" applyBorder="1" applyAlignment="1">
      <alignment horizontal="right"/>
    </xf>
    <xf numFmtId="175" fontId="63" fillId="0" borderId="26" xfId="1" applyNumberFormat="1" applyFont="1" applyFill="1" applyBorder="1" applyAlignment="1">
      <alignment horizontal="right" indent="1"/>
    </xf>
    <xf numFmtId="175" fontId="63" fillId="0" borderId="20" xfId="1" applyNumberFormat="1" applyFont="1" applyFill="1" applyBorder="1" applyAlignment="1">
      <alignment horizontal="right" indent="1"/>
    </xf>
    <xf numFmtId="175" fontId="70" fillId="0" borderId="29" xfId="1" applyNumberFormat="1" applyFont="1" applyFill="1" applyBorder="1" applyAlignment="1">
      <alignment horizontal="right"/>
    </xf>
    <xf numFmtId="175" fontId="8" fillId="0" borderId="0" xfId="1" applyNumberFormat="1" applyFont="1" applyAlignment="1">
      <alignment vertical="center"/>
    </xf>
    <xf numFmtId="176" fontId="8" fillId="0" borderId="0" xfId="1" applyNumberFormat="1" applyFont="1" applyAlignment="1">
      <alignment vertical="center"/>
    </xf>
    <xf numFmtId="177" fontId="8" fillId="0" borderId="0" xfId="1" applyNumberFormat="1" applyFont="1" applyAlignment="1">
      <alignment vertical="center"/>
    </xf>
    <xf numFmtId="178" fontId="8" fillId="0" borderId="0" xfId="1" applyNumberFormat="1" applyFont="1" applyAlignment="1">
      <alignment vertical="center"/>
    </xf>
    <xf numFmtId="175" fontId="70" fillId="0" borderId="29" xfId="1" applyNumberFormat="1" applyFont="1" applyFill="1" applyBorder="1" applyAlignment="1">
      <alignment horizontal="right" indent="1"/>
    </xf>
    <xf numFmtId="179" fontId="8" fillId="0" borderId="0" xfId="1" applyNumberFormat="1" applyFont="1" applyAlignment="1">
      <alignment vertical="center"/>
    </xf>
    <xf numFmtId="175" fontId="70" fillId="0" borderId="26" xfId="1" applyNumberFormat="1" applyFont="1" applyFill="1" applyBorder="1" applyAlignment="1">
      <alignment horizontal="right" indent="1"/>
    </xf>
    <xf numFmtId="0" fontId="76" fillId="0" borderId="0" xfId="1" applyFont="1" applyAlignment="1">
      <alignment vertical="center"/>
    </xf>
    <xf numFmtId="0" fontId="77" fillId="0" borderId="0" xfId="1" applyFont="1" applyAlignment="1">
      <alignment vertical="center"/>
    </xf>
    <xf numFmtId="0" fontId="76" fillId="27" borderId="37" xfId="1" applyFont="1" applyFill="1" applyBorder="1" applyAlignment="1">
      <alignment horizontal="center"/>
    </xf>
    <xf numFmtId="0" fontId="76" fillId="27" borderId="38" xfId="1" applyFont="1" applyFill="1" applyBorder="1" applyAlignment="1">
      <alignment horizontal="center"/>
    </xf>
    <xf numFmtId="0" fontId="76" fillId="27" borderId="16" xfId="1" applyFont="1" applyFill="1" applyBorder="1" applyAlignment="1">
      <alignment horizontal="center"/>
    </xf>
    <xf numFmtId="0" fontId="76" fillId="27" borderId="23" xfId="1" applyFont="1" applyFill="1" applyBorder="1" applyAlignment="1">
      <alignment horizontal="center"/>
    </xf>
    <xf numFmtId="0" fontId="76" fillId="27" borderId="28" xfId="1" applyFont="1" applyFill="1" applyBorder="1" applyAlignment="1">
      <alignment horizontal="center"/>
    </xf>
    <xf numFmtId="0" fontId="76" fillId="27" borderId="27" xfId="1" applyFont="1" applyFill="1" applyBorder="1" applyAlignment="1">
      <alignment horizontal="center"/>
    </xf>
    <xf numFmtId="0" fontId="63" fillId="0" borderId="13" xfId="1" applyFont="1" applyFill="1" applyBorder="1" applyAlignment="1">
      <alignment horizontal="left" indent="1"/>
    </xf>
    <xf numFmtId="0" fontId="70" fillId="0" borderId="13" xfId="1" applyFont="1" applyBorder="1" applyAlignment="1">
      <alignment vertical="center"/>
    </xf>
    <xf numFmtId="175" fontId="63" fillId="0" borderId="26" xfId="1" applyNumberFormat="1" applyFont="1" applyBorder="1" applyAlignment="1">
      <alignment horizontal="right" vertical="center"/>
    </xf>
    <xf numFmtId="175" fontId="63" fillId="0" borderId="21" xfId="1" applyNumberFormat="1" applyFont="1" applyBorder="1" applyAlignment="1">
      <alignment horizontal="right" vertical="center"/>
    </xf>
    <xf numFmtId="175" fontId="63" fillId="0" borderId="20" xfId="1" applyNumberFormat="1" applyFont="1" applyBorder="1" applyAlignment="1">
      <alignment horizontal="right" vertical="center"/>
    </xf>
    <xf numFmtId="0" fontId="77" fillId="0" borderId="13" xfId="1" applyFont="1" applyBorder="1" applyAlignment="1">
      <alignment horizontal="left" vertical="center" indent="1"/>
    </xf>
    <xf numFmtId="175" fontId="77" fillId="0" borderId="26" xfId="1" applyNumberFormat="1" applyFont="1" applyBorder="1" applyAlignment="1">
      <alignment horizontal="right" vertical="center"/>
    </xf>
    <xf numFmtId="175" fontId="77" fillId="0" borderId="21" xfId="1" applyNumberFormat="1" applyFont="1" applyBorder="1" applyAlignment="1">
      <alignment horizontal="right" vertical="center"/>
    </xf>
    <xf numFmtId="175" fontId="77" fillId="0" borderId="20" xfId="1" applyNumberFormat="1" applyFont="1" applyBorder="1" applyAlignment="1">
      <alignment horizontal="right" vertical="center"/>
    </xf>
    <xf numFmtId="0" fontId="77" fillId="0" borderId="33" xfId="1" applyFont="1" applyBorder="1" applyAlignment="1">
      <alignment horizontal="left" vertical="center" indent="1"/>
    </xf>
    <xf numFmtId="175" fontId="77" fillId="0" borderId="29" xfId="1" applyNumberFormat="1" applyFont="1" applyBorder="1" applyAlignment="1">
      <alignment horizontal="right" vertical="center"/>
    </xf>
    <xf numFmtId="175" fontId="77" fillId="0" borderId="19" xfId="1" applyNumberFormat="1" applyFont="1" applyBorder="1" applyAlignment="1">
      <alignment horizontal="right" vertical="center"/>
    </xf>
    <xf numFmtId="175" fontId="77" fillId="0" borderId="18" xfId="1" applyNumberFormat="1" applyFont="1" applyBorder="1" applyAlignment="1">
      <alignment horizontal="right" vertical="center"/>
    </xf>
    <xf numFmtId="0" fontId="76" fillId="27" borderId="39" xfId="1" applyFont="1" applyFill="1" applyBorder="1" applyAlignment="1">
      <alignment horizontal="center"/>
    </xf>
    <xf numFmtId="0" fontId="77" fillId="0" borderId="0" xfId="0" applyFont="1" applyFill="1" applyAlignment="1"/>
    <xf numFmtId="175" fontId="70" fillId="0" borderId="20" xfId="1" applyNumberFormat="1" applyFont="1" applyFill="1" applyBorder="1" applyAlignment="1">
      <alignment horizontal="right" indent="1"/>
    </xf>
    <xf numFmtId="174" fontId="8" fillId="0" borderId="0" xfId="1" applyNumberFormat="1" applyFont="1" applyAlignment="1">
      <alignment vertical="center"/>
    </xf>
    <xf numFmtId="175" fontId="70" fillId="0" borderId="18" xfId="1" applyNumberFormat="1" applyFont="1" applyFill="1" applyBorder="1" applyAlignment="1">
      <alignment horizontal="right" indent="1"/>
    </xf>
    <xf numFmtId="0" fontId="60" fillId="0" borderId="0" xfId="1" applyFont="1" applyAlignment="1">
      <alignment horizontal="justify" vertical="center"/>
    </xf>
    <xf numFmtId="0" fontId="75" fillId="0" borderId="0" xfId="2" applyFont="1" applyAlignment="1" applyProtection="1">
      <alignment vertical="center"/>
    </xf>
    <xf numFmtId="0" fontId="67" fillId="0" borderId="0" xfId="1463" applyFont="1" applyAlignment="1">
      <alignment vertical="center"/>
    </xf>
    <xf numFmtId="0" fontId="67" fillId="0" borderId="0" xfId="1463" applyFont="1" applyAlignment="1">
      <alignment horizontal="center" vertical="center"/>
    </xf>
    <xf numFmtId="0" fontId="49" fillId="0" borderId="0" xfId="1" applyFont="1" applyAlignment="1">
      <alignment vertical="center"/>
    </xf>
    <xf numFmtId="0" fontId="7" fillId="0" borderId="0" xfId="2" applyFont="1" applyAlignment="1" applyProtection="1">
      <alignment vertical="center" wrapText="1"/>
    </xf>
    <xf numFmtId="0" fontId="62" fillId="0" borderId="0" xfId="2" applyFont="1" applyAlignment="1" applyProtection="1">
      <alignment vertical="center"/>
    </xf>
    <xf numFmtId="0" fontId="5" fillId="0" borderId="0" xfId="2" applyAlignment="1" applyProtection="1">
      <alignment vertical="center"/>
    </xf>
    <xf numFmtId="0" fontId="7" fillId="0" borderId="0" xfId="2" applyFont="1" applyAlignment="1" applyProtection="1">
      <alignment horizontal="left" vertical="center" wrapText="1"/>
    </xf>
    <xf numFmtId="0" fontId="61" fillId="0" borderId="0" xfId="1462" applyFont="1" applyAlignment="1">
      <alignment horizontal="left" vertical="center"/>
    </xf>
    <xf numFmtId="0" fontId="61" fillId="0" borderId="0" xfId="1462" applyFont="1" applyAlignment="1">
      <alignment horizontal="left" vertical="center" wrapText="1"/>
    </xf>
    <xf numFmtId="0" fontId="81" fillId="0" borderId="0" xfId="1462" applyFont="1" applyAlignment="1">
      <alignment horizontal="justify" vertical="center"/>
    </xf>
    <xf numFmtId="0" fontId="82" fillId="0" borderId="0" xfId="1462" applyFont="1" applyAlignment="1">
      <alignment horizontal="justify" vertical="center"/>
    </xf>
    <xf numFmtId="0" fontId="10" fillId="0" borderId="0" xfId="1462" applyFont="1" applyAlignment="1">
      <alignment horizontal="justify" vertical="center"/>
    </xf>
    <xf numFmtId="0" fontId="7" fillId="0" borderId="0" xfId="1" applyFont="1" applyFill="1" applyAlignment="1">
      <alignment horizontal="justify" vertical="center"/>
    </xf>
    <xf numFmtId="0" fontId="7" fillId="0" borderId="0" xfId="1" applyFont="1" applyAlignment="1">
      <alignment horizontal="justify" vertical="center"/>
    </xf>
    <xf numFmtId="0" fontId="7" fillId="0" borderId="0" xfId="1" applyFont="1" applyAlignment="1">
      <alignment horizontal="justify" vertical="center" wrapText="1"/>
    </xf>
    <xf numFmtId="0" fontId="61" fillId="0" borderId="0" xfId="1462" applyFont="1" applyAlignment="1">
      <alignment horizontal="justify" vertical="center"/>
    </xf>
    <xf numFmtId="0" fontId="24" fillId="0" borderId="0" xfId="1462" applyFont="1" applyAlignment="1">
      <alignment horizontal="justify" vertical="center"/>
    </xf>
    <xf numFmtId="0" fontId="7" fillId="0" borderId="0" xfId="1463" applyFont="1" applyAlignment="1">
      <alignment horizontal="justify" vertical="center" wrapText="1"/>
    </xf>
    <xf numFmtId="0" fontId="60" fillId="0" borderId="0" xfId="1462" applyFont="1" applyAlignment="1">
      <alignment horizontal="justify" vertical="center"/>
    </xf>
    <xf numFmtId="0" fontId="84" fillId="0" borderId="0" xfId="1" applyFont="1" applyFill="1" applyBorder="1" applyAlignment="1">
      <alignment horizontal="left" vertical="center"/>
    </xf>
    <xf numFmtId="0" fontId="84" fillId="0" borderId="0" xfId="1" applyFont="1" applyFill="1" applyBorder="1" applyAlignment="1">
      <alignment horizontal="left"/>
    </xf>
    <xf numFmtId="0" fontId="62" fillId="0" borderId="0" xfId="1" applyFont="1" applyFill="1" applyAlignment="1">
      <alignment horizontal="left"/>
    </xf>
    <xf numFmtId="0" fontId="75" fillId="0" borderId="0" xfId="2" applyFont="1" applyAlignment="1" applyProtection="1"/>
    <xf numFmtId="0" fontId="7" fillId="0" borderId="0" xfId="1" applyFont="1" applyFill="1" applyBorder="1" applyAlignment="1">
      <alignment horizontal="left"/>
    </xf>
    <xf numFmtId="0" fontId="85" fillId="0" borderId="0" xfId="1" applyFont="1" applyFill="1" applyBorder="1" applyAlignment="1">
      <alignment horizontal="left"/>
    </xf>
    <xf numFmtId="0" fontId="7" fillId="0" borderId="0" xfId="1" applyFont="1" applyFill="1" applyBorder="1" applyAlignment="1">
      <alignment horizontal="left" vertical="center"/>
    </xf>
    <xf numFmtId="0" fontId="84" fillId="0" borderId="0" xfId="1" applyFont="1" applyFill="1" applyBorder="1" applyAlignment="1">
      <alignment vertical="center"/>
    </xf>
    <xf numFmtId="0" fontId="7" fillId="0" borderId="0" xfId="1" applyFont="1" applyFill="1" applyAlignment="1">
      <alignment horizontal="left"/>
    </xf>
    <xf numFmtId="0" fontId="62" fillId="0" borderId="0" xfId="1" applyFont="1" applyFill="1" applyAlignment="1">
      <alignment vertical="center" wrapText="1"/>
    </xf>
    <xf numFmtId="0" fontId="7" fillId="0" borderId="0" xfId="2" applyFont="1" applyAlignment="1" applyProtection="1"/>
    <xf numFmtId="0" fontId="63" fillId="0" borderId="0" xfId="2" applyFont="1" applyAlignment="1" applyProtection="1">
      <alignment vertical="center" wrapText="1"/>
    </xf>
    <xf numFmtId="0" fontId="76" fillId="27" borderId="25" xfId="1" applyFont="1" applyFill="1" applyBorder="1" applyAlignment="1">
      <alignment horizontal="center"/>
    </xf>
    <xf numFmtId="166" fontId="8" fillId="0" borderId="12" xfId="1" applyNumberFormat="1" applyFont="1" applyBorder="1" applyAlignment="1">
      <alignment horizontal="right" vertical="center"/>
    </xf>
    <xf numFmtId="0" fontId="70" fillId="0" borderId="13" xfId="1" applyFont="1" applyFill="1" applyBorder="1" applyAlignment="1">
      <alignment horizontal="left" indent="1"/>
    </xf>
    <xf numFmtId="0" fontId="70" fillId="0" borderId="33" xfId="1" applyFont="1" applyFill="1" applyBorder="1" applyAlignment="1">
      <alignment horizontal="left" indent="1"/>
    </xf>
    <xf numFmtId="0" fontId="82" fillId="0" borderId="0" xfId="1462" applyFont="1" applyAlignment="1">
      <alignment horizontal="justify" vertical="center"/>
    </xf>
    <xf numFmtId="0" fontId="63" fillId="0" borderId="33" xfId="1" applyFont="1" applyFill="1" applyBorder="1" applyAlignment="1">
      <alignment horizontal="left" indent="1"/>
    </xf>
    <xf numFmtId="175" fontId="63" fillId="0" borderId="29" xfId="1" applyNumberFormat="1" applyFont="1" applyFill="1" applyBorder="1" applyAlignment="1">
      <alignment horizontal="right"/>
    </xf>
    <xf numFmtId="0" fontId="75" fillId="0" borderId="0" xfId="2" applyFont="1" applyAlignment="1" applyProtection="1">
      <alignment horizontal="right"/>
    </xf>
    <xf numFmtId="0" fontId="70" fillId="27" borderId="41" xfId="1" applyFont="1" applyFill="1" applyBorder="1" applyAlignment="1">
      <alignment horizontal="center"/>
    </xf>
    <xf numFmtId="175" fontId="70" fillId="0" borderId="42" xfId="1" applyNumberFormat="1" applyFont="1" applyFill="1" applyBorder="1" applyAlignment="1">
      <alignment horizontal="right"/>
    </xf>
    <xf numFmtId="175" fontId="70" fillId="26" borderId="43" xfId="1" applyNumberFormat="1" applyFont="1" applyFill="1" applyBorder="1" applyAlignment="1">
      <alignment horizontal="right"/>
    </xf>
    <xf numFmtId="175" fontId="70" fillId="0" borderId="43" xfId="1" applyNumberFormat="1" applyFont="1" applyFill="1" applyBorder="1" applyAlignment="1">
      <alignment horizontal="right"/>
    </xf>
    <xf numFmtId="175" fontId="63" fillId="0" borderId="43" xfId="1" applyNumberFormat="1" applyFont="1" applyFill="1" applyBorder="1" applyAlignment="1">
      <alignment horizontal="right"/>
    </xf>
    <xf numFmtId="175" fontId="63" fillId="0" borderId="44" xfId="1" applyNumberFormat="1" applyFont="1" applyFill="1" applyBorder="1" applyAlignment="1">
      <alignment horizontal="right"/>
    </xf>
    <xf numFmtId="0" fontId="70" fillId="27" borderId="40" xfId="1" applyFont="1" applyFill="1" applyBorder="1" applyAlignment="1">
      <alignment horizontal="center"/>
    </xf>
    <xf numFmtId="175" fontId="70" fillId="0" borderId="45" xfId="1" applyNumberFormat="1" applyFont="1" applyFill="1" applyBorder="1" applyAlignment="1">
      <alignment horizontal="right"/>
    </xf>
    <xf numFmtId="175" fontId="70" fillId="0" borderId="46" xfId="1" applyNumberFormat="1" applyFont="1" applyFill="1" applyBorder="1" applyAlignment="1">
      <alignment horizontal="right"/>
    </xf>
    <xf numFmtId="175" fontId="63" fillId="26" borderId="43" xfId="1" applyNumberFormat="1" applyFont="1" applyFill="1" applyBorder="1" applyAlignment="1">
      <alignment horizontal="right"/>
    </xf>
    <xf numFmtId="175" fontId="70" fillId="0" borderId="44" xfId="1" applyNumberFormat="1" applyFont="1" applyFill="1" applyBorder="1" applyAlignment="1">
      <alignment horizontal="right"/>
    </xf>
    <xf numFmtId="175" fontId="63" fillId="0" borderId="43" xfId="1" applyNumberFormat="1" applyFont="1" applyFill="1" applyBorder="1" applyAlignment="1"/>
    <xf numFmtId="175" fontId="63" fillId="0" borderId="44" xfId="1" applyNumberFormat="1" applyFont="1" applyFill="1" applyBorder="1" applyAlignment="1"/>
    <xf numFmtId="175" fontId="70" fillId="0" borderId="46" xfId="1" applyNumberFormat="1" applyFont="1" applyFill="1" applyBorder="1" applyAlignment="1"/>
    <xf numFmtId="175" fontId="70" fillId="26" borderId="43" xfId="1" applyNumberFormat="1" applyFont="1" applyFill="1" applyBorder="1" applyAlignment="1"/>
    <xf numFmtId="0" fontId="75" fillId="0" borderId="0" xfId="2" applyFont="1" applyAlignment="1" applyProtection="1">
      <alignment horizontal="right"/>
    </xf>
    <xf numFmtId="175" fontId="70" fillId="2" borderId="21" xfId="1" applyNumberFormat="1" applyFont="1" applyFill="1" applyBorder="1" applyAlignment="1">
      <alignment horizontal="right"/>
    </xf>
    <xf numFmtId="175" fontId="70" fillId="2" borderId="46" xfId="1" applyNumberFormat="1" applyFont="1" applyFill="1" applyBorder="1" applyAlignment="1">
      <alignment horizontal="right"/>
    </xf>
    <xf numFmtId="175" fontId="70" fillId="2" borderId="20" xfId="1" applyNumberFormat="1" applyFont="1" applyFill="1" applyBorder="1" applyAlignment="1">
      <alignment horizontal="right"/>
    </xf>
    <xf numFmtId="175" fontId="63" fillId="2" borderId="21" xfId="1" applyNumberFormat="1" applyFont="1" applyFill="1" applyBorder="1" applyAlignment="1">
      <alignment horizontal="right" indent="1"/>
    </xf>
    <xf numFmtId="175" fontId="63" fillId="2" borderId="21" xfId="1" applyNumberFormat="1" applyFont="1" applyFill="1" applyBorder="1" applyAlignment="1">
      <alignment horizontal="right"/>
    </xf>
    <xf numFmtId="175" fontId="63" fillId="2" borderId="43" xfId="1" applyNumberFormat="1" applyFont="1" applyFill="1" applyBorder="1" applyAlignment="1">
      <alignment horizontal="right"/>
    </xf>
    <xf numFmtId="175" fontId="63" fillId="2" borderId="20" xfId="1" applyNumberFormat="1" applyFont="1" applyFill="1" applyBorder="1" applyAlignment="1">
      <alignment horizontal="right"/>
    </xf>
    <xf numFmtId="175" fontId="70" fillId="2" borderId="18" xfId="1" applyNumberFormat="1" applyFont="1" applyFill="1" applyBorder="1" applyAlignment="1">
      <alignment horizontal="right"/>
    </xf>
    <xf numFmtId="175" fontId="70" fillId="2" borderId="30" xfId="1" applyNumberFormat="1" applyFont="1" applyFill="1" applyBorder="1" applyAlignment="1">
      <alignment horizontal="right"/>
    </xf>
    <xf numFmtId="175" fontId="70" fillId="2" borderId="43" xfId="1" applyNumberFormat="1" applyFont="1" applyFill="1" applyBorder="1" applyAlignment="1">
      <alignment horizontal="right"/>
    </xf>
    <xf numFmtId="175" fontId="70" fillId="2" borderId="19" xfId="1" applyNumberFormat="1" applyFont="1" applyFill="1" applyBorder="1" applyAlignment="1">
      <alignment horizontal="right"/>
    </xf>
    <xf numFmtId="175" fontId="70" fillId="2" borderId="44" xfId="1" applyNumberFormat="1" applyFont="1" applyFill="1" applyBorder="1" applyAlignment="1">
      <alignment horizontal="right"/>
    </xf>
    <xf numFmtId="175" fontId="63" fillId="2" borderId="20" xfId="1" applyNumberFormat="1" applyFont="1" applyFill="1" applyBorder="1" applyAlignment="1"/>
    <xf numFmtId="175" fontId="63" fillId="2" borderId="18" xfId="1" applyNumberFormat="1" applyFont="1" applyFill="1" applyBorder="1" applyAlignment="1"/>
    <xf numFmtId="175" fontId="63" fillId="0" borderId="0" xfId="1" applyNumberFormat="1" applyFont="1" applyAlignment="1">
      <alignment vertical="center"/>
    </xf>
    <xf numFmtId="0" fontId="9" fillId="0" borderId="0" xfId="2" applyFont="1" applyAlignment="1" applyProtection="1">
      <alignment horizontal="right" vertical="center"/>
    </xf>
    <xf numFmtId="0" fontId="9" fillId="0" borderId="0" xfId="2" applyFont="1" applyAlignment="1" applyProtection="1">
      <alignment horizontal="right" vertical="center"/>
    </xf>
    <xf numFmtId="175" fontId="63" fillId="0" borderId="43" xfId="1" applyNumberFormat="1" applyFont="1" applyBorder="1" applyAlignment="1">
      <alignment horizontal="right" vertical="center"/>
    </xf>
    <xf numFmtId="175" fontId="77" fillId="0" borderId="43" xfId="1" applyNumberFormat="1" applyFont="1" applyBorder="1" applyAlignment="1">
      <alignment horizontal="right" vertical="center"/>
    </xf>
    <xf numFmtId="175" fontId="77" fillId="0" borderId="44" xfId="1" applyNumberFormat="1" applyFont="1" applyBorder="1" applyAlignment="1">
      <alignment horizontal="right" vertical="center"/>
    </xf>
    <xf numFmtId="0" fontId="76" fillId="27" borderId="40" xfId="1" applyFont="1" applyFill="1" applyBorder="1" applyAlignment="1">
      <alignment horizontal="center"/>
    </xf>
    <xf numFmtId="175" fontId="70" fillId="0" borderId="43" xfId="1" applyNumberFormat="1" applyFont="1" applyFill="1" applyBorder="1" applyAlignment="1">
      <alignment horizontal="right" indent="1"/>
    </xf>
    <xf numFmtId="175" fontId="63" fillId="0" borderId="43" xfId="1" applyNumberFormat="1" applyFont="1" applyFill="1" applyBorder="1" applyAlignment="1">
      <alignment horizontal="right" indent="1"/>
    </xf>
    <xf numFmtId="175" fontId="70" fillId="0" borderId="44" xfId="1" applyNumberFormat="1" applyFont="1" applyFill="1" applyBorder="1" applyAlignment="1">
      <alignment horizontal="right" indent="1"/>
    </xf>
    <xf numFmtId="166" fontId="63" fillId="0" borderId="20" xfId="1" applyNumberFormat="1" applyFont="1" applyFill="1" applyBorder="1" applyAlignment="1">
      <alignment horizontal="right" indent="1"/>
    </xf>
    <xf numFmtId="166" fontId="63" fillId="0" borderId="21" xfId="1" applyNumberFormat="1" applyFont="1" applyFill="1" applyBorder="1" applyAlignment="1">
      <alignment horizontal="right" indent="1"/>
    </xf>
    <xf numFmtId="0" fontId="84" fillId="0" borderId="0" xfId="1" applyFont="1" applyFill="1" applyBorder="1" applyAlignment="1">
      <alignment horizontal="left" vertical="center"/>
    </xf>
    <xf numFmtId="0" fontId="13" fillId="2" borderId="0" xfId="1" applyFont="1" applyFill="1" applyBorder="1" applyAlignment="1">
      <alignment horizontal="left" vertical="center" wrapText="1"/>
    </xf>
    <xf numFmtId="0" fontId="24" fillId="0" borderId="0" xfId="1462" applyFont="1" applyAlignment="1">
      <alignment horizontal="justify" vertical="center"/>
    </xf>
    <xf numFmtId="0" fontId="62" fillId="0" borderId="0" xfId="1" applyFont="1" applyAlignment="1">
      <alignment horizontal="left" vertical="center"/>
    </xf>
    <xf numFmtId="0" fontId="7" fillId="0" borderId="0" xfId="1" applyFont="1" applyAlignment="1">
      <alignment horizontal="justify" vertical="center" wrapText="1"/>
    </xf>
    <xf numFmtId="0" fontId="81" fillId="0" borderId="0" xfId="1462" applyFont="1" applyAlignment="1">
      <alignment horizontal="justify" vertical="center"/>
    </xf>
    <xf numFmtId="0" fontId="82" fillId="0" borderId="0" xfId="1462" applyFont="1" applyAlignment="1">
      <alignment horizontal="justify" vertical="center"/>
    </xf>
    <xf numFmtId="0" fontId="5" fillId="0" borderId="0" xfId="2" applyAlignment="1" applyProtection="1">
      <alignment horizontal="right"/>
    </xf>
    <xf numFmtId="0" fontId="74" fillId="0" borderId="0" xfId="2" applyFont="1" applyAlignment="1" applyProtection="1">
      <alignment horizontal="right"/>
    </xf>
    <xf numFmtId="0" fontId="9" fillId="0" borderId="0" xfId="2" applyFont="1" applyAlignment="1" applyProtection="1">
      <alignment horizontal="right" vertical="center"/>
    </xf>
    <xf numFmtId="0" fontId="63" fillId="0" borderId="0" xfId="2" applyFont="1" applyAlignment="1" applyProtection="1">
      <alignment horizontal="left" vertical="center" wrapText="1"/>
    </xf>
  </cellXfs>
  <cellStyles count="1776">
    <cellStyle name="20% - Accent1" xfId="4"/>
    <cellStyle name="20% - Accent2" xfId="5"/>
    <cellStyle name="20% - Accent3" xfId="6"/>
    <cellStyle name="20% - Accent4" xfId="7"/>
    <cellStyle name="20% - Accent5" xfId="8"/>
    <cellStyle name="20% - Accent6" xfId="9"/>
    <cellStyle name="40% - Accent1" xfId="10"/>
    <cellStyle name="40% - Accent2" xfId="11"/>
    <cellStyle name="40% - Accent3" xfId="12"/>
    <cellStyle name="40% - Accent4" xfId="13"/>
    <cellStyle name="40% - Accent5" xfId="14"/>
    <cellStyle name="40% - Accent6" xfId="15"/>
    <cellStyle name="60% - Accent1" xfId="16"/>
    <cellStyle name="60% - Accent2" xfId="17"/>
    <cellStyle name="60% - Accent3" xfId="18"/>
    <cellStyle name="60% - Accent4" xfId="19"/>
    <cellStyle name="60% - Accent5" xfId="20"/>
    <cellStyle name="60% - Accent6" xfId="21"/>
    <cellStyle name="Accent1" xfId="22"/>
    <cellStyle name="Accent2" xfId="23"/>
    <cellStyle name="Accent3" xfId="24"/>
    <cellStyle name="Accent4" xfId="25"/>
    <cellStyle name="Accent5" xfId="26"/>
    <cellStyle name="Accent6" xfId="27"/>
    <cellStyle name="Bad" xfId="28"/>
    <cellStyle name="Calculation" xfId="29"/>
    <cellStyle name="celá čísla" xfId="30"/>
    <cellStyle name="Comma" xfId="31"/>
    <cellStyle name="Comma0" xfId="32"/>
    <cellStyle name="Currency" xfId="33"/>
    <cellStyle name="Currency0" xfId="34"/>
    <cellStyle name="čárky 2" xfId="35"/>
    <cellStyle name="Date" xfId="36"/>
    <cellStyle name="Datum" xfId="37"/>
    <cellStyle name="Datum 2" xfId="38"/>
    <cellStyle name="Datum 3" xfId="39"/>
    <cellStyle name="Datum 4" xfId="40"/>
    <cellStyle name="Datum 5" xfId="41"/>
    <cellStyle name="Datum 6" xfId="42"/>
    <cellStyle name="Datum 7" xfId="43"/>
    <cellStyle name="Datum 8" xfId="44"/>
    <cellStyle name="des. číslo (1)" xfId="45"/>
    <cellStyle name="des. číslo (2)" xfId="46"/>
    <cellStyle name="Explanatory Text" xfId="47"/>
    <cellStyle name="F2" xfId="48"/>
    <cellStyle name="F3" xfId="49"/>
    <cellStyle name="F4" xfId="50"/>
    <cellStyle name="F5" xfId="51"/>
    <cellStyle name="F6" xfId="52"/>
    <cellStyle name="F7" xfId="53"/>
    <cellStyle name="F8" xfId="54"/>
    <cellStyle name="Finanční0" xfId="55"/>
    <cellStyle name="Finanční0 2" xfId="56"/>
    <cellStyle name="Finanční0 3" xfId="57"/>
    <cellStyle name="Finanční0 4" xfId="58"/>
    <cellStyle name="Finanční0 5" xfId="59"/>
    <cellStyle name="Finanční0 6" xfId="60"/>
    <cellStyle name="Finanční0 7" xfId="61"/>
    <cellStyle name="Finanční0 8" xfId="62"/>
    <cellStyle name="Fixed" xfId="63"/>
    <cellStyle name="Good" xfId="64"/>
    <cellStyle name="Heading 1" xfId="65"/>
    <cellStyle name="Heading 1 2" xfId="66"/>
    <cellStyle name="Heading 2" xfId="67"/>
    <cellStyle name="Heading 2 2" xfId="68"/>
    <cellStyle name="Heading 3" xfId="69"/>
    <cellStyle name="Heading 3 10" xfId="70"/>
    <cellStyle name="Heading 3 10 2" xfId="71"/>
    <cellStyle name="Heading 3 10 2 2" xfId="72"/>
    <cellStyle name="Heading 3 10 2 3" xfId="73"/>
    <cellStyle name="Heading 3 10 2 4" xfId="74"/>
    <cellStyle name="Heading 3 10 2 5" xfId="75"/>
    <cellStyle name="Heading 3 10 3" xfId="76"/>
    <cellStyle name="Heading 3 10 3 2" xfId="77"/>
    <cellStyle name="Heading 3 10 3 3" xfId="78"/>
    <cellStyle name="Heading 3 10 3 4" xfId="79"/>
    <cellStyle name="Heading 3 10 3 5" xfId="80"/>
    <cellStyle name="Heading 3 10 4" xfId="81"/>
    <cellStyle name="Heading 3 10 5" xfId="82"/>
    <cellStyle name="Heading 3 10 6" xfId="83"/>
    <cellStyle name="Heading 3 10 7" xfId="84"/>
    <cellStyle name="Heading 3 11" xfId="85"/>
    <cellStyle name="Heading 3 11 2" xfId="86"/>
    <cellStyle name="Heading 3 11 2 2" xfId="87"/>
    <cellStyle name="Heading 3 11 2 3" xfId="88"/>
    <cellStyle name="Heading 3 11 2 4" xfId="89"/>
    <cellStyle name="Heading 3 11 2 5" xfId="90"/>
    <cellStyle name="Heading 3 11 3" xfId="91"/>
    <cellStyle name="Heading 3 11 3 2" xfId="92"/>
    <cellStyle name="Heading 3 11 3 3" xfId="93"/>
    <cellStyle name="Heading 3 11 3 4" xfId="94"/>
    <cellStyle name="Heading 3 11 3 5" xfId="95"/>
    <cellStyle name="Heading 3 11 4" xfId="96"/>
    <cellStyle name="Heading 3 11 5" xfId="97"/>
    <cellStyle name="Heading 3 11 6" xfId="98"/>
    <cellStyle name="Heading 3 11 7" xfId="99"/>
    <cellStyle name="Heading 3 12" xfId="100"/>
    <cellStyle name="Heading 3 12 2" xfId="101"/>
    <cellStyle name="Heading 3 12 2 2" xfId="102"/>
    <cellStyle name="Heading 3 12 2 3" xfId="103"/>
    <cellStyle name="Heading 3 12 2 4" xfId="104"/>
    <cellStyle name="Heading 3 12 2 5" xfId="105"/>
    <cellStyle name="Heading 3 12 3" xfId="106"/>
    <cellStyle name="Heading 3 12 3 2" xfId="107"/>
    <cellStyle name="Heading 3 12 3 3" xfId="108"/>
    <cellStyle name="Heading 3 12 3 4" xfId="109"/>
    <cellStyle name="Heading 3 12 3 5" xfId="110"/>
    <cellStyle name="Heading 3 12 4" xfId="111"/>
    <cellStyle name="Heading 3 12 5" xfId="112"/>
    <cellStyle name="Heading 3 12 6" xfId="113"/>
    <cellStyle name="Heading 3 12 7" xfId="114"/>
    <cellStyle name="Heading 3 13" xfId="115"/>
    <cellStyle name="Heading 3 13 2" xfId="116"/>
    <cellStyle name="Heading 3 13 2 2" xfId="117"/>
    <cellStyle name="Heading 3 13 2 3" xfId="118"/>
    <cellStyle name="Heading 3 13 2 4" xfId="119"/>
    <cellStyle name="Heading 3 13 2 5" xfId="120"/>
    <cellStyle name="Heading 3 13 3" xfId="121"/>
    <cellStyle name="Heading 3 13 3 2" xfId="122"/>
    <cellStyle name="Heading 3 13 3 3" xfId="123"/>
    <cellStyle name="Heading 3 13 3 4" xfId="124"/>
    <cellStyle name="Heading 3 13 3 5" xfId="125"/>
    <cellStyle name="Heading 3 13 4" xfId="126"/>
    <cellStyle name="Heading 3 13 5" xfId="127"/>
    <cellStyle name="Heading 3 13 6" xfId="128"/>
    <cellStyle name="Heading 3 13 7" xfId="129"/>
    <cellStyle name="Heading 3 14" xfId="130"/>
    <cellStyle name="Heading 3 14 2" xfId="131"/>
    <cellStyle name="Heading 3 14 2 2" xfId="132"/>
    <cellStyle name="Heading 3 14 2 3" xfId="133"/>
    <cellStyle name="Heading 3 14 2 4" xfId="134"/>
    <cellStyle name="Heading 3 14 2 5" xfId="135"/>
    <cellStyle name="Heading 3 14 3" xfId="136"/>
    <cellStyle name="Heading 3 14 3 2" xfId="137"/>
    <cellStyle name="Heading 3 14 3 3" xfId="138"/>
    <cellStyle name="Heading 3 14 3 4" xfId="139"/>
    <cellStyle name="Heading 3 14 3 5" xfId="140"/>
    <cellStyle name="Heading 3 14 4" xfId="141"/>
    <cellStyle name="Heading 3 14 5" xfId="142"/>
    <cellStyle name="Heading 3 14 6" xfId="143"/>
    <cellStyle name="Heading 3 14 7" xfId="144"/>
    <cellStyle name="Heading 3 15" xfId="145"/>
    <cellStyle name="Heading 3 15 2" xfId="146"/>
    <cellStyle name="Heading 3 15 2 2" xfId="147"/>
    <cellStyle name="Heading 3 15 2 3" xfId="148"/>
    <cellStyle name="Heading 3 15 2 4" xfId="149"/>
    <cellStyle name="Heading 3 15 2 5" xfId="150"/>
    <cellStyle name="Heading 3 15 3" xfId="151"/>
    <cellStyle name="Heading 3 15 3 2" xfId="152"/>
    <cellStyle name="Heading 3 15 3 3" xfId="153"/>
    <cellStyle name="Heading 3 15 3 4" xfId="154"/>
    <cellStyle name="Heading 3 15 3 5" xfId="155"/>
    <cellStyle name="Heading 3 15 4" xfId="156"/>
    <cellStyle name="Heading 3 15 5" xfId="157"/>
    <cellStyle name="Heading 3 15 6" xfId="158"/>
    <cellStyle name="Heading 3 15 7" xfId="159"/>
    <cellStyle name="Heading 3 16" xfId="160"/>
    <cellStyle name="Heading 3 16 2" xfId="161"/>
    <cellStyle name="Heading 3 16 2 2" xfId="162"/>
    <cellStyle name="Heading 3 16 2 3" xfId="163"/>
    <cellStyle name="Heading 3 16 2 4" xfId="164"/>
    <cellStyle name="Heading 3 16 2 5" xfId="165"/>
    <cellStyle name="Heading 3 16 3" xfId="166"/>
    <cellStyle name="Heading 3 16 3 2" xfId="167"/>
    <cellStyle name="Heading 3 16 3 3" xfId="168"/>
    <cellStyle name="Heading 3 16 3 4" xfId="169"/>
    <cellStyle name="Heading 3 16 3 5" xfId="170"/>
    <cellStyle name="Heading 3 16 4" xfId="171"/>
    <cellStyle name="Heading 3 16 5" xfId="172"/>
    <cellStyle name="Heading 3 16 6" xfId="173"/>
    <cellStyle name="Heading 3 16 7" xfId="174"/>
    <cellStyle name="Heading 3 17" xfId="175"/>
    <cellStyle name="Heading 3 17 2" xfId="176"/>
    <cellStyle name="Heading 3 17 2 2" xfId="177"/>
    <cellStyle name="Heading 3 17 2 3" xfId="178"/>
    <cellStyle name="Heading 3 17 2 4" xfId="179"/>
    <cellStyle name="Heading 3 17 2 5" xfId="180"/>
    <cellStyle name="Heading 3 17 3" xfId="181"/>
    <cellStyle name="Heading 3 17 3 2" xfId="182"/>
    <cellStyle name="Heading 3 17 3 3" xfId="183"/>
    <cellStyle name="Heading 3 17 3 4" xfId="184"/>
    <cellStyle name="Heading 3 17 3 5" xfId="185"/>
    <cellStyle name="Heading 3 17 4" xfId="186"/>
    <cellStyle name="Heading 3 17 5" xfId="187"/>
    <cellStyle name="Heading 3 17 6" xfId="188"/>
    <cellStyle name="Heading 3 17 7" xfId="189"/>
    <cellStyle name="Heading 3 18" xfId="190"/>
    <cellStyle name="Heading 3 18 2" xfId="191"/>
    <cellStyle name="Heading 3 18 2 2" xfId="192"/>
    <cellStyle name="Heading 3 18 2 3" xfId="193"/>
    <cellStyle name="Heading 3 18 2 4" xfId="194"/>
    <cellStyle name="Heading 3 18 2 5" xfId="195"/>
    <cellStyle name="Heading 3 18 3" xfId="196"/>
    <cellStyle name="Heading 3 18 3 2" xfId="197"/>
    <cellStyle name="Heading 3 18 3 3" xfId="198"/>
    <cellStyle name="Heading 3 18 3 4" xfId="199"/>
    <cellStyle name="Heading 3 18 3 5" xfId="200"/>
    <cellStyle name="Heading 3 18 4" xfId="201"/>
    <cellStyle name="Heading 3 18 5" xfId="202"/>
    <cellStyle name="Heading 3 18 6" xfId="203"/>
    <cellStyle name="Heading 3 18 7" xfId="204"/>
    <cellStyle name="Heading 3 19" xfId="205"/>
    <cellStyle name="Heading 3 19 2" xfId="206"/>
    <cellStyle name="Heading 3 19 2 2" xfId="207"/>
    <cellStyle name="Heading 3 19 2 3" xfId="208"/>
    <cellStyle name="Heading 3 19 2 4" xfId="209"/>
    <cellStyle name="Heading 3 19 2 5" xfId="210"/>
    <cellStyle name="Heading 3 19 3" xfId="211"/>
    <cellStyle name="Heading 3 19 3 2" xfId="212"/>
    <cellStyle name="Heading 3 19 3 3" xfId="213"/>
    <cellStyle name="Heading 3 19 3 4" xfId="214"/>
    <cellStyle name="Heading 3 19 3 5" xfId="215"/>
    <cellStyle name="Heading 3 19 4" xfId="216"/>
    <cellStyle name="Heading 3 19 5" xfId="217"/>
    <cellStyle name="Heading 3 19 6" xfId="218"/>
    <cellStyle name="Heading 3 19 7" xfId="219"/>
    <cellStyle name="Heading 3 2" xfId="220"/>
    <cellStyle name="Heading 3 2 10" xfId="221"/>
    <cellStyle name="Heading 3 2 2" xfId="222"/>
    <cellStyle name="Heading 3 2 2 2" xfId="223"/>
    <cellStyle name="Heading 3 2 2 2 2" xfId="224"/>
    <cellStyle name="Heading 3 2 2 2 3" xfId="225"/>
    <cellStyle name="Heading 3 2 2 2 4" xfId="226"/>
    <cellStyle name="Heading 3 2 2 2 5" xfId="227"/>
    <cellStyle name="Heading 3 2 2 3" xfId="228"/>
    <cellStyle name="Heading 3 2 2 3 2" xfId="229"/>
    <cellStyle name="Heading 3 2 2 3 3" xfId="230"/>
    <cellStyle name="Heading 3 2 2 3 4" xfId="231"/>
    <cellStyle name="Heading 3 2 2 3 5" xfId="232"/>
    <cellStyle name="Heading 3 2 2 4" xfId="233"/>
    <cellStyle name="Heading 3 2 2 4 2" xfId="234"/>
    <cellStyle name="Heading 3 2 2 4 3" xfId="235"/>
    <cellStyle name="Heading 3 2 2 4 4" xfId="236"/>
    <cellStyle name="Heading 3 2 2 4 5" xfId="237"/>
    <cellStyle name="Heading 3 2 2 5" xfId="238"/>
    <cellStyle name="Heading 3 2 2 6" xfId="239"/>
    <cellStyle name="Heading 3 2 2 7" xfId="240"/>
    <cellStyle name="Heading 3 2 2 8" xfId="241"/>
    <cellStyle name="Heading 3 2 3" xfId="242"/>
    <cellStyle name="Heading 3 2 3 2" xfId="243"/>
    <cellStyle name="Heading 3 2 3 2 2" xfId="244"/>
    <cellStyle name="Heading 3 2 3 2 3" xfId="245"/>
    <cellStyle name="Heading 3 2 3 2 4" xfId="246"/>
    <cellStyle name="Heading 3 2 3 2 5" xfId="247"/>
    <cellStyle name="Heading 3 2 3 3" xfId="248"/>
    <cellStyle name="Heading 3 2 3 3 2" xfId="249"/>
    <cellStyle name="Heading 3 2 3 3 3" xfId="250"/>
    <cellStyle name="Heading 3 2 3 3 4" xfId="251"/>
    <cellStyle name="Heading 3 2 3 3 5" xfId="252"/>
    <cellStyle name="Heading 3 2 3 4" xfId="253"/>
    <cellStyle name="Heading 3 2 3 4 2" xfId="254"/>
    <cellStyle name="Heading 3 2 3 4 3" xfId="255"/>
    <cellStyle name="Heading 3 2 3 4 4" xfId="256"/>
    <cellStyle name="Heading 3 2 3 4 5" xfId="257"/>
    <cellStyle name="Heading 3 2 3 5" xfId="258"/>
    <cellStyle name="Heading 3 2 3 6" xfId="259"/>
    <cellStyle name="Heading 3 2 3 7" xfId="260"/>
    <cellStyle name="Heading 3 2 3 8" xfId="261"/>
    <cellStyle name="Heading 3 2 4" xfId="262"/>
    <cellStyle name="Heading 3 2 4 2" xfId="263"/>
    <cellStyle name="Heading 3 2 4 3" xfId="264"/>
    <cellStyle name="Heading 3 2 4 4" xfId="265"/>
    <cellStyle name="Heading 3 2 4 5" xfId="266"/>
    <cellStyle name="Heading 3 2 5" xfId="267"/>
    <cellStyle name="Heading 3 2 5 2" xfId="268"/>
    <cellStyle name="Heading 3 2 5 3" xfId="269"/>
    <cellStyle name="Heading 3 2 5 4" xfId="270"/>
    <cellStyle name="Heading 3 2 5 5" xfId="271"/>
    <cellStyle name="Heading 3 2 6" xfId="272"/>
    <cellStyle name="Heading 3 2 6 2" xfId="273"/>
    <cellStyle name="Heading 3 2 6 3" xfId="274"/>
    <cellStyle name="Heading 3 2 6 4" xfId="275"/>
    <cellStyle name="Heading 3 2 6 5" xfId="276"/>
    <cellStyle name="Heading 3 2 7" xfId="277"/>
    <cellStyle name="Heading 3 2 8" xfId="278"/>
    <cellStyle name="Heading 3 2 9" xfId="279"/>
    <cellStyle name="Heading 3 20" xfId="280"/>
    <cellStyle name="Heading 3 20 2" xfId="281"/>
    <cellStyle name="Heading 3 20 3" xfId="282"/>
    <cellStyle name="Heading 3 20 4" xfId="283"/>
    <cellStyle name="Heading 3 20 5" xfId="284"/>
    <cellStyle name="Heading 3 21" xfId="285"/>
    <cellStyle name="Heading 3 21 2" xfId="286"/>
    <cellStyle name="Heading 3 21 3" xfId="287"/>
    <cellStyle name="Heading 3 21 4" xfId="288"/>
    <cellStyle name="Heading 3 21 5" xfId="289"/>
    <cellStyle name="Heading 3 22" xfId="290"/>
    <cellStyle name="Heading 3 23" xfId="291"/>
    <cellStyle name="Heading 3 24" xfId="292"/>
    <cellStyle name="Heading 3 25" xfId="293"/>
    <cellStyle name="Heading 3 3" xfId="294"/>
    <cellStyle name="Heading 3 3 10" xfId="295"/>
    <cellStyle name="Heading 3 3 2" xfId="296"/>
    <cellStyle name="Heading 3 3 2 2" xfId="297"/>
    <cellStyle name="Heading 3 3 2 2 2" xfId="298"/>
    <cellStyle name="Heading 3 3 2 2 3" xfId="299"/>
    <cellStyle name="Heading 3 3 2 2 4" xfId="300"/>
    <cellStyle name="Heading 3 3 2 2 5" xfId="301"/>
    <cellStyle name="Heading 3 3 2 3" xfId="302"/>
    <cellStyle name="Heading 3 3 2 3 2" xfId="303"/>
    <cellStyle name="Heading 3 3 2 3 3" xfId="304"/>
    <cellStyle name="Heading 3 3 2 3 4" xfId="305"/>
    <cellStyle name="Heading 3 3 2 3 5" xfId="306"/>
    <cellStyle name="Heading 3 3 2 4" xfId="307"/>
    <cellStyle name="Heading 3 3 2 4 2" xfId="308"/>
    <cellStyle name="Heading 3 3 2 4 3" xfId="309"/>
    <cellStyle name="Heading 3 3 2 4 4" xfId="310"/>
    <cellStyle name="Heading 3 3 2 4 5" xfId="311"/>
    <cellStyle name="Heading 3 3 2 5" xfId="312"/>
    <cellStyle name="Heading 3 3 2 6" xfId="313"/>
    <cellStyle name="Heading 3 3 2 7" xfId="314"/>
    <cellStyle name="Heading 3 3 2 8" xfId="315"/>
    <cellStyle name="Heading 3 3 3" xfId="316"/>
    <cellStyle name="Heading 3 3 3 2" xfId="317"/>
    <cellStyle name="Heading 3 3 3 2 2" xfId="318"/>
    <cellStyle name="Heading 3 3 3 2 3" xfId="319"/>
    <cellStyle name="Heading 3 3 3 2 4" xfId="320"/>
    <cellStyle name="Heading 3 3 3 2 5" xfId="321"/>
    <cellStyle name="Heading 3 3 3 3" xfId="322"/>
    <cellStyle name="Heading 3 3 3 3 2" xfId="323"/>
    <cellStyle name="Heading 3 3 3 3 3" xfId="324"/>
    <cellStyle name="Heading 3 3 3 3 4" xfId="325"/>
    <cellStyle name="Heading 3 3 3 3 5" xfId="326"/>
    <cellStyle name="Heading 3 3 3 4" xfId="327"/>
    <cellStyle name="Heading 3 3 3 4 2" xfId="328"/>
    <cellStyle name="Heading 3 3 3 4 3" xfId="329"/>
    <cellStyle name="Heading 3 3 3 4 4" xfId="330"/>
    <cellStyle name="Heading 3 3 3 4 5" xfId="331"/>
    <cellStyle name="Heading 3 3 3 5" xfId="332"/>
    <cellStyle name="Heading 3 3 3 6" xfId="333"/>
    <cellStyle name="Heading 3 3 3 7" xfId="334"/>
    <cellStyle name="Heading 3 3 3 8" xfId="335"/>
    <cellStyle name="Heading 3 3 4" xfId="336"/>
    <cellStyle name="Heading 3 3 4 2" xfId="337"/>
    <cellStyle name="Heading 3 3 4 3" xfId="338"/>
    <cellStyle name="Heading 3 3 4 4" xfId="339"/>
    <cellStyle name="Heading 3 3 4 5" xfId="340"/>
    <cellStyle name="Heading 3 3 5" xfId="341"/>
    <cellStyle name="Heading 3 3 5 2" xfId="342"/>
    <cellStyle name="Heading 3 3 5 3" xfId="343"/>
    <cellStyle name="Heading 3 3 5 4" xfId="344"/>
    <cellStyle name="Heading 3 3 5 5" xfId="345"/>
    <cellStyle name="Heading 3 3 6" xfId="346"/>
    <cellStyle name="Heading 3 3 6 2" xfId="347"/>
    <cellStyle name="Heading 3 3 6 3" xfId="348"/>
    <cellStyle name="Heading 3 3 6 4" xfId="349"/>
    <cellStyle name="Heading 3 3 6 5" xfId="350"/>
    <cellStyle name="Heading 3 3 7" xfId="351"/>
    <cellStyle name="Heading 3 3 8" xfId="352"/>
    <cellStyle name="Heading 3 3 9" xfId="353"/>
    <cellStyle name="Heading 3 4" xfId="354"/>
    <cellStyle name="Heading 3 4 10" xfId="355"/>
    <cellStyle name="Heading 3 4 2" xfId="356"/>
    <cellStyle name="Heading 3 4 2 2" xfId="357"/>
    <cellStyle name="Heading 3 4 2 2 2" xfId="358"/>
    <cellStyle name="Heading 3 4 2 2 3" xfId="359"/>
    <cellStyle name="Heading 3 4 2 2 4" xfId="360"/>
    <cellStyle name="Heading 3 4 2 2 5" xfId="361"/>
    <cellStyle name="Heading 3 4 2 3" xfId="362"/>
    <cellStyle name="Heading 3 4 2 3 2" xfId="363"/>
    <cellStyle name="Heading 3 4 2 3 3" xfId="364"/>
    <cellStyle name="Heading 3 4 2 3 4" xfId="365"/>
    <cellStyle name="Heading 3 4 2 3 5" xfId="366"/>
    <cellStyle name="Heading 3 4 2 4" xfId="367"/>
    <cellStyle name="Heading 3 4 2 4 2" xfId="368"/>
    <cellStyle name="Heading 3 4 2 4 3" xfId="369"/>
    <cellStyle name="Heading 3 4 2 4 4" xfId="370"/>
    <cellStyle name="Heading 3 4 2 4 5" xfId="371"/>
    <cellStyle name="Heading 3 4 2 5" xfId="372"/>
    <cellStyle name="Heading 3 4 2 6" xfId="373"/>
    <cellStyle name="Heading 3 4 2 7" xfId="374"/>
    <cellStyle name="Heading 3 4 2 8" xfId="375"/>
    <cellStyle name="Heading 3 4 3" xfId="376"/>
    <cellStyle name="Heading 3 4 3 2" xfId="377"/>
    <cellStyle name="Heading 3 4 3 2 2" xfId="378"/>
    <cellStyle name="Heading 3 4 3 2 3" xfId="379"/>
    <cellStyle name="Heading 3 4 3 2 4" xfId="380"/>
    <cellStyle name="Heading 3 4 3 2 5" xfId="381"/>
    <cellStyle name="Heading 3 4 3 3" xfId="382"/>
    <cellStyle name="Heading 3 4 3 3 2" xfId="383"/>
    <cellStyle name="Heading 3 4 3 3 3" xfId="384"/>
    <cellStyle name="Heading 3 4 3 3 4" xfId="385"/>
    <cellStyle name="Heading 3 4 3 3 5" xfId="386"/>
    <cellStyle name="Heading 3 4 3 4" xfId="387"/>
    <cellStyle name="Heading 3 4 3 4 2" xfId="388"/>
    <cellStyle name="Heading 3 4 3 4 3" xfId="389"/>
    <cellStyle name="Heading 3 4 3 4 4" xfId="390"/>
    <cellStyle name="Heading 3 4 3 4 5" xfId="391"/>
    <cellStyle name="Heading 3 4 3 5" xfId="392"/>
    <cellStyle name="Heading 3 4 3 6" xfId="393"/>
    <cellStyle name="Heading 3 4 3 7" xfId="394"/>
    <cellStyle name="Heading 3 4 3 8" xfId="395"/>
    <cellStyle name="Heading 3 4 4" xfId="396"/>
    <cellStyle name="Heading 3 4 4 2" xfId="397"/>
    <cellStyle name="Heading 3 4 4 3" xfId="398"/>
    <cellStyle name="Heading 3 4 4 4" xfId="399"/>
    <cellStyle name="Heading 3 4 4 5" xfId="400"/>
    <cellStyle name="Heading 3 4 5" xfId="401"/>
    <cellStyle name="Heading 3 4 5 2" xfId="402"/>
    <cellStyle name="Heading 3 4 5 3" xfId="403"/>
    <cellStyle name="Heading 3 4 5 4" xfId="404"/>
    <cellStyle name="Heading 3 4 5 5" xfId="405"/>
    <cellStyle name="Heading 3 4 6" xfId="406"/>
    <cellStyle name="Heading 3 4 6 2" xfId="407"/>
    <cellStyle name="Heading 3 4 6 3" xfId="408"/>
    <cellStyle name="Heading 3 4 6 4" xfId="409"/>
    <cellStyle name="Heading 3 4 6 5" xfId="410"/>
    <cellStyle name="Heading 3 4 7" xfId="411"/>
    <cellStyle name="Heading 3 4 8" xfId="412"/>
    <cellStyle name="Heading 3 4 9" xfId="413"/>
    <cellStyle name="Heading 3 5" xfId="414"/>
    <cellStyle name="Heading 3 5 10" xfId="415"/>
    <cellStyle name="Heading 3 5 2" xfId="416"/>
    <cellStyle name="Heading 3 5 2 2" xfId="417"/>
    <cellStyle name="Heading 3 5 2 2 2" xfId="418"/>
    <cellStyle name="Heading 3 5 2 2 3" xfId="419"/>
    <cellStyle name="Heading 3 5 2 2 4" xfId="420"/>
    <cellStyle name="Heading 3 5 2 2 5" xfId="421"/>
    <cellStyle name="Heading 3 5 2 3" xfId="422"/>
    <cellStyle name="Heading 3 5 2 3 2" xfId="423"/>
    <cellStyle name="Heading 3 5 2 3 3" xfId="424"/>
    <cellStyle name="Heading 3 5 2 3 4" xfId="425"/>
    <cellStyle name="Heading 3 5 2 3 5" xfId="426"/>
    <cellStyle name="Heading 3 5 2 4" xfId="427"/>
    <cellStyle name="Heading 3 5 2 4 2" xfId="428"/>
    <cellStyle name="Heading 3 5 2 4 3" xfId="429"/>
    <cellStyle name="Heading 3 5 2 4 4" xfId="430"/>
    <cellStyle name="Heading 3 5 2 4 5" xfId="431"/>
    <cellStyle name="Heading 3 5 2 5" xfId="432"/>
    <cellStyle name="Heading 3 5 2 6" xfId="433"/>
    <cellStyle name="Heading 3 5 2 7" xfId="434"/>
    <cellStyle name="Heading 3 5 2 8" xfId="435"/>
    <cellStyle name="Heading 3 5 3" xfId="436"/>
    <cellStyle name="Heading 3 5 3 2" xfId="437"/>
    <cellStyle name="Heading 3 5 3 2 2" xfId="438"/>
    <cellStyle name="Heading 3 5 3 2 3" xfId="439"/>
    <cellStyle name="Heading 3 5 3 2 4" xfId="440"/>
    <cellStyle name="Heading 3 5 3 2 5" xfId="441"/>
    <cellStyle name="Heading 3 5 3 3" xfId="442"/>
    <cellStyle name="Heading 3 5 3 3 2" xfId="443"/>
    <cellStyle name="Heading 3 5 3 3 3" xfId="444"/>
    <cellStyle name="Heading 3 5 3 3 4" xfId="445"/>
    <cellStyle name="Heading 3 5 3 3 5" xfId="446"/>
    <cellStyle name="Heading 3 5 3 4" xfId="447"/>
    <cellStyle name="Heading 3 5 3 4 2" xfId="448"/>
    <cellStyle name="Heading 3 5 3 4 3" xfId="449"/>
    <cellStyle name="Heading 3 5 3 4 4" xfId="450"/>
    <cellStyle name="Heading 3 5 3 4 5" xfId="451"/>
    <cellStyle name="Heading 3 5 3 5" xfId="452"/>
    <cellStyle name="Heading 3 5 3 6" xfId="453"/>
    <cellStyle name="Heading 3 5 3 7" xfId="454"/>
    <cellStyle name="Heading 3 5 3 8" xfId="455"/>
    <cellStyle name="Heading 3 5 4" xfId="456"/>
    <cellStyle name="Heading 3 5 4 2" xfId="457"/>
    <cellStyle name="Heading 3 5 4 3" xfId="458"/>
    <cellStyle name="Heading 3 5 4 4" xfId="459"/>
    <cellStyle name="Heading 3 5 4 5" xfId="460"/>
    <cellStyle name="Heading 3 5 5" xfId="461"/>
    <cellStyle name="Heading 3 5 5 2" xfId="462"/>
    <cellStyle name="Heading 3 5 5 3" xfId="463"/>
    <cellStyle name="Heading 3 5 5 4" xfId="464"/>
    <cellStyle name="Heading 3 5 5 5" xfId="465"/>
    <cellStyle name="Heading 3 5 6" xfId="466"/>
    <cellStyle name="Heading 3 5 6 2" xfId="467"/>
    <cellStyle name="Heading 3 5 6 3" xfId="468"/>
    <cellStyle name="Heading 3 5 6 4" xfId="469"/>
    <cellStyle name="Heading 3 5 6 5" xfId="470"/>
    <cellStyle name="Heading 3 5 7" xfId="471"/>
    <cellStyle name="Heading 3 5 8" xfId="472"/>
    <cellStyle name="Heading 3 5 9" xfId="473"/>
    <cellStyle name="Heading 3 6" xfId="474"/>
    <cellStyle name="Heading 3 6 2" xfId="475"/>
    <cellStyle name="Heading 3 6 2 2" xfId="476"/>
    <cellStyle name="Heading 3 6 2 3" xfId="477"/>
    <cellStyle name="Heading 3 6 2 4" xfId="478"/>
    <cellStyle name="Heading 3 6 2 5" xfId="479"/>
    <cellStyle name="Heading 3 6 3" xfId="480"/>
    <cellStyle name="Heading 3 6 3 2" xfId="481"/>
    <cellStyle name="Heading 3 6 3 3" xfId="482"/>
    <cellStyle name="Heading 3 6 3 4" xfId="483"/>
    <cellStyle name="Heading 3 6 3 5" xfId="484"/>
    <cellStyle name="Heading 3 6 4" xfId="485"/>
    <cellStyle name="Heading 3 6 4 2" xfId="486"/>
    <cellStyle name="Heading 3 6 4 3" xfId="487"/>
    <cellStyle name="Heading 3 6 4 4" xfId="488"/>
    <cellStyle name="Heading 3 6 4 5" xfId="489"/>
    <cellStyle name="Heading 3 6 5" xfId="490"/>
    <cellStyle name="Heading 3 6 6" xfId="491"/>
    <cellStyle name="Heading 3 6 7" xfId="492"/>
    <cellStyle name="Heading 3 6 8" xfId="493"/>
    <cellStyle name="Heading 3 7" xfId="494"/>
    <cellStyle name="Heading 3 7 2" xfId="495"/>
    <cellStyle name="Heading 3 7 2 2" xfId="496"/>
    <cellStyle name="Heading 3 7 2 3" xfId="497"/>
    <cellStyle name="Heading 3 7 2 4" xfId="498"/>
    <cellStyle name="Heading 3 7 2 5" xfId="499"/>
    <cellStyle name="Heading 3 7 3" xfId="500"/>
    <cellStyle name="Heading 3 7 3 2" xfId="501"/>
    <cellStyle name="Heading 3 7 3 3" xfId="502"/>
    <cellStyle name="Heading 3 7 3 4" xfId="503"/>
    <cellStyle name="Heading 3 7 3 5" xfId="504"/>
    <cellStyle name="Heading 3 7 4" xfId="505"/>
    <cellStyle name="Heading 3 7 4 2" xfId="506"/>
    <cellStyle name="Heading 3 7 4 3" xfId="507"/>
    <cellStyle name="Heading 3 7 4 4" xfId="508"/>
    <cellStyle name="Heading 3 7 4 5" xfId="509"/>
    <cellStyle name="Heading 3 7 5" xfId="510"/>
    <cellStyle name="Heading 3 7 6" xfId="511"/>
    <cellStyle name="Heading 3 7 7" xfId="512"/>
    <cellStyle name="Heading 3 7 8" xfId="513"/>
    <cellStyle name="Heading 3 8" xfId="514"/>
    <cellStyle name="Heading 3 8 2" xfId="515"/>
    <cellStyle name="Heading 3 8 2 2" xfId="516"/>
    <cellStyle name="Heading 3 8 2 3" xfId="517"/>
    <cellStyle name="Heading 3 8 2 4" xfId="518"/>
    <cellStyle name="Heading 3 8 2 5" xfId="519"/>
    <cellStyle name="Heading 3 8 3" xfId="520"/>
    <cellStyle name="Heading 3 8 3 2" xfId="521"/>
    <cellStyle name="Heading 3 8 3 3" xfId="522"/>
    <cellStyle name="Heading 3 8 3 4" xfId="523"/>
    <cellStyle name="Heading 3 8 3 5" xfId="524"/>
    <cellStyle name="Heading 3 8 4" xfId="525"/>
    <cellStyle name="Heading 3 8 5" xfId="526"/>
    <cellStyle name="Heading 3 8 6" xfId="527"/>
    <cellStyle name="Heading 3 8 7" xfId="528"/>
    <cellStyle name="Heading 3 9" xfId="529"/>
    <cellStyle name="Heading 3 9 2" xfId="530"/>
    <cellStyle name="Heading 3 9 2 2" xfId="531"/>
    <cellStyle name="Heading 3 9 2 3" xfId="532"/>
    <cellStyle name="Heading 3 9 2 4" xfId="533"/>
    <cellStyle name="Heading 3 9 2 5" xfId="534"/>
    <cellStyle name="Heading 3 9 3" xfId="535"/>
    <cellStyle name="Heading 3 9 3 2" xfId="536"/>
    <cellStyle name="Heading 3 9 3 3" xfId="537"/>
    <cellStyle name="Heading 3 9 3 4" xfId="538"/>
    <cellStyle name="Heading 3 9 3 5" xfId="539"/>
    <cellStyle name="Heading 3 9 4" xfId="540"/>
    <cellStyle name="Heading 3 9 5" xfId="541"/>
    <cellStyle name="Heading 3 9 6" xfId="542"/>
    <cellStyle name="Heading 3 9 7" xfId="543"/>
    <cellStyle name="Heading 4" xfId="544"/>
    <cellStyle name="HEADING1" xfId="545"/>
    <cellStyle name="HEADING2" xfId="546"/>
    <cellStyle name="Hypertextový odkaz" xfId="2" builtinId="8"/>
    <cellStyle name="Hypertextový odkaz 10" xfId="547"/>
    <cellStyle name="Hypertextový odkaz 2" xfId="548"/>
    <cellStyle name="Hypertextový odkaz 2 2" xfId="549"/>
    <cellStyle name="Hypertextový odkaz 3" xfId="550"/>
    <cellStyle name="Hypertextový odkaz 3 2" xfId="551"/>
    <cellStyle name="Hypertextový odkaz 4" xfId="552"/>
    <cellStyle name="Hypertextový odkaz 5" xfId="553"/>
    <cellStyle name="Hypertextový odkaz 6" xfId="554"/>
    <cellStyle name="Hypertextový odkaz 7" xfId="555"/>
    <cellStyle name="Hypertextový odkaz 8" xfId="556"/>
    <cellStyle name="Hypertextový odkaz 9" xfId="557"/>
    <cellStyle name="Check Cell" xfId="558"/>
    <cellStyle name="Input" xfId="559"/>
    <cellStyle name="Kč" xfId="560"/>
    <cellStyle name="Linked Cell" xfId="561"/>
    <cellStyle name="Měna0" xfId="562"/>
    <cellStyle name="Měna0 2" xfId="563"/>
    <cellStyle name="Měna0 3" xfId="564"/>
    <cellStyle name="Měna0 4" xfId="565"/>
    <cellStyle name="Měna0 5" xfId="566"/>
    <cellStyle name="Měna0 6" xfId="567"/>
    <cellStyle name="Měna0 7" xfId="568"/>
    <cellStyle name="Měna0 8" xfId="569"/>
    <cellStyle name="měny 2" xfId="570"/>
    <cellStyle name="měny 2 2" xfId="571"/>
    <cellStyle name="měny 2 3" xfId="572"/>
    <cellStyle name="měny 2 3 10" xfId="573"/>
    <cellStyle name="měny 2 3 11" xfId="574"/>
    <cellStyle name="měny 2 3 12" xfId="575"/>
    <cellStyle name="měny 2 3 13" xfId="576"/>
    <cellStyle name="měny 2 3 14" xfId="577"/>
    <cellStyle name="měny 2 3 15" xfId="578"/>
    <cellStyle name="měny 2 3 16" xfId="579"/>
    <cellStyle name="měny 2 3 2" xfId="580"/>
    <cellStyle name="měny 2 3 3" xfId="581"/>
    <cellStyle name="měny 2 3 4" xfId="582"/>
    <cellStyle name="měny 2 3 5" xfId="583"/>
    <cellStyle name="měny 2 3 6" xfId="584"/>
    <cellStyle name="měny 2 3 7" xfId="585"/>
    <cellStyle name="měny 2 3 8" xfId="586"/>
    <cellStyle name="měny 2 3 9" xfId="587"/>
    <cellStyle name="měny 2 4" xfId="588"/>
    <cellStyle name="měny 2 4 10" xfId="589"/>
    <cellStyle name="měny 2 4 11" xfId="590"/>
    <cellStyle name="měny 2 4 12" xfId="591"/>
    <cellStyle name="měny 2 4 13" xfId="592"/>
    <cellStyle name="měny 2 4 14" xfId="593"/>
    <cellStyle name="měny 2 4 15" xfId="594"/>
    <cellStyle name="měny 2 4 16" xfId="595"/>
    <cellStyle name="měny 2 4 2" xfId="596"/>
    <cellStyle name="měny 2 4 3" xfId="597"/>
    <cellStyle name="měny 2 4 4" xfId="598"/>
    <cellStyle name="měny 2 4 5" xfId="599"/>
    <cellStyle name="měny 2 4 6" xfId="600"/>
    <cellStyle name="měny 2 4 7" xfId="601"/>
    <cellStyle name="měny 2 4 8" xfId="602"/>
    <cellStyle name="měny 2 4 9" xfId="603"/>
    <cellStyle name="Neutral" xfId="604"/>
    <cellStyle name="normal" xfId="605"/>
    <cellStyle name="Normal 2" xfId="606"/>
    <cellStyle name="Normal_01A-G_NC" xfId="607"/>
    <cellStyle name="Normální" xfId="0" builtinId="0"/>
    <cellStyle name="normální 10" xfId="608"/>
    <cellStyle name="normální 10 2" xfId="609"/>
    <cellStyle name="normální 10 3" xfId="610"/>
    <cellStyle name="Normální 100" xfId="611"/>
    <cellStyle name="Normální 101" xfId="612"/>
    <cellStyle name="Normální 102" xfId="613"/>
    <cellStyle name="Normální 103" xfId="614"/>
    <cellStyle name="Normální 104" xfId="615"/>
    <cellStyle name="Normální 105" xfId="616"/>
    <cellStyle name="Normální 106" xfId="617"/>
    <cellStyle name="Normální 107" xfId="618"/>
    <cellStyle name="Normální 108" xfId="619"/>
    <cellStyle name="Normální 109" xfId="620"/>
    <cellStyle name="normální 11" xfId="621"/>
    <cellStyle name="Normální 11 2" xfId="622"/>
    <cellStyle name="Normální 110" xfId="623"/>
    <cellStyle name="normální 12" xfId="624"/>
    <cellStyle name="Normální 12 2" xfId="625"/>
    <cellStyle name="normální 13" xfId="626"/>
    <cellStyle name="Normální 13 2" xfId="627"/>
    <cellStyle name="normální 14" xfId="628"/>
    <cellStyle name="normální 14 10" xfId="629"/>
    <cellStyle name="normální 14 11" xfId="630"/>
    <cellStyle name="normální 14 12" xfId="631"/>
    <cellStyle name="normální 14 13" xfId="632"/>
    <cellStyle name="normální 14 14" xfId="633"/>
    <cellStyle name="normální 14 15" xfId="634"/>
    <cellStyle name="normální 14 16" xfId="635"/>
    <cellStyle name="normální 14 17" xfId="636"/>
    <cellStyle name="normální 14 18" xfId="637"/>
    <cellStyle name="normální 14 19" xfId="638"/>
    <cellStyle name="normální 14 2" xfId="639"/>
    <cellStyle name="normální 14 3" xfId="640"/>
    <cellStyle name="normální 14 4" xfId="641"/>
    <cellStyle name="normální 14 5" xfId="642"/>
    <cellStyle name="normální 14 6" xfId="643"/>
    <cellStyle name="normální 14 7" xfId="644"/>
    <cellStyle name="normální 14 8" xfId="645"/>
    <cellStyle name="normální 14 9" xfId="646"/>
    <cellStyle name="normální 143" xfId="647"/>
    <cellStyle name="normální 146" xfId="648"/>
    <cellStyle name="normální 15" xfId="649"/>
    <cellStyle name="Normální 15 2" xfId="650"/>
    <cellStyle name="normální 16" xfId="651"/>
    <cellStyle name="normální 16 10" xfId="652"/>
    <cellStyle name="normální 16 11" xfId="653"/>
    <cellStyle name="normální 16 12" xfId="654"/>
    <cellStyle name="normální 16 13" xfId="655"/>
    <cellStyle name="normální 16 14" xfId="656"/>
    <cellStyle name="normální 16 15" xfId="657"/>
    <cellStyle name="normální 16 16" xfId="658"/>
    <cellStyle name="normální 16 17" xfId="659"/>
    <cellStyle name="normální 16 18" xfId="660"/>
    <cellStyle name="normální 16 19" xfId="661"/>
    <cellStyle name="normální 16 2" xfId="662"/>
    <cellStyle name="normální 16 3" xfId="663"/>
    <cellStyle name="normální 16 4" xfId="664"/>
    <cellStyle name="normální 16 5" xfId="665"/>
    <cellStyle name="normální 16 6" xfId="666"/>
    <cellStyle name="normální 16 7" xfId="667"/>
    <cellStyle name="normální 16 8" xfId="668"/>
    <cellStyle name="normální 16 9" xfId="669"/>
    <cellStyle name="normální 17" xfId="670"/>
    <cellStyle name="normální 17 2" xfId="671"/>
    <cellStyle name="normální 17 3" xfId="672"/>
    <cellStyle name="normální 18" xfId="673"/>
    <cellStyle name="normální 18 10" xfId="674"/>
    <cellStyle name="normální 18 11" xfId="675"/>
    <cellStyle name="normální 18 12" xfId="676"/>
    <cellStyle name="normální 18 13" xfId="677"/>
    <cellStyle name="normální 18 14" xfId="678"/>
    <cellStyle name="normální 18 15" xfId="679"/>
    <cellStyle name="normální 18 16" xfId="680"/>
    <cellStyle name="normální 18 17" xfId="681"/>
    <cellStyle name="normální 18 18" xfId="682"/>
    <cellStyle name="normální 18 19" xfId="683"/>
    <cellStyle name="normální 18 2" xfId="684"/>
    <cellStyle name="normální 18 3" xfId="685"/>
    <cellStyle name="normální 18 4" xfId="686"/>
    <cellStyle name="normální 18 5" xfId="687"/>
    <cellStyle name="normální 18 6" xfId="688"/>
    <cellStyle name="normální 18 7" xfId="689"/>
    <cellStyle name="normální 18 8" xfId="690"/>
    <cellStyle name="normální 18 9" xfId="691"/>
    <cellStyle name="normální 19" xfId="692"/>
    <cellStyle name="normální 19 10" xfId="693"/>
    <cellStyle name="normální 19 11" xfId="694"/>
    <cellStyle name="normální 19 12" xfId="695"/>
    <cellStyle name="normální 19 13" xfId="696"/>
    <cellStyle name="normální 19 14" xfId="697"/>
    <cellStyle name="normální 19 15" xfId="698"/>
    <cellStyle name="normální 19 16" xfId="699"/>
    <cellStyle name="normální 19 17" xfId="700"/>
    <cellStyle name="normální 19 18" xfId="701"/>
    <cellStyle name="normální 19 2" xfId="702"/>
    <cellStyle name="normální 19 3" xfId="703"/>
    <cellStyle name="normální 19 4" xfId="704"/>
    <cellStyle name="normální 19 5" xfId="705"/>
    <cellStyle name="normální 19 6" xfId="706"/>
    <cellStyle name="normální 19 7" xfId="707"/>
    <cellStyle name="normální 19 8" xfId="708"/>
    <cellStyle name="normální 19 9" xfId="709"/>
    <cellStyle name="Normální 2" xfId="1"/>
    <cellStyle name="normální 2 10" xfId="710"/>
    <cellStyle name="normální 2 11" xfId="711"/>
    <cellStyle name="normální 2 12" xfId="712"/>
    <cellStyle name="normální 2 13" xfId="713"/>
    <cellStyle name="normální 2 14" xfId="714"/>
    <cellStyle name="normální 2 15" xfId="715"/>
    <cellStyle name="normální 2 16" xfId="716"/>
    <cellStyle name="normální 2 17" xfId="717"/>
    <cellStyle name="normální 2 18" xfId="718"/>
    <cellStyle name="normální 2 19" xfId="719"/>
    <cellStyle name="normální 2 2" xfId="3"/>
    <cellStyle name="normální 2 2 10" xfId="720"/>
    <cellStyle name="normální 2 2 10 2" xfId="721"/>
    <cellStyle name="normální 2 2 11" xfId="722"/>
    <cellStyle name="normální 2 2 11 2" xfId="723"/>
    <cellStyle name="normální 2 2 12" xfId="724"/>
    <cellStyle name="normální 2 2 12 2" xfId="725"/>
    <cellStyle name="normální 2 2 13" xfId="726"/>
    <cellStyle name="normální 2 2 13 2" xfId="727"/>
    <cellStyle name="normální 2 2 14" xfId="728"/>
    <cellStyle name="normální 2 2 14 2" xfId="729"/>
    <cellStyle name="normální 2 2 15" xfId="730"/>
    <cellStyle name="normální 2 2 15 2" xfId="731"/>
    <cellStyle name="normální 2 2 16" xfId="732"/>
    <cellStyle name="normální 2 2 16 2" xfId="733"/>
    <cellStyle name="normální 2 2 17" xfId="734"/>
    <cellStyle name="normální 2 2 17 2" xfId="735"/>
    <cellStyle name="normální 2 2 18" xfId="736"/>
    <cellStyle name="normální 2 2 18 2" xfId="737"/>
    <cellStyle name="normální 2 2 19" xfId="738"/>
    <cellStyle name="normální 2 2 2" xfId="739"/>
    <cellStyle name="normální 2 2 2 10" xfId="740"/>
    <cellStyle name="normální 2 2 2 11" xfId="741"/>
    <cellStyle name="normální 2 2 2 12" xfId="742"/>
    <cellStyle name="normální 2 2 2 13" xfId="743"/>
    <cellStyle name="normální 2 2 2 14" xfId="744"/>
    <cellStyle name="normální 2 2 2 15" xfId="745"/>
    <cellStyle name="normální 2 2 2 16" xfId="746"/>
    <cellStyle name="normální 2 2 2 17" xfId="747"/>
    <cellStyle name="normální 2 2 2 18" xfId="748"/>
    <cellStyle name="normální 2 2 2 19" xfId="749"/>
    <cellStyle name="normální 2 2 2 2" xfId="750"/>
    <cellStyle name="normální 2 2 2 2 10" xfId="751"/>
    <cellStyle name="normální 2 2 2 2 11" xfId="752"/>
    <cellStyle name="normální 2 2 2 2 12" xfId="753"/>
    <cellStyle name="normální 2 2 2 2 13" xfId="754"/>
    <cellStyle name="normální 2 2 2 2 14" xfId="755"/>
    <cellStyle name="normální 2 2 2 2 15" xfId="756"/>
    <cellStyle name="normální 2 2 2 2 16" xfId="757"/>
    <cellStyle name="normální 2 2 2 2 2" xfId="758"/>
    <cellStyle name="normální 2 2 2 2 3" xfId="759"/>
    <cellStyle name="normální 2 2 2 2 4" xfId="760"/>
    <cellStyle name="normální 2 2 2 2 5" xfId="761"/>
    <cellStyle name="normální 2 2 2 2 6" xfId="762"/>
    <cellStyle name="normální 2 2 2 2 7" xfId="763"/>
    <cellStyle name="normální 2 2 2 2 8" xfId="764"/>
    <cellStyle name="normální 2 2 2 2 9" xfId="765"/>
    <cellStyle name="normální 2 2 2 3" xfId="766"/>
    <cellStyle name="normální 2 2 2 4" xfId="767"/>
    <cellStyle name="normální 2 2 2 5" xfId="768"/>
    <cellStyle name="normální 2 2 2 6" xfId="769"/>
    <cellStyle name="normální 2 2 2 7" xfId="770"/>
    <cellStyle name="normální 2 2 2 8" xfId="771"/>
    <cellStyle name="normální 2 2 2 9" xfId="772"/>
    <cellStyle name="normální 2 2 20" xfId="773"/>
    <cellStyle name="normální 2 2 21" xfId="774"/>
    <cellStyle name="normální 2 2 3" xfId="775"/>
    <cellStyle name="normální 2 2 3 2" xfId="776"/>
    <cellStyle name="normální 2 2 4" xfId="777"/>
    <cellStyle name="normální 2 2 4 2" xfId="778"/>
    <cellStyle name="normální 2 2 5" xfId="779"/>
    <cellStyle name="normální 2 2 5 2" xfId="780"/>
    <cellStyle name="normální 2 2 6" xfId="781"/>
    <cellStyle name="normální 2 2 6 2" xfId="782"/>
    <cellStyle name="normální 2 2 7" xfId="783"/>
    <cellStyle name="normální 2 2 7 2" xfId="784"/>
    <cellStyle name="normální 2 2 8" xfId="785"/>
    <cellStyle name="normální 2 2 8 2" xfId="786"/>
    <cellStyle name="normální 2 2 9" xfId="787"/>
    <cellStyle name="normální 2 2 9 2" xfId="788"/>
    <cellStyle name="normální 2 20" xfId="789"/>
    <cellStyle name="normální 2 21" xfId="790"/>
    <cellStyle name="normální 2 3" xfId="791"/>
    <cellStyle name="normální 2 3 2" xfId="792"/>
    <cellStyle name="normální 2 3 3" xfId="793"/>
    <cellStyle name="normální 2 3 4" xfId="794"/>
    <cellStyle name="normální 2 3 5" xfId="795"/>
    <cellStyle name="normální 2 3 6" xfId="796"/>
    <cellStyle name="normální 2 4" xfId="797"/>
    <cellStyle name="normální 2 4 2" xfId="798"/>
    <cellStyle name="normální 2 5" xfId="799"/>
    <cellStyle name="normální 2 6" xfId="800"/>
    <cellStyle name="normální 2 7" xfId="801"/>
    <cellStyle name="normální 2 8" xfId="802"/>
    <cellStyle name="normální 2 9" xfId="803"/>
    <cellStyle name="normální 20" xfId="804"/>
    <cellStyle name="Normální 20 2" xfId="805"/>
    <cellStyle name="normální 21" xfId="806"/>
    <cellStyle name="normální 21 10" xfId="807"/>
    <cellStyle name="normální 21 11" xfId="808"/>
    <cellStyle name="normální 21 12" xfId="809"/>
    <cellStyle name="normální 21 13" xfId="810"/>
    <cellStyle name="normální 21 14" xfId="811"/>
    <cellStyle name="normální 21 15" xfId="812"/>
    <cellStyle name="normální 21 16" xfId="813"/>
    <cellStyle name="normální 21 17" xfId="814"/>
    <cellStyle name="normální 21 18" xfId="815"/>
    <cellStyle name="normální 21 19" xfId="816"/>
    <cellStyle name="normální 21 2" xfId="817"/>
    <cellStyle name="normální 21 3" xfId="818"/>
    <cellStyle name="normální 21 4" xfId="819"/>
    <cellStyle name="normální 21 5" xfId="820"/>
    <cellStyle name="normální 21 6" xfId="821"/>
    <cellStyle name="normální 21 7" xfId="822"/>
    <cellStyle name="normální 21 8" xfId="823"/>
    <cellStyle name="normální 21 9" xfId="824"/>
    <cellStyle name="normální 22" xfId="825"/>
    <cellStyle name="Normální 22 2" xfId="826"/>
    <cellStyle name="normální 23" xfId="827"/>
    <cellStyle name="normální 23 10" xfId="828"/>
    <cellStyle name="normální 23 11" xfId="829"/>
    <cellStyle name="normální 23 12" xfId="830"/>
    <cellStyle name="normální 23 13" xfId="831"/>
    <cellStyle name="normální 23 14" xfId="832"/>
    <cellStyle name="normální 23 15" xfId="833"/>
    <cellStyle name="normální 23 16" xfId="834"/>
    <cellStyle name="normální 23 17" xfId="835"/>
    <cellStyle name="normální 23 18" xfId="836"/>
    <cellStyle name="normální 23 19" xfId="837"/>
    <cellStyle name="normální 23 2" xfId="838"/>
    <cellStyle name="normální 23 3" xfId="839"/>
    <cellStyle name="normální 23 4" xfId="840"/>
    <cellStyle name="normální 23 5" xfId="841"/>
    <cellStyle name="normální 23 6" xfId="842"/>
    <cellStyle name="normální 23 7" xfId="843"/>
    <cellStyle name="normální 23 8" xfId="844"/>
    <cellStyle name="normální 23 9" xfId="845"/>
    <cellStyle name="normální 24" xfId="846"/>
    <cellStyle name="normální 24 10" xfId="847"/>
    <cellStyle name="normální 24 11" xfId="848"/>
    <cellStyle name="normální 24 12" xfId="849"/>
    <cellStyle name="normální 24 13" xfId="850"/>
    <cellStyle name="normální 24 14" xfId="851"/>
    <cellStyle name="normální 24 15" xfId="852"/>
    <cellStyle name="normální 24 16" xfId="853"/>
    <cellStyle name="normální 24 17" xfId="854"/>
    <cellStyle name="normální 24 18" xfId="855"/>
    <cellStyle name="normální 24 19" xfId="856"/>
    <cellStyle name="normální 24 2" xfId="857"/>
    <cellStyle name="normální 24 3" xfId="858"/>
    <cellStyle name="normální 24 4" xfId="859"/>
    <cellStyle name="normální 24 5" xfId="860"/>
    <cellStyle name="normální 24 6" xfId="861"/>
    <cellStyle name="normální 24 7" xfId="862"/>
    <cellStyle name="normální 24 8" xfId="863"/>
    <cellStyle name="normální 24 9" xfId="864"/>
    <cellStyle name="normální 25" xfId="865"/>
    <cellStyle name="normální 25 10" xfId="866"/>
    <cellStyle name="normální 25 11" xfId="867"/>
    <cellStyle name="normální 25 12" xfId="868"/>
    <cellStyle name="normální 25 13" xfId="869"/>
    <cellStyle name="normální 25 14" xfId="870"/>
    <cellStyle name="normální 25 15" xfId="871"/>
    <cellStyle name="normální 25 16" xfId="872"/>
    <cellStyle name="normální 25 17" xfId="873"/>
    <cellStyle name="normální 25 18" xfId="874"/>
    <cellStyle name="normální 25 19" xfId="875"/>
    <cellStyle name="normální 25 2" xfId="876"/>
    <cellStyle name="normální 25 3" xfId="877"/>
    <cellStyle name="normální 25 4" xfId="878"/>
    <cellStyle name="normální 25 5" xfId="879"/>
    <cellStyle name="normální 25 6" xfId="880"/>
    <cellStyle name="normální 25 7" xfId="881"/>
    <cellStyle name="normální 25 8" xfId="882"/>
    <cellStyle name="normální 25 9" xfId="883"/>
    <cellStyle name="normální 26" xfId="884"/>
    <cellStyle name="normální 26 10" xfId="885"/>
    <cellStyle name="normální 26 11" xfId="886"/>
    <cellStyle name="normální 26 12" xfId="887"/>
    <cellStyle name="normální 26 13" xfId="888"/>
    <cellStyle name="normální 26 14" xfId="889"/>
    <cellStyle name="normální 26 15" xfId="890"/>
    <cellStyle name="normální 26 16" xfId="891"/>
    <cellStyle name="normální 26 17" xfId="892"/>
    <cellStyle name="normální 26 18" xfId="893"/>
    <cellStyle name="normální 26 19" xfId="894"/>
    <cellStyle name="normální 26 2" xfId="895"/>
    <cellStyle name="normální 26 3" xfId="896"/>
    <cellStyle name="normální 26 4" xfId="897"/>
    <cellStyle name="normální 26 5" xfId="898"/>
    <cellStyle name="normální 26 6" xfId="899"/>
    <cellStyle name="normální 26 7" xfId="900"/>
    <cellStyle name="normální 26 8" xfId="901"/>
    <cellStyle name="normální 26 9" xfId="902"/>
    <cellStyle name="normální 27" xfId="903"/>
    <cellStyle name="normální 27 10" xfId="904"/>
    <cellStyle name="normální 27 11" xfId="905"/>
    <cellStyle name="normální 27 12" xfId="906"/>
    <cellStyle name="normální 27 13" xfId="907"/>
    <cellStyle name="normální 27 14" xfId="908"/>
    <cellStyle name="normální 27 15" xfId="909"/>
    <cellStyle name="normální 27 16" xfId="910"/>
    <cellStyle name="normální 27 17" xfId="911"/>
    <cellStyle name="normální 27 18" xfId="912"/>
    <cellStyle name="normální 27 19" xfId="913"/>
    <cellStyle name="normální 27 2" xfId="914"/>
    <cellStyle name="normální 27 3" xfId="915"/>
    <cellStyle name="normální 27 4" xfId="916"/>
    <cellStyle name="normální 27 5" xfId="917"/>
    <cellStyle name="normální 27 6" xfId="918"/>
    <cellStyle name="normální 27 7" xfId="919"/>
    <cellStyle name="normální 27 8" xfId="920"/>
    <cellStyle name="normální 27 9" xfId="921"/>
    <cellStyle name="normální 28" xfId="922"/>
    <cellStyle name="normální 28 10" xfId="923"/>
    <cellStyle name="normální 28 11" xfId="924"/>
    <cellStyle name="normální 28 12" xfId="925"/>
    <cellStyle name="normální 28 13" xfId="926"/>
    <cellStyle name="normální 28 14" xfId="927"/>
    <cellStyle name="normální 28 15" xfId="928"/>
    <cellStyle name="normální 28 16" xfId="929"/>
    <cellStyle name="normální 28 17" xfId="930"/>
    <cellStyle name="normální 28 18" xfId="931"/>
    <cellStyle name="normální 28 19" xfId="932"/>
    <cellStyle name="normální 28 2" xfId="933"/>
    <cellStyle name="normální 28 3" xfId="934"/>
    <cellStyle name="normální 28 4" xfId="935"/>
    <cellStyle name="normální 28 5" xfId="936"/>
    <cellStyle name="normální 28 6" xfId="937"/>
    <cellStyle name="normální 28 7" xfId="938"/>
    <cellStyle name="normální 28 8" xfId="939"/>
    <cellStyle name="normální 28 9" xfId="940"/>
    <cellStyle name="normální 29" xfId="941"/>
    <cellStyle name="normální 29 2" xfId="942"/>
    <cellStyle name="normální 3" xfId="943"/>
    <cellStyle name="normální 3 10" xfId="944"/>
    <cellStyle name="normální 3 11" xfId="945"/>
    <cellStyle name="normální 3 12" xfId="946"/>
    <cellStyle name="normální 3 13" xfId="947"/>
    <cellStyle name="normální 3 14" xfId="948"/>
    <cellStyle name="normální 3 15" xfId="949"/>
    <cellStyle name="normální 3 16" xfId="950"/>
    <cellStyle name="normální 3 17" xfId="951"/>
    <cellStyle name="normální 3 18" xfId="952"/>
    <cellStyle name="normální 3 19" xfId="953"/>
    <cellStyle name="normální 3 2" xfId="954"/>
    <cellStyle name="normální 3 2 2" xfId="955"/>
    <cellStyle name="normální 3 2 3" xfId="956"/>
    <cellStyle name="normální 3 2 4" xfId="957"/>
    <cellStyle name="normální 3 20" xfId="958"/>
    <cellStyle name="normální 3 21" xfId="959"/>
    <cellStyle name="normální 3 22" xfId="960"/>
    <cellStyle name="normální 3 23" xfId="961"/>
    <cellStyle name="normální 3 24" xfId="962"/>
    <cellStyle name="normální 3 25" xfId="963"/>
    <cellStyle name="normální 3 26" xfId="964"/>
    <cellStyle name="normální 3 27" xfId="965"/>
    <cellStyle name="normální 3 28" xfId="966"/>
    <cellStyle name="normální 3 29" xfId="967"/>
    <cellStyle name="normální 3 3" xfId="968"/>
    <cellStyle name="normální 3 3 2" xfId="969"/>
    <cellStyle name="normální 3 3 3" xfId="970"/>
    <cellStyle name="normální 3 30" xfId="971"/>
    <cellStyle name="normální 3 31" xfId="972"/>
    <cellStyle name="normální 3 32" xfId="973"/>
    <cellStyle name="normální 3 33" xfId="974"/>
    <cellStyle name="normální 3 34" xfId="975"/>
    <cellStyle name="normální 3 34 10" xfId="976"/>
    <cellStyle name="normální 3 34 11" xfId="977"/>
    <cellStyle name="normální 3 34 12" xfId="978"/>
    <cellStyle name="normální 3 34 13" xfId="979"/>
    <cellStyle name="normální 3 34 14" xfId="980"/>
    <cellStyle name="normální 3 34 15" xfId="981"/>
    <cellStyle name="normální 3 34 16" xfId="982"/>
    <cellStyle name="normální 3 34 17" xfId="983"/>
    <cellStyle name="normální 3 34 18" xfId="984"/>
    <cellStyle name="normální 3 34 19" xfId="985"/>
    <cellStyle name="normální 3 34 2" xfId="986"/>
    <cellStyle name="normální 3 34 20" xfId="987"/>
    <cellStyle name="normální 3 34 21" xfId="988"/>
    <cellStyle name="normální 3 34 22" xfId="989"/>
    <cellStyle name="normální 3 34 3" xfId="990"/>
    <cellStyle name="normální 3 34 4" xfId="991"/>
    <cellStyle name="normální 3 34 5" xfId="992"/>
    <cellStyle name="normální 3 34 6" xfId="993"/>
    <cellStyle name="normální 3 34 7" xfId="994"/>
    <cellStyle name="normální 3 34 8" xfId="995"/>
    <cellStyle name="normální 3 34 9" xfId="996"/>
    <cellStyle name="normální 3 35" xfId="997"/>
    <cellStyle name="normální 3 36" xfId="998"/>
    <cellStyle name="normální 3 37" xfId="999"/>
    <cellStyle name="normální 3 38" xfId="1000"/>
    <cellStyle name="normální 3 39" xfId="1001"/>
    <cellStyle name="normální 3 4" xfId="1002"/>
    <cellStyle name="normální 3 4 2" xfId="1003"/>
    <cellStyle name="normální 3 5" xfId="1004"/>
    <cellStyle name="normální 3 5 2" xfId="1005"/>
    <cellStyle name="normální 3 6" xfId="1006"/>
    <cellStyle name="normální 3 7" xfId="1007"/>
    <cellStyle name="normální 3 8" xfId="1008"/>
    <cellStyle name="normální 3 9" xfId="1009"/>
    <cellStyle name="normální 30" xfId="1010"/>
    <cellStyle name="Normální 30 2" xfId="1011"/>
    <cellStyle name="normální 31" xfId="1012"/>
    <cellStyle name="Normální 31 2" xfId="1013"/>
    <cellStyle name="normální 32" xfId="1014"/>
    <cellStyle name="normální 32 2" xfId="1015"/>
    <cellStyle name="normální 33" xfId="1016"/>
    <cellStyle name="Normální 33 2" xfId="1017"/>
    <cellStyle name="normální 34" xfId="1018"/>
    <cellStyle name="Normální 34 2" xfId="1019"/>
    <cellStyle name="normální 35" xfId="1020"/>
    <cellStyle name="Normální 35 2" xfId="1021"/>
    <cellStyle name="normální 36" xfId="1022"/>
    <cellStyle name="Normální 36 2" xfId="1023"/>
    <cellStyle name="normální 37" xfId="1024"/>
    <cellStyle name="normální 37 2" xfId="1025"/>
    <cellStyle name="normální 38" xfId="1026"/>
    <cellStyle name="normální 38 2" xfId="1027"/>
    <cellStyle name="normální 39" xfId="1028"/>
    <cellStyle name="Normální 39 2" xfId="1029"/>
    <cellStyle name="normální 4" xfId="1030"/>
    <cellStyle name="normální 4 10" xfId="1031"/>
    <cellStyle name="normální 4 11" xfId="1032"/>
    <cellStyle name="normální 4 12" xfId="1033"/>
    <cellStyle name="normální 4 13" xfId="1034"/>
    <cellStyle name="normální 4 14" xfId="1035"/>
    <cellStyle name="normální 4 15" xfId="1036"/>
    <cellStyle name="normální 4 16" xfId="1037"/>
    <cellStyle name="normální 4 17" xfId="1038"/>
    <cellStyle name="normální 4 18" xfId="1039"/>
    <cellStyle name="normální 4 19" xfId="1040"/>
    <cellStyle name="normální 4 2" xfId="1041"/>
    <cellStyle name="normální 4 2 2" xfId="1042"/>
    <cellStyle name="normální 4 2 3" xfId="1043"/>
    <cellStyle name="normální 4 20" xfId="1044"/>
    <cellStyle name="normální 4 3" xfId="1045"/>
    <cellStyle name="normální 4 3 2" xfId="1046"/>
    <cellStyle name="normální 4 4" xfId="1047"/>
    <cellStyle name="normální 4 4 2" xfId="1048"/>
    <cellStyle name="normální 4 5" xfId="1049"/>
    <cellStyle name="normální 4 5 2" xfId="1050"/>
    <cellStyle name="normální 4 6" xfId="1051"/>
    <cellStyle name="normální 4 7" xfId="1052"/>
    <cellStyle name="normální 4 7 2" xfId="1053"/>
    <cellStyle name="normální 4 8" xfId="1054"/>
    <cellStyle name="normální 4 9" xfId="1055"/>
    <cellStyle name="normální 40" xfId="1056"/>
    <cellStyle name="Normální 40 2" xfId="1057"/>
    <cellStyle name="normální 41" xfId="1058"/>
    <cellStyle name="normální 42" xfId="1059"/>
    <cellStyle name="normální 42 2" xfId="1060"/>
    <cellStyle name="normální 43" xfId="1061"/>
    <cellStyle name="normální 43 2" xfId="1062"/>
    <cellStyle name="normální 44" xfId="1063"/>
    <cellStyle name="normální 44 2" xfId="1064"/>
    <cellStyle name="normální 45" xfId="1065"/>
    <cellStyle name="normální 45 2" xfId="1066"/>
    <cellStyle name="normální 46" xfId="1067"/>
    <cellStyle name="normální 47" xfId="1068"/>
    <cellStyle name="normální 48" xfId="1069"/>
    <cellStyle name="normální 49" xfId="1070"/>
    <cellStyle name="normální 5" xfId="1071"/>
    <cellStyle name="normální 5 10" xfId="1072"/>
    <cellStyle name="normální 5 10 2" xfId="1073"/>
    <cellStyle name="normální 5 10 3" xfId="1074"/>
    <cellStyle name="normální 5 10 4" xfId="1075"/>
    <cellStyle name="normální 5 10 5" xfId="1076"/>
    <cellStyle name="normální 5 11" xfId="1077"/>
    <cellStyle name="normální 5 11 2" xfId="1078"/>
    <cellStyle name="normální 5 11 3" xfId="1079"/>
    <cellStyle name="normální 5 11 4" xfId="1080"/>
    <cellStyle name="normální 5 11 5" xfId="1081"/>
    <cellStyle name="normální 5 12" xfId="1082"/>
    <cellStyle name="normální 5 12 2" xfId="1083"/>
    <cellStyle name="normální 5 12 3" xfId="1084"/>
    <cellStyle name="normální 5 12 4" xfId="1085"/>
    <cellStyle name="normální 5 13" xfId="1086"/>
    <cellStyle name="normální 5 13 2" xfId="1087"/>
    <cellStyle name="normální 5 13 3" xfId="1088"/>
    <cellStyle name="normální 5 13 4" xfId="1089"/>
    <cellStyle name="normální 5 14" xfId="1090"/>
    <cellStyle name="normální 5 14 2" xfId="1091"/>
    <cellStyle name="normální 5 14 3" xfId="1092"/>
    <cellStyle name="normální 5 14 4" xfId="1093"/>
    <cellStyle name="normální 5 15" xfId="1094"/>
    <cellStyle name="normální 5 15 2" xfId="1095"/>
    <cellStyle name="normální 5 15 3" xfId="1096"/>
    <cellStyle name="normální 5 15 4" xfId="1097"/>
    <cellStyle name="normální 5 16" xfId="1098"/>
    <cellStyle name="normální 5 16 2" xfId="1099"/>
    <cellStyle name="normální 5 16 3" xfId="1100"/>
    <cellStyle name="normální 5 16 4" xfId="1101"/>
    <cellStyle name="normální 5 17" xfId="1102"/>
    <cellStyle name="normální 5 17 2" xfId="1103"/>
    <cellStyle name="normální 5 17 3" xfId="1104"/>
    <cellStyle name="normální 5 17 4" xfId="1105"/>
    <cellStyle name="normální 5 18" xfId="1106"/>
    <cellStyle name="normální 5 18 2" xfId="1107"/>
    <cellStyle name="normální 5 18 3" xfId="1108"/>
    <cellStyle name="normální 5 18 4" xfId="1109"/>
    <cellStyle name="normální 5 19" xfId="1110"/>
    <cellStyle name="normální 5 19 2" xfId="1111"/>
    <cellStyle name="normální 5 19 3" xfId="1112"/>
    <cellStyle name="normální 5 19 4" xfId="1113"/>
    <cellStyle name="normální 5 2" xfId="1114"/>
    <cellStyle name="normální 5 2 2" xfId="1115"/>
    <cellStyle name="normální 5 2 3" xfId="1116"/>
    <cellStyle name="normální 5 20" xfId="1117"/>
    <cellStyle name="normální 5 20 2" xfId="1118"/>
    <cellStyle name="normální 5 20 3" xfId="1119"/>
    <cellStyle name="normální 5 20 4" xfId="1120"/>
    <cellStyle name="normální 5 21" xfId="1121"/>
    <cellStyle name="normální 5 21 2" xfId="1122"/>
    <cellStyle name="normální 5 21 3" xfId="1123"/>
    <cellStyle name="normální 5 21 4" xfId="1124"/>
    <cellStyle name="normální 5 22" xfId="1125"/>
    <cellStyle name="normální 5 22 2" xfId="1126"/>
    <cellStyle name="normální 5 22 3" xfId="1127"/>
    <cellStyle name="normální 5 22 4" xfId="1128"/>
    <cellStyle name="normální 5 23" xfId="1129"/>
    <cellStyle name="normální 5 23 2" xfId="1130"/>
    <cellStyle name="normální 5 23 3" xfId="1131"/>
    <cellStyle name="normální 5 23 4" xfId="1132"/>
    <cellStyle name="normální 5 24" xfId="1133"/>
    <cellStyle name="normální 5 24 2" xfId="1134"/>
    <cellStyle name="normální 5 24 3" xfId="1135"/>
    <cellStyle name="normální 5 24 4" xfId="1136"/>
    <cellStyle name="normální 5 25" xfId="1137"/>
    <cellStyle name="normální 5 25 2" xfId="1138"/>
    <cellStyle name="normální 5 26" xfId="1139"/>
    <cellStyle name="normální 5 26 2" xfId="1140"/>
    <cellStyle name="normální 5 27" xfId="1141"/>
    <cellStyle name="normální 5 3" xfId="1142"/>
    <cellStyle name="normální 5 3 2" xfId="1143"/>
    <cellStyle name="normální 5 3 2 2" xfId="1144"/>
    <cellStyle name="normální 5 3 2 3" xfId="1145"/>
    <cellStyle name="normální 5 3 2 4" xfId="1146"/>
    <cellStyle name="normální 5 3 3" xfId="1147"/>
    <cellStyle name="normální 5 3 3 2" xfId="1148"/>
    <cellStyle name="normální 5 3 3 3" xfId="1149"/>
    <cellStyle name="normální 5 3 3 4" xfId="1150"/>
    <cellStyle name="normální 5 3 4" xfId="1151"/>
    <cellStyle name="normální 5 3 5" xfId="1152"/>
    <cellStyle name="normální 5 3 6" xfId="1153"/>
    <cellStyle name="normální 5 3 7" xfId="1154"/>
    <cellStyle name="normální 5 4" xfId="1155"/>
    <cellStyle name="normální 5 4 2" xfId="1156"/>
    <cellStyle name="normální 5 4 2 2" xfId="1157"/>
    <cellStyle name="normální 5 4 2 3" xfId="1158"/>
    <cellStyle name="normální 5 4 2 4" xfId="1159"/>
    <cellStyle name="normální 5 4 3" xfId="1160"/>
    <cellStyle name="normální 5 4 3 2" xfId="1161"/>
    <cellStyle name="normální 5 4 3 3" xfId="1162"/>
    <cellStyle name="normální 5 4 3 4" xfId="1163"/>
    <cellStyle name="normální 5 4 4" xfId="1164"/>
    <cellStyle name="normální 5 4 5" xfId="1165"/>
    <cellStyle name="normální 5 4 6" xfId="1166"/>
    <cellStyle name="normální 5 4 7" xfId="1167"/>
    <cellStyle name="normální 5 5" xfId="1168"/>
    <cellStyle name="normální 5 5 2" xfId="1169"/>
    <cellStyle name="normální 5 5 2 2" xfId="1170"/>
    <cellStyle name="normální 5 5 2 3" xfId="1171"/>
    <cellStyle name="normální 5 5 2 4" xfId="1172"/>
    <cellStyle name="normální 5 5 3" xfId="1173"/>
    <cellStyle name="normální 5 5 3 2" xfId="1174"/>
    <cellStyle name="normální 5 5 3 3" xfId="1175"/>
    <cellStyle name="normální 5 5 3 4" xfId="1176"/>
    <cellStyle name="normální 5 5 4" xfId="1177"/>
    <cellStyle name="normální 5 5 5" xfId="1178"/>
    <cellStyle name="normální 5 5 6" xfId="1179"/>
    <cellStyle name="normální 5 5 7" xfId="1180"/>
    <cellStyle name="normální 5 6" xfId="1181"/>
    <cellStyle name="normální 5 6 2" xfId="1182"/>
    <cellStyle name="normální 5 6 2 2" xfId="1183"/>
    <cellStyle name="normální 5 6 2 3" xfId="1184"/>
    <cellStyle name="normální 5 6 2 4" xfId="1185"/>
    <cellStyle name="normální 5 6 3" xfId="1186"/>
    <cellStyle name="normální 5 6 3 2" xfId="1187"/>
    <cellStyle name="normální 5 6 3 3" xfId="1188"/>
    <cellStyle name="normální 5 6 3 4" xfId="1189"/>
    <cellStyle name="normální 5 6 4" xfId="1190"/>
    <cellStyle name="normální 5 6 5" xfId="1191"/>
    <cellStyle name="normální 5 6 6" xfId="1192"/>
    <cellStyle name="normální 5 6 7" xfId="1193"/>
    <cellStyle name="normální 5 7" xfId="1194"/>
    <cellStyle name="normální 5 7 2" xfId="1195"/>
    <cellStyle name="normální 5 7 2 2" xfId="1196"/>
    <cellStyle name="normální 5 7 2 3" xfId="1197"/>
    <cellStyle name="normální 5 7 2 4" xfId="1198"/>
    <cellStyle name="normální 5 7 3" xfId="1199"/>
    <cellStyle name="normální 5 7 3 2" xfId="1200"/>
    <cellStyle name="normální 5 7 3 3" xfId="1201"/>
    <cellStyle name="normální 5 7 3 4" xfId="1202"/>
    <cellStyle name="normální 5 7 4" xfId="1203"/>
    <cellStyle name="normální 5 7 5" xfId="1204"/>
    <cellStyle name="normální 5 7 6" xfId="1205"/>
    <cellStyle name="normální 5 7 7" xfId="1206"/>
    <cellStyle name="normální 5 8" xfId="1207"/>
    <cellStyle name="normální 5 8 2" xfId="1208"/>
    <cellStyle name="normální 5 8 2 2" xfId="1209"/>
    <cellStyle name="normální 5 8 2 3" xfId="1210"/>
    <cellStyle name="normální 5 8 2 4" xfId="1211"/>
    <cellStyle name="normální 5 8 3" xfId="1212"/>
    <cellStyle name="normální 5 8 3 2" xfId="1213"/>
    <cellStyle name="normální 5 8 3 3" xfId="1214"/>
    <cellStyle name="normální 5 8 3 4" xfId="1215"/>
    <cellStyle name="normální 5 8 4" xfId="1216"/>
    <cellStyle name="normální 5 8 5" xfId="1217"/>
    <cellStyle name="normální 5 8 6" xfId="1218"/>
    <cellStyle name="normální 5 8 7" xfId="1219"/>
    <cellStyle name="normální 5 9" xfId="1220"/>
    <cellStyle name="normální 5 9 2" xfId="1221"/>
    <cellStyle name="normální 5 9 2 2" xfId="1222"/>
    <cellStyle name="normální 5 9 2 3" xfId="1223"/>
    <cellStyle name="normální 5 9 2 4" xfId="1224"/>
    <cellStyle name="normální 5 9 3" xfId="1225"/>
    <cellStyle name="normální 5 9 3 2" xfId="1226"/>
    <cellStyle name="normální 5 9 3 3" xfId="1227"/>
    <cellStyle name="normální 5 9 3 4" xfId="1228"/>
    <cellStyle name="normální 5 9 4" xfId="1229"/>
    <cellStyle name="normální 5 9 5" xfId="1230"/>
    <cellStyle name="normální 5 9 6" xfId="1231"/>
    <cellStyle name="normální 5 9 7" xfId="1232"/>
    <cellStyle name="normální 50" xfId="1233"/>
    <cellStyle name="normální 51" xfId="1234"/>
    <cellStyle name="normální 52" xfId="1235"/>
    <cellStyle name="normální 53" xfId="1236"/>
    <cellStyle name="normální 54" xfId="1237"/>
    <cellStyle name="normální 55" xfId="1238"/>
    <cellStyle name="normální 56" xfId="1239"/>
    <cellStyle name="normální 57" xfId="1240"/>
    <cellStyle name="normální 58" xfId="1241"/>
    <cellStyle name="normální 59" xfId="1242"/>
    <cellStyle name="normální 6" xfId="1243"/>
    <cellStyle name="normální 6 10" xfId="1244"/>
    <cellStyle name="normální 6 10 2" xfId="1245"/>
    <cellStyle name="normální 6 10 3" xfId="1246"/>
    <cellStyle name="normální 6 10 4" xfId="1247"/>
    <cellStyle name="normální 6 11" xfId="1248"/>
    <cellStyle name="normální 6 11 2" xfId="1249"/>
    <cellStyle name="normální 6 11 3" xfId="1250"/>
    <cellStyle name="normální 6 11 4" xfId="1251"/>
    <cellStyle name="normální 6 12" xfId="1252"/>
    <cellStyle name="normální 6 12 2" xfId="1253"/>
    <cellStyle name="normální 6 12 3" xfId="1254"/>
    <cellStyle name="normální 6 13" xfId="1255"/>
    <cellStyle name="normální 6 13 2" xfId="1256"/>
    <cellStyle name="normální 6 13 3" xfId="1257"/>
    <cellStyle name="normální 6 14" xfId="1258"/>
    <cellStyle name="normální 6 14 2" xfId="1259"/>
    <cellStyle name="normální 6 14 3" xfId="1260"/>
    <cellStyle name="normální 6 15" xfId="1261"/>
    <cellStyle name="normální 6 15 2" xfId="1262"/>
    <cellStyle name="normální 6 15 3" xfId="1263"/>
    <cellStyle name="normální 6 16" xfId="1264"/>
    <cellStyle name="normální 6 16 2" xfId="1265"/>
    <cellStyle name="normální 6 16 3" xfId="1266"/>
    <cellStyle name="normální 6 17" xfId="1267"/>
    <cellStyle name="normální 6 17 2" xfId="1268"/>
    <cellStyle name="normální 6 17 3" xfId="1269"/>
    <cellStyle name="normální 6 18" xfId="1270"/>
    <cellStyle name="normální 6 18 2" xfId="1271"/>
    <cellStyle name="normální 6 18 3" xfId="1272"/>
    <cellStyle name="normální 6 19" xfId="1273"/>
    <cellStyle name="normální 6 19 2" xfId="1274"/>
    <cellStyle name="normální 6 19 3" xfId="1275"/>
    <cellStyle name="normální 6 2" xfId="1276"/>
    <cellStyle name="normální 6 2 2" xfId="1277"/>
    <cellStyle name="normální 6 20" xfId="1278"/>
    <cellStyle name="normální 6 20 2" xfId="1279"/>
    <cellStyle name="normální 6 20 3" xfId="1280"/>
    <cellStyle name="normální 6 21" xfId="1281"/>
    <cellStyle name="normální 6 21 2" xfId="1282"/>
    <cellStyle name="normální 6 21 3" xfId="1283"/>
    <cellStyle name="normální 6 22" xfId="1284"/>
    <cellStyle name="normální 6 22 2" xfId="1285"/>
    <cellStyle name="normální 6 22 3" xfId="1286"/>
    <cellStyle name="normální 6 23" xfId="1287"/>
    <cellStyle name="normální 6 23 2" xfId="1288"/>
    <cellStyle name="normální 6 23 3" xfId="1289"/>
    <cellStyle name="normální 6 24" xfId="1290"/>
    <cellStyle name="normální 6 24 2" xfId="1291"/>
    <cellStyle name="normální 6 24 3" xfId="1292"/>
    <cellStyle name="normální 6 25" xfId="1293"/>
    <cellStyle name="normální 6 26" xfId="1294"/>
    <cellStyle name="normální 6 27" xfId="1295"/>
    <cellStyle name="normální 6 3" xfId="1296"/>
    <cellStyle name="normální 6 3 2" xfId="1297"/>
    <cellStyle name="normální 6 3 2 2" xfId="1298"/>
    <cellStyle name="normální 6 3 2 3" xfId="1299"/>
    <cellStyle name="normální 6 3 2 4" xfId="1300"/>
    <cellStyle name="normální 6 3 3" xfId="1301"/>
    <cellStyle name="normální 6 3 3 2" xfId="1302"/>
    <cellStyle name="normální 6 3 3 3" xfId="1303"/>
    <cellStyle name="normální 6 3 3 4" xfId="1304"/>
    <cellStyle name="normální 6 3 4" xfId="1305"/>
    <cellStyle name="normální 6 3 5" xfId="1306"/>
    <cellStyle name="normální 6 3 6" xfId="1307"/>
    <cellStyle name="normální 6 4" xfId="1308"/>
    <cellStyle name="normální 6 4 2" xfId="1309"/>
    <cellStyle name="normální 6 4 2 2" xfId="1310"/>
    <cellStyle name="normální 6 4 2 3" xfId="1311"/>
    <cellStyle name="normální 6 4 2 4" xfId="1312"/>
    <cellStyle name="normální 6 4 3" xfId="1313"/>
    <cellStyle name="normální 6 4 3 2" xfId="1314"/>
    <cellStyle name="normální 6 4 3 3" xfId="1315"/>
    <cellStyle name="normální 6 4 3 4" xfId="1316"/>
    <cellStyle name="normální 6 4 4" xfId="1317"/>
    <cellStyle name="normální 6 4 5" xfId="1318"/>
    <cellStyle name="normální 6 4 6" xfId="1319"/>
    <cellStyle name="normální 6 5" xfId="1320"/>
    <cellStyle name="normální 6 5 2" xfId="1321"/>
    <cellStyle name="normální 6 5 2 2" xfId="1322"/>
    <cellStyle name="normální 6 5 2 3" xfId="1323"/>
    <cellStyle name="normální 6 5 2 4" xfId="1324"/>
    <cellStyle name="normální 6 5 3" xfId="1325"/>
    <cellStyle name="normální 6 5 3 2" xfId="1326"/>
    <cellStyle name="normální 6 5 3 3" xfId="1327"/>
    <cellStyle name="normální 6 5 3 4" xfId="1328"/>
    <cellStyle name="normální 6 5 4" xfId="1329"/>
    <cellStyle name="normální 6 5 5" xfId="1330"/>
    <cellStyle name="normální 6 5 6" xfId="1331"/>
    <cellStyle name="normální 6 6" xfId="1332"/>
    <cellStyle name="normální 6 6 2" xfId="1333"/>
    <cellStyle name="normální 6 6 2 2" xfId="1334"/>
    <cellStyle name="normální 6 6 2 3" xfId="1335"/>
    <cellStyle name="normální 6 6 2 4" xfId="1336"/>
    <cellStyle name="normální 6 6 3" xfId="1337"/>
    <cellStyle name="normální 6 6 3 2" xfId="1338"/>
    <cellStyle name="normální 6 6 3 3" xfId="1339"/>
    <cellStyle name="normální 6 6 3 4" xfId="1340"/>
    <cellStyle name="normální 6 6 4" xfId="1341"/>
    <cellStyle name="normální 6 6 5" xfId="1342"/>
    <cellStyle name="normální 6 6 6" xfId="1343"/>
    <cellStyle name="normální 6 7" xfId="1344"/>
    <cellStyle name="normální 6 7 2" xfId="1345"/>
    <cellStyle name="normální 6 7 2 2" xfId="1346"/>
    <cellStyle name="normální 6 7 2 3" xfId="1347"/>
    <cellStyle name="normální 6 7 2 4" xfId="1348"/>
    <cellStyle name="normální 6 7 3" xfId="1349"/>
    <cellStyle name="normální 6 7 3 2" xfId="1350"/>
    <cellStyle name="normální 6 7 3 3" xfId="1351"/>
    <cellStyle name="normální 6 7 3 4" xfId="1352"/>
    <cellStyle name="normální 6 7 4" xfId="1353"/>
    <cellStyle name="normální 6 7 5" xfId="1354"/>
    <cellStyle name="normální 6 7 6" xfId="1355"/>
    <cellStyle name="normální 6 8" xfId="1356"/>
    <cellStyle name="normální 6 8 2" xfId="1357"/>
    <cellStyle name="normální 6 8 2 2" xfId="1358"/>
    <cellStyle name="normální 6 8 2 3" xfId="1359"/>
    <cellStyle name="normální 6 8 2 4" xfId="1360"/>
    <cellStyle name="normální 6 8 3" xfId="1361"/>
    <cellStyle name="normální 6 8 3 2" xfId="1362"/>
    <cellStyle name="normální 6 8 3 3" xfId="1363"/>
    <cellStyle name="normální 6 8 3 4" xfId="1364"/>
    <cellStyle name="normální 6 8 4" xfId="1365"/>
    <cellStyle name="normální 6 8 5" xfId="1366"/>
    <cellStyle name="normální 6 8 6" xfId="1367"/>
    <cellStyle name="normální 6 9" xfId="1368"/>
    <cellStyle name="normální 6 9 2" xfId="1369"/>
    <cellStyle name="normální 6 9 2 2" xfId="1370"/>
    <cellStyle name="normální 6 9 2 3" xfId="1371"/>
    <cellStyle name="normální 6 9 2 4" xfId="1372"/>
    <cellStyle name="normální 6 9 3" xfId="1373"/>
    <cellStyle name="normální 6 9 3 2" xfId="1374"/>
    <cellStyle name="normální 6 9 3 3" xfId="1375"/>
    <cellStyle name="normální 6 9 3 4" xfId="1376"/>
    <cellStyle name="normální 6 9 4" xfId="1377"/>
    <cellStyle name="normální 6 9 5" xfId="1378"/>
    <cellStyle name="normální 6 9 6" xfId="1379"/>
    <cellStyle name="normální 60" xfId="1380"/>
    <cellStyle name="normální 61" xfId="1381"/>
    <cellStyle name="normální 62" xfId="1382"/>
    <cellStyle name="normální 63" xfId="1383"/>
    <cellStyle name="normální 64" xfId="1384"/>
    <cellStyle name="normální 65" xfId="1385"/>
    <cellStyle name="normální 66" xfId="1386"/>
    <cellStyle name="normální 67" xfId="1387"/>
    <cellStyle name="normální 68" xfId="1388"/>
    <cellStyle name="normální 69" xfId="1389"/>
    <cellStyle name="normální 7" xfId="1390"/>
    <cellStyle name="normální 7 2" xfId="1391"/>
    <cellStyle name="normální 7 3" xfId="1392"/>
    <cellStyle name="normální 70" xfId="1393"/>
    <cellStyle name="normální 71" xfId="1394"/>
    <cellStyle name="Normální 72" xfId="1395"/>
    <cellStyle name="normální 73" xfId="1396"/>
    <cellStyle name="normální 74" xfId="1397"/>
    <cellStyle name="normální 75" xfId="1398"/>
    <cellStyle name="normální 76" xfId="1399"/>
    <cellStyle name="normální 77" xfId="1400"/>
    <cellStyle name="normální 78" xfId="1401"/>
    <cellStyle name="normální 79" xfId="1402"/>
    <cellStyle name="normální 8" xfId="1403"/>
    <cellStyle name="normální 8 10" xfId="1404"/>
    <cellStyle name="normální 8 11" xfId="1405"/>
    <cellStyle name="normální 8 12" xfId="1406"/>
    <cellStyle name="normální 8 13" xfId="1407"/>
    <cellStyle name="normální 8 14" xfId="1408"/>
    <cellStyle name="normální 8 15" xfId="1409"/>
    <cellStyle name="normální 8 16" xfId="1410"/>
    <cellStyle name="normální 8 17" xfId="1411"/>
    <cellStyle name="normální 8 18" xfId="1412"/>
    <cellStyle name="normální 8 19" xfId="1413"/>
    <cellStyle name="normální 8 2" xfId="1414"/>
    <cellStyle name="normální 8 3" xfId="1415"/>
    <cellStyle name="normální 8 4" xfId="1416"/>
    <cellStyle name="normální 8 5" xfId="1417"/>
    <cellStyle name="normální 8 6" xfId="1418"/>
    <cellStyle name="normální 8 7" xfId="1419"/>
    <cellStyle name="normální 8 8" xfId="1420"/>
    <cellStyle name="normální 8 9" xfId="1421"/>
    <cellStyle name="normální 80" xfId="1422"/>
    <cellStyle name="normální 81" xfId="1423"/>
    <cellStyle name="normální 82" xfId="1424"/>
    <cellStyle name="normální 83" xfId="1425"/>
    <cellStyle name="normální 84" xfId="1426"/>
    <cellStyle name="normální 85" xfId="1427"/>
    <cellStyle name="normální 86" xfId="1428"/>
    <cellStyle name="normální 87" xfId="1429"/>
    <cellStyle name="normální 88" xfId="1430"/>
    <cellStyle name="normální 89" xfId="1431"/>
    <cellStyle name="normální 9" xfId="1432"/>
    <cellStyle name="normální 9 10" xfId="1433"/>
    <cellStyle name="normální 9 11" xfId="1434"/>
    <cellStyle name="normální 9 12" xfId="1435"/>
    <cellStyle name="normální 9 13" xfId="1436"/>
    <cellStyle name="normální 9 14" xfId="1437"/>
    <cellStyle name="normální 9 15" xfId="1438"/>
    <cellStyle name="normální 9 16" xfId="1439"/>
    <cellStyle name="normální 9 17" xfId="1440"/>
    <cellStyle name="normální 9 18" xfId="1441"/>
    <cellStyle name="normální 9 19" xfId="1442"/>
    <cellStyle name="normální 9 2" xfId="1443"/>
    <cellStyle name="normální 9 3" xfId="1444"/>
    <cellStyle name="normální 9 4" xfId="1445"/>
    <cellStyle name="normální 9 5" xfId="1446"/>
    <cellStyle name="normální 9 6" xfId="1447"/>
    <cellStyle name="normální 9 7" xfId="1448"/>
    <cellStyle name="normální 9 8" xfId="1449"/>
    <cellStyle name="normální 9 9" xfId="1450"/>
    <cellStyle name="normální 90" xfId="1451"/>
    <cellStyle name="normální 90 2" xfId="1452"/>
    <cellStyle name="normální 91" xfId="1453"/>
    <cellStyle name="Normální 92" xfId="1454"/>
    <cellStyle name="Normální 93" xfId="1455"/>
    <cellStyle name="Normální 94" xfId="1456"/>
    <cellStyle name="Normální 95" xfId="1457"/>
    <cellStyle name="Normální 96" xfId="1458"/>
    <cellStyle name="Normální 97" xfId="1459"/>
    <cellStyle name="Normální 98" xfId="1460"/>
    <cellStyle name="Normální 99" xfId="1461"/>
    <cellStyle name="normální_SRVT08_C4_MS_cz_090220" xfId="1462"/>
    <cellStyle name="normální_tab_pat" xfId="1463"/>
    <cellStyle name="Note" xfId="1464"/>
    <cellStyle name="Output" xfId="1465"/>
    <cellStyle name="Percent" xfId="1466"/>
    <cellStyle name="Pevný" xfId="1467"/>
    <cellStyle name="Pevný 2" xfId="1468"/>
    <cellStyle name="Pevný 3" xfId="1469"/>
    <cellStyle name="Pevný 4" xfId="1470"/>
    <cellStyle name="Pevný 5" xfId="1471"/>
    <cellStyle name="Pevný 6" xfId="1472"/>
    <cellStyle name="Pevný 7" xfId="1473"/>
    <cellStyle name="Pevný 8" xfId="1474"/>
    <cellStyle name="procent 2" xfId="1475"/>
    <cellStyle name="procent 3" xfId="1476"/>
    <cellStyle name="procent 3 10" xfId="1477"/>
    <cellStyle name="procent 3 10 2" xfId="1478"/>
    <cellStyle name="procent 3 10 3" xfId="1479"/>
    <cellStyle name="procent 3 10 4" xfId="1480"/>
    <cellStyle name="procent 3 11" xfId="1481"/>
    <cellStyle name="procent 3 11 2" xfId="1482"/>
    <cellStyle name="procent 3 11 3" xfId="1483"/>
    <cellStyle name="procent 3 12" xfId="1484"/>
    <cellStyle name="procent 3 12 2" xfId="1485"/>
    <cellStyle name="procent 3 12 3" xfId="1486"/>
    <cellStyle name="procent 3 13" xfId="1487"/>
    <cellStyle name="procent 3 13 2" xfId="1488"/>
    <cellStyle name="procent 3 13 3" xfId="1489"/>
    <cellStyle name="procent 3 14" xfId="1490"/>
    <cellStyle name="procent 3 14 2" xfId="1491"/>
    <cellStyle name="procent 3 14 3" xfId="1492"/>
    <cellStyle name="procent 3 15" xfId="1493"/>
    <cellStyle name="procent 3 15 2" xfId="1494"/>
    <cellStyle name="procent 3 15 3" xfId="1495"/>
    <cellStyle name="procent 3 16" xfId="1496"/>
    <cellStyle name="procent 3 16 2" xfId="1497"/>
    <cellStyle name="procent 3 16 3" xfId="1498"/>
    <cellStyle name="procent 3 17" xfId="1499"/>
    <cellStyle name="procent 3 17 2" xfId="1500"/>
    <cellStyle name="procent 3 17 3" xfId="1501"/>
    <cellStyle name="procent 3 18" xfId="1502"/>
    <cellStyle name="procent 3 18 2" xfId="1503"/>
    <cellStyle name="procent 3 18 3" xfId="1504"/>
    <cellStyle name="procent 3 19" xfId="1505"/>
    <cellStyle name="procent 3 19 2" xfId="1506"/>
    <cellStyle name="procent 3 19 3" xfId="1507"/>
    <cellStyle name="procent 3 2" xfId="1508"/>
    <cellStyle name="procent 3 2 2" xfId="1509"/>
    <cellStyle name="procent 3 2 2 2" xfId="1510"/>
    <cellStyle name="procent 3 2 2 3" xfId="1511"/>
    <cellStyle name="procent 3 2 2 4" xfId="1512"/>
    <cellStyle name="procent 3 2 3" xfId="1513"/>
    <cellStyle name="procent 3 2 3 2" xfId="1514"/>
    <cellStyle name="procent 3 2 3 3" xfId="1515"/>
    <cellStyle name="procent 3 2 3 4" xfId="1516"/>
    <cellStyle name="procent 3 2 4" xfId="1517"/>
    <cellStyle name="procent 3 2 5" xfId="1518"/>
    <cellStyle name="procent 3 2 6" xfId="1519"/>
    <cellStyle name="procent 3 20" xfId="1520"/>
    <cellStyle name="procent 3 20 2" xfId="1521"/>
    <cellStyle name="procent 3 20 3" xfId="1522"/>
    <cellStyle name="procent 3 21" xfId="1523"/>
    <cellStyle name="procent 3 21 2" xfId="1524"/>
    <cellStyle name="procent 3 21 3" xfId="1525"/>
    <cellStyle name="procent 3 22" xfId="1526"/>
    <cellStyle name="procent 3 22 2" xfId="1527"/>
    <cellStyle name="procent 3 22 3" xfId="1528"/>
    <cellStyle name="procent 3 23" xfId="1529"/>
    <cellStyle name="procent 3 23 2" xfId="1530"/>
    <cellStyle name="procent 3 23 3" xfId="1531"/>
    <cellStyle name="procent 3 24" xfId="1532"/>
    <cellStyle name="procent 3 25" xfId="1533"/>
    <cellStyle name="procent 3 3" xfId="1534"/>
    <cellStyle name="procent 3 3 2" xfId="1535"/>
    <cellStyle name="procent 3 3 2 2" xfId="1536"/>
    <cellStyle name="procent 3 3 2 3" xfId="1537"/>
    <cellStyle name="procent 3 3 2 4" xfId="1538"/>
    <cellStyle name="procent 3 3 3" xfId="1539"/>
    <cellStyle name="procent 3 3 3 2" xfId="1540"/>
    <cellStyle name="procent 3 3 3 3" xfId="1541"/>
    <cellStyle name="procent 3 3 3 4" xfId="1542"/>
    <cellStyle name="procent 3 3 4" xfId="1543"/>
    <cellStyle name="procent 3 3 5" xfId="1544"/>
    <cellStyle name="procent 3 3 6" xfId="1545"/>
    <cellStyle name="procent 3 4" xfId="1546"/>
    <cellStyle name="procent 3 4 2" xfId="1547"/>
    <cellStyle name="procent 3 4 2 2" xfId="1548"/>
    <cellStyle name="procent 3 4 2 3" xfId="1549"/>
    <cellStyle name="procent 3 4 2 4" xfId="1550"/>
    <cellStyle name="procent 3 4 3" xfId="1551"/>
    <cellStyle name="procent 3 4 3 2" xfId="1552"/>
    <cellStyle name="procent 3 4 3 3" xfId="1553"/>
    <cellStyle name="procent 3 4 3 4" xfId="1554"/>
    <cellStyle name="procent 3 4 4" xfId="1555"/>
    <cellStyle name="procent 3 4 5" xfId="1556"/>
    <cellStyle name="procent 3 4 6" xfId="1557"/>
    <cellStyle name="procent 3 5" xfId="1558"/>
    <cellStyle name="procent 3 5 2" xfId="1559"/>
    <cellStyle name="procent 3 5 2 2" xfId="1560"/>
    <cellStyle name="procent 3 5 2 3" xfId="1561"/>
    <cellStyle name="procent 3 5 2 4" xfId="1562"/>
    <cellStyle name="procent 3 5 3" xfId="1563"/>
    <cellStyle name="procent 3 5 3 2" xfId="1564"/>
    <cellStyle name="procent 3 5 3 3" xfId="1565"/>
    <cellStyle name="procent 3 5 3 4" xfId="1566"/>
    <cellStyle name="procent 3 5 4" xfId="1567"/>
    <cellStyle name="procent 3 5 5" xfId="1568"/>
    <cellStyle name="procent 3 5 6" xfId="1569"/>
    <cellStyle name="procent 3 6" xfId="1570"/>
    <cellStyle name="procent 3 6 2" xfId="1571"/>
    <cellStyle name="procent 3 6 2 2" xfId="1572"/>
    <cellStyle name="procent 3 6 2 3" xfId="1573"/>
    <cellStyle name="procent 3 6 2 4" xfId="1574"/>
    <cellStyle name="procent 3 6 3" xfId="1575"/>
    <cellStyle name="procent 3 6 3 2" xfId="1576"/>
    <cellStyle name="procent 3 6 3 3" xfId="1577"/>
    <cellStyle name="procent 3 6 3 4" xfId="1578"/>
    <cellStyle name="procent 3 6 4" xfId="1579"/>
    <cellStyle name="procent 3 6 5" xfId="1580"/>
    <cellStyle name="procent 3 6 6" xfId="1581"/>
    <cellStyle name="procent 3 7" xfId="1582"/>
    <cellStyle name="procent 3 7 2" xfId="1583"/>
    <cellStyle name="procent 3 7 2 2" xfId="1584"/>
    <cellStyle name="procent 3 7 2 3" xfId="1585"/>
    <cellStyle name="procent 3 7 2 4" xfId="1586"/>
    <cellStyle name="procent 3 7 3" xfId="1587"/>
    <cellStyle name="procent 3 7 3 2" xfId="1588"/>
    <cellStyle name="procent 3 7 3 3" xfId="1589"/>
    <cellStyle name="procent 3 7 3 4" xfId="1590"/>
    <cellStyle name="procent 3 7 4" xfId="1591"/>
    <cellStyle name="procent 3 7 5" xfId="1592"/>
    <cellStyle name="procent 3 7 6" xfId="1593"/>
    <cellStyle name="procent 3 8" xfId="1594"/>
    <cellStyle name="procent 3 8 2" xfId="1595"/>
    <cellStyle name="procent 3 8 2 2" xfId="1596"/>
    <cellStyle name="procent 3 8 2 3" xfId="1597"/>
    <cellStyle name="procent 3 8 2 4" xfId="1598"/>
    <cellStyle name="procent 3 8 3" xfId="1599"/>
    <cellStyle name="procent 3 8 3 2" xfId="1600"/>
    <cellStyle name="procent 3 8 3 3" xfId="1601"/>
    <cellStyle name="procent 3 8 3 4" xfId="1602"/>
    <cellStyle name="procent 3 8 4" xfId="1603"/>
    <cellStyle name="procent 3 8 5" xfId="1604"/>
    <cellStyle name="procent 3 8 6" xfId="1605"/>
    <cellStyle name="procent 3 9" xfId="1606"/>
    <cellStyle name="procent 3 9 2" xfId="1607"/>
    <cellStyle name="procent 3 9 3" xfId="1608"/>
    <cellStyle name="procent 3 9 4" xfId="1609"/>
    <cellStyle name="procent 4" xfId="1610"/>
    <cellStyle name="procent 4 10" xfId="1611"/>
    <cellStyle name="procent 4 10 2" xfId="1612"/>
    <cellStyle name="procent 4 10 3" xfId="1613"/>
    <cellStyle name="procent 4 10 4" xfId="1614"/>
    <cellStyle name="procent 4 11" xfId="1615"/>
    <cellStyle name="procent 4 11 2" xfId="1616"/>
    <cellStyle name="procent 4 11 3" xfId="1617"/>
    <cellStyle name="procent 4 12" xfId="1618"/>
    <cellStyle name="procent 4 12 2" xfId="1619"/>
    <cellStyle name="procent 4 12 3" xfId="1620"/>
    <cellStyle name="procent 4 13" xfId="1621"/>
    <cellStyle name="procent 4 13 2" xfId="1622"/>
    <cellStyle name="procent 4 13 3" xfId="1623"/>
    <cellStyle name="procent 4 14" xfId="1624"/>
    <cellStyle name="procent 4 14 2" xfId="1625"/>
    <cellStyle name="procent 4 14 3" xfId="1626"/>
    <cellStyle name="procent 4 15" xfId="1627"/>
    <cellStyle name="procent 4 15 2" xfId="1628"/>
    <cellStyle name="procent 4 15 3" xfId="1629"/>
    <cellStyle name="procent 4 16" xfId="1630"/>
    <cellStyle name="procent 4 16 2" xfId="1631"/>
    <cellStyle name="procent 4 16 3" xfId="1632"/>
    <cellStyle name="procent 4 17" xfId="1633"/>
    <cellStyle name="procent 4 17 2" xfId="1634"/>
    <cellStyle name="procent 4 17 3" xfId="1635"/>
    <cellStyle name="procent 4 18" xfId="1636"/>
    <cellStyle name="procent 4 18 2" xfId="1637"/>
    <cellStyle name="procent 4 18 3" xfId="1638"/>
    <cellStyle name="procent 4 19" xfId="1639"/>
    <cellStyle name="procent 4 19 2" xfId="1640"/>
    <cellStyle name="procent 4 19 3" xfId="1641"/>
    <cellStyle name="procent 4 2" xfId="1642"/>
    <cellStyle name="procent 4 2 2" xfId="1643"/>
    <cellStyle name="procent 4 2 2 2" xfId="1644"/>
    <cellStyle name="procent 4 2 2 3" xfId="1645"/>
    <cellStyle name="procent 4 2 2 4" xfId="1646"/>
    <cellStyle name="procent 4 2 3" xfId="1647"/>
    <cellStyle name="procent 4 2 3 2" xfId="1648"/>
    <cellStyle name="procent 4 2 3 3" xfId="1649"/>
    <cellStyle name="procent 4 2 3 4" xfId="1650"/>
    <cellStyle name="procent 4 2 4" xfId="1651"/>
    <cellStyle name="procent 4 2 5" xfId="1652"/>
    <cellStyle name="procent 4 2 6" xfId="1653"/>
    <cellStyle name="procent 4 20" xfId="1654"/>
    <cellStyle name="procent 4 20 2" xfId="1655"/>
    <cellStyle name="procent 4 20 3" xfId="1656"/>
    <cellStyle name="procent 4 21" xfId="1657"/>
    <cellStyle name="procent 4 21 2" xfId="1658"/>
    <cellStyle name="procent 4 21 3" xfId="1659"/>
    <cellStyle name="procent 4 22" xfId="1660"/>
    <cellStyle name="procent 4 22 2" xfId="1661"/>
    <cellStyle name="procent 4 22 3" xfId="1662"/>
    <cellStyle name="procent 4 23" xfId="1663"/>
    <cellStyle name="procent 4 23 2" xfId="1664"/>
    <cellStyle name="procent 4 23 3" xfId="1665"/>
    <cellStyle name="procent 4 24" xfId="1666"/>
    <cellStyle name="procent 4 25" xfId="1667"/>
    <cellStyle name="procent 4 3" xfId="1668"/>
    <cellStyle name="procent 4 3 2" xfId="1669"/>
    <cellStyle name="procent 4 3 2 2" xfId="1670"/>
    <cellStyle name="procent 4 3 2 3" xfId="1671"/>
    <cellStyle name="procent 4 3 2 4" xfId="1672"/>
    <cellStyle name="procent 4 3 3" xfId="1673"/>
    <cellStyle name="procent 4 3 3 2" xfId="1674"/>
    <cellStyle name="procent 4 3 3 3" xfId="1675"/>
    <cellStyle name="procent 4 3 3 4" xfId="1676"/>
    <cellStyle name="procent 4 3 4" xfId="1677"/>
    <cellStyle name="procent 4 3 5" xfId="1678"/>
    <cellStyle name="procent 4 3 6" xfId="1679"/>
    <cellStyle name="procent 4 4" xfId="1680"/>
    <cellStyle name="procent 4 4 2" xfId="1681"/>
    <cellStyle name="procent 4 4 2 2" xfId="1682"/>
    <cellStyle name="procent 4 4 2 3" xfId="1683"/>
    <cellStyle name="procent 4 4 2 4" xfId="1684"/>
    <cellStyle name="procent 4 4 3" xfId="1685"/>
    <cellStyle name="procent 4 4 3 2" xfId="1686"/>
    <cellStyle name="procent 4 4 3 3" xfId="1687"/>
    <cellStyle name="procent 4 4 3 4" xfId="1688"/>
    <cellStyle name="procent 4 4 4" xfId="1689"/>
    <cellStyle name="procent 4 4 5" xfId="1690"/>
    <cellStyle name="procent 4 4 6" xfId="1691"/>
    <cellStyle name="procent 4 5" xfId="1692"/>
    <cellStyle name="procent 4 5 2" xfId="1693"/>
    <cellStyle name="procent 4 5 2 2" xfId="1694"/>
    <cellStyle name="procent 4 5 2 3" xfId="1695"/>
    <cellStyle name="procent 4 5 2 4" xfId="1696"/>
    <cellStyle name="procent 4 5 3" xfId="1697"/>
    <cellStyle name="procent 4 5 3 2" xfId="1698"/>
    <cellStyle name="procent 4 5 3 3" xfId="1699"/>
    <cellStyle name="procent 4 5 3 4" xfId="1700"/>
    <cellStyle name="procent 4 5 4" xfId="1701"/>
    <cellStyle name="procent 4 5 5" xfId="1702"/>
    <cellStyle name="procent 4 5 6" xfId="1703"/>
    <cellStyle name="procent 4 6" xfId="1704"/>
    <cellStyle name="procent 4 6 2" xfId="1705"/>
    <cellStyle name="procent 4 6 2 2" xfId="1706"/>
    <cellStyle name="procent 4 6 2 3" xfId="1707"/>
    <cellStyle name="procent 4 6 2 4" xfId="1708"/>
    <cellStyle name="procent 4 6 3" xfId="1709"/>
    <cellStyle name="procent 4 6 3 2" xfId="1710"/>
    <cellStyle name="procent 4 6 3 3" xfId="1711"/>
    <cellStyle name="procent 4 6 3 4" xfId="1712"/>
    <cellStyle name="procent 4 6 4" xfId="1713"/>
    <cellStyle name="procent 4 6 5" xfId="1714"/>
    <cellStyle name="procent 4 6 6" xfId="1715"/>
    <cellStyle name="procent 4 7" xfId="1716"/>
    <cellStyle name="procent 4 7 2" xfId="1717"/>
    <cellStyle name="procent 4 7 2 2" xfId="1718"/>
    <cellStyle name="procent 4 7 2 3" xfId="1719"/>
    <cellStyle name="procent 4 7 2 4" xfId="1720"/>
    <cellStyle name="procent 4 7 3" xfId="1721"/>
    <cellStyle name="procent 4 7 3 2" xfId="1722"/>
    <cellStyle name="procent 4 7 3 3" xfId="1723"/>
    <cellStyle name="procent 4 7 3 4" xfId="1724"/>
    <cellStyle name="procent 4 7 4" xfId="1725"/>
    <cellStyle name="procent 4 7 5" xfId="1726"/>
    <cellStyle name="procent 4 7 6" xfId="1727"/>
    <cellStyle name="procent 4 8" xfId="1728"/>
    <cellStyle name="procent 4 8 2" xfId="1729"/>
    <cellStyle name="procent 4 8 2 2" xfId="1730"/>
    <cellStyle name="procent 4 8 2 3" xfId="1731"/>
    <cellStyle name="procent 4 8 2 4" xfId="1732"/>
    <cellStyle name="procent 4 8 3" xfId="1733"/>
    <cellStyle name="procent 4 8 3 2" xfId="1734"/>
    <cellStyle name="procent 4 8 3 3" xfId="1735"/>
    <cellStyle name="procent 4 8 3 4" xfId="1736"/>
    <cellStyle name="procent 4 8 4" xfId="1737"/>
    <cellStyle name="procent 4 8 5" xfId="1738"/>
    <cellStyle name="procent 4 8 6" xfId="1739"/>
    <cellStyle name="procent 4 9" xfId="1740"/>
    <cellStyle name="procent 4 9 2" xfId="1741"/>
    <cellStyle name="procent 4 9 3" xfId="1742"/>
    <cellStyle name="procent 4 9 4" xfId="1743"/>
    <cellStyle name="procent 5" xfId="1744"/>
    <cellStyle name="Procenta 2" xfId="1745"/>
    <cellStyle name="Procenta 3" xfId="1775"/>
    <cellStyle name="R Nadpis kapitoly" xfId="1746"/>
    <cellStyle name="R Nazev tabulky" xfId="1747"/>
    <cellStyle name="RANadpis kapitoly" xfId="1748"/>
    <cellStyle name="RANazev tabulky" xfId="1749"/>
    <cellStyle name="Sledovaný hypertextový odkaz 2" xfId="1750"/>
    <cellStyle name="Sledovaný hypertextový odkaz 3" xfId="1751"/>
    <cellStyle name="Sledovaný hypertextový odkaz 4" xfId="1752"/>
    <cellStyle name="Sledovaný hypertextový odkaz 5" xfId="1753"/>
    <cellStyle name="Sledovaný hypertextový odkaz 6" xfId="1754"/>
    <cellStyle name="Sledovaný hypertextový odkaz 7" xfId="1755"/>
    <cellStyle name="Sledovaný hypertextový odkaz 8" xfId="1756"/>
    <cellStyle name="Sledovaný hypertextový odkaz 9" xfId="1757"/>
    <cellStyle name="Styl 1" xfId="1758"/>
    <cellStyle name="Styl 1 2" xfId="1759"/>
    <cellStyle name="Styl 1 3" xfId="1760"/>
    <cellStyle name="Styl 1 4" xfId="1761"/>
    <cellStyle name="Styl 1 5" xfId="1762"/>
    <cellStyle name="Styl 1 6" xfId="1763"/>
    <cellStyle name="Styl 1 7" xfId="1764"/>
    <cellStyle name="Styl 1 8" xfId="1765"/>
    <cellStyle name="Styl 1_18 ICT_upr_ES" xfId="1766"/>
    <cellStyle name="Title" xfId="1767"/>
    <cellStyle name="Total" xfId="1768"/>
    <cellStyle name="Total 2" xfId="1769"/>
    <cellStyle name="Warning Text" xfId="1770"/>
    <cellStyle name="Záhlaví 1" xfId="1771"/>
    <cellStyle name="Záhlaví 1 2" xfId="1772"/>
    <cellStyle name="Záhlaví 2" xfId="1773"/>
    <cellStyle name="Záhlaví 2 2" xfId="1774"/>
  </cellStyles>
  <dxfs count="0"/>
  <tableStyles count="0" defaultTableStyle="TableStyleMedium2" defaultPivotStyle="PivotStyleLight16"/>
  <colors>
    <mruColors>
      <color rgb="FF21596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itu.int/en/Pages/default.aspx" TargetMode="External"/><Relationship Id="rId1" Type="http://schemas.openxmlformats.org/officeDocument/2006/relationships/hyperlink" Target="https://www.ctu.cz/telekomunikace/elektronicky-sber-da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0"/>
  <sheetViews>
    <sheetView showGridLines="0" tabSelected="1" zoomScaleNormal="100" zoomScaleSheetLayoutView="100" workbookViewId="0">
      <selection activeCell="A150" sqref="A150"/>
    </sheetView>
  </sheetViews>
  <sheetFormatPr defaultRowHeight="12.95" customHeight="1"/>
  <cols>
    <col min="1" max="1" width="1.7109375" style="3" customWidth="1"/>
    <col min="2" max="2" width="9.5703125" style="2" customWidth="1"/>
    <col min="3" max="3" width="28.7109375" style="1" customWidth="1"/>
    <col min="4" max="4" width="1.7109375" style="1" customWidth="1"/>
    <col min="5" max="16384" width="9.140625" style="1"/>
  </cols>
  <sheetData>
    <row r="1" spans="1:5" s="4" customFormat="1" ht="20.25" customHeight="1">
      <c r="A1" s="226" t="s">
        <v>0</v>
      </c>
      <c r="B1" s="226"/>
      <c r="C1" s="226"/>
      <c r="D1" s="226"/>
      <c r="E1" s="226"/>
    </row>
    <row r="2" spans="1:5" s="4" customFormat="1" ht="15.75" customHeight="1">
      <c r="A2" s="5"/>
      <c r="B2" s="9"/>
      <c r="C2" s="8"/>
    </row>
    <row r="3" spans="1:5" s="4" customFormat="1" ht="15.75" customHeight="1">
      <c r="A3" s="5"/>
      <c r="B3" s="225" t="s">
        <v>201</v>
      </c>
      <c r="C3" s="225"/>
    </row>
    <row r="4" spans="1:5" s="4" customFormat="1" ht="15.75" customHeight="1">
      <c r="A4" s="5"/>
      <c r="B4" s="163"/>
      <c r="C4" s="163"/>
    </row>
    <row r="5" spans="1:5" s="4" customFormat="1" ht="15.75" customHeight="1">
      <c r="A5" s="5"/>
      <c r="B5" s="164" t="s">
        <v>142</v>
      </c>
      <c r="C5" s="29"/>
    </row>
    <row r="6" spans="1:5" s="4" customFormat="1" ht="7.5" customHeight="1">
      <c r="A6" s="5"/>
      <c r="B6" s="164"/>
      <c r="C6" s="29"/>
    </row>
    <row r="7" spans="1:5" s="4" customFormat="1" ht="15.75" customHeight="1">
      <c r="A7" s="5"/>
      <c r="B7" s="13" t="s">
        <v>151</v>
      </c>
      <c r="C7" s="171" t="s">
        <v>153</v>
      </c>
    </row>
    <row r="8" spans="1:5" s="4" customFormat="1" ht="15.75" customHeight="1">
      <c r="A8" s="5"/>
      <c r="B8" s="13" t="s">
        <v>152</v>
      </c>
      <c r="C8" s="171" t="s">
        <v>176</v>
      </c>
    </row>
    <row r="9" spans="1:5" s="4" customFormat="1" ht="15.75" customHeight="1">
      <c r="A9" s="5"/>
      <c r="B9" s="166"/>
      <c r="C9" s="167"/>
    </row>
    <row r="10" spans="1:5" s="4" customFormat="1" ht="15.75" customHeight="1">
      <c r="A10" s="6"/>
      <c r="B10" s="164" t="s">
        <v>143</v>
      </c>
      <c r="C10" s="167"/>
    </row>
    <row r="11" spans="1:5" s="4" customFormat="1" ht="7.5" customHeight="1">
      <c r="A11" s="6"/>
      <c r="B11" s="168"/>
      <c r="C11" s="167"/>
    </row>
    <row r="12" spans="1:5" s="4" customFormat="1" ht="15.75" customHeight="1">
      <c r="A12" s="6"/>
      <c r="B12" s="13" t="s">
        <v>154</v>
      </c>
      <c r="C12" s="165" t="s">
        <v>160</v>
      </c>
    </row>
    <row r="13" spans="1:5" s="4" customFormat="1" ht="15.75" customHeight="1">
      <c r="A13" s="6"/>
      <c r="B13" s="13" t="s">
        <v>155</v>
      </c>
      <c r="C13" s="165" t="s">
        <v>177</v>
      </c>
    </row>
    <row r="14" spans="1:5" s="4" customFormat="1" ht="15.75" customHeight="1">
      <c r="A14" s="6"/>
      <c r="B14" s="13" t="s">
        <v>156</v>
      </c>
      <c r="C14" s="165" t="s">
        <v>178</v>
      </c>
    </row>
    <row r="15" spans="1:5" s="4" customFormat="1" ht="15.75" customHeight="1">
      <c r="A15" s="6"/>
      <c r="B15" s="166"/>
      <c r="C15" s="167"/>
    </row>
    <row r="16" spans="1:5" s="4" customFormat="1" ht="15.75" customHeight="1">
      <c r="A16" s="6"/>
      <c r="B16" s="170" t="s">
        <v>202</v>
      </c>
      <c r="C16" s="170"/>
    </row>
    <row r="17" spans="1:3" s="4" customFormat="1" ht="15.75" customHeight="1">
      <c r="A17" s="6"/>
      <c r="B17" s="163"/>
      <c r="C17" s="163"/>
    </row>
    <row r="18" spans="1:3" s="4" customFormat="1" ht="15.75" customHeight="1">
      <c r="A18" s="6"/>
      <c r="B18" s="164" t="s">
        <v>142</v>
      </c>
      <c r="C18" s="169"/>
    </row>
    <row r="19" spans="1:3" s="4" customFormat="1" ht="15.75" customHeight="1">
      <c r="A19" s="6"/>
      <c r="B19" s="164"/>
      <c r="C19" s="169"/>
    </row>
    <row r="20" spans="1:3" s="4" customFormat="1" ht="15.75" customHeight="1">
      <c r="A20" s="6"/>
      <c r="B20" s="168" t="s">
        <v>163</v>
      </c>
      <c r="C20" s="169"/>
    </row>
    <row r="21" spans="1:3" s="4" customFormat="1" ht="7.5" customHeight="1">
      <c r="A21" s="6"/>
      <c r="B21" s="164"/>
      <c r="C21" s="169"/>
    </row>
    <row r="22" spans="1:3" s="4" customFormat="1" ht="15.75" customHeight="1">
      <c r="A22" s="6"/>
      <c r="B22" s="13" t="s">
        <v>217</v>
      </c>
      <c r="C22" s="169" t="s">
        <v>164</v>
      </c>
    </row>
    <row r="23" spans="1:3" ht="15.75" customHeight="1">
      <c r="B23" s="13" t="s">
        <v>218</v>
      </c>
      <c r="C23" s="165" t="s">
        <v>145</v>
      </c>
    </row>
    <row r="24" spans="1:3" ht="15.75" customHeight="1">
      <c r="B24" s="13" t="s">
        <v>219</v>
      </c>
      <c r="C24" s="165" t="s">
        <v>146</v>
      </c>
    </row>
    <row r="25" spans="1:3" ht="15.75" customHeight="1">
      <c r="B25" s="166"/>
    </row>
    <row r="26" spans="1:3" ht="15.75" customHeight="1">
      <c r="B26" s="168" t="s">
        <v>165</v>
      </c>
    </row>
    <row r="27" spans="1:3" ht="7.5" customHeight="1">
      <c r="B27" s="164"/>
    </row>
    <row r="28" spans="1:3" ht="15.75" customHeight="1">
      <c r="B28" s="13" t="s">
        <v>220</v>
      </c>
      <c r="C28" s="171" t="s">
        <v>174</v>
      </c>
    </row>
    <row r="29" spans="1:3" ht="15.75" customHeight="1">
      <c r="B29" s="13" t="s">
        <v>221</v>
      </c>
      <c r="C29" s="165" t="s">
        <v>175</v>
      </c>
    </row>
    <row r="30" spans="1:3" ht="15.75" customHeight="1">
      <c r="B30" s="166"/>
      <c r="C30" s="167"/>
    </row>
    <row r="31" spans="1:3" ht="15.75" customHeight="1">
      <c r="B31" s="164" t="s">
        <v>143</v>
      </c>
      <c r="C31" s="167"/>
    </row>
    <row r="32" spans="1:3" ht="15.75" customHeight="1">
      <c r="B32" s="166"/>
      <c r="C32" s="167"/>
    </row>
    <row r="33" spans="2:3" ht="15.75" customHeight="1">
      <c r="B33" s="168" t="s">
        <v>166</v>
      </c>
      <c r="C33" s="167"/>
    </row>
    <row r="34" spans="2:3" ht="7.5" customHeight="1">
      <c r="B34" s="166"/>
      <c r="C34" s="167"/>
    </row>
    <row r="35" spans="2:3" ht="15.75" customHeight="1">
      <c r="B35" s="13" t="s">
        <v>222</v>
      </c>
      <c r="C35" s="167" t="s">
        <v>167</v>
      </c>
    </row>
    <row r="36" spans="2:3" ht="15.75" customHeight="1">
      <c r="B36" s="13" t="s">
        <v>223</v>
      </c>
      <c r="C36" s="165" t="s">
        <v>168</v>
      </c>
    </row>
    <row r="37" spans="2:3" ht="15.75" customHeight="1">
      <c r="B37" s="13" t="s">
        <v>224</v>
      </c>
      <c r="C37" s="165" t="s">
        <v>169</v>
      </c>
    </row>
    <row r="38" spans="2:3" ht="15.75" customHeight="1">
      <c r="B38" s="166"/>
      <c r="C38" s="167"/>
    </row>
    <row r="39" spans="2:3" ht="15.75" customHeight="1">
      <c r="B39" s="168" t="s">
        <v>170</v>
      </c>
      <c r="C39" s="167"/>
    </row>
    <row r="40" spans="2:3" ht="7.5" customHeight="1">
      <c r="B40" s="166"/>
      <c r="C40" s="167"/>
    </row>
    <row r="41" spans="2:3" ht="15.75" customHeight="1">
      <c r="B41" s="13" t="s">
        <v>225</v>
      </c>
      <c r="C41" s="171" t="s">
        <v>147</v>
      </c>
    </row>
    <row r="42" spans="2:3" ht="15.75" customHeight="1">
      <c r="B42" s="13" t="s">
        <v>226</v>
      </c>
      <c r="C42" s="165" t="s">
        <v>148</v>
      </c>
    </row>
    <row r="43" spans="2:3" ht="15.75" customHeight="1">
      <c r="B43" s="166"/>
      <c r="C43" s="167"/>
    </row>
    <row r="44" spans="2:3" ht="15.75" customHeight="1">
      <c r="B44" s="168" t="s">
        <v>171</v>
      </c>
      <c r="C44" s="167"/>
    </row>
    <row r="45" spans="2:3" ht="7.5" customHeight="1">
      <c r="B45" s="164"/>
      <c r="C45" s="167"/>
    </row>
    <row r="46" spans="2:3" ht="15.75" customHeight="1">
      <c r="B46" s="13" t="s">
        <v>227</v>
      </c>
      <c r="C46" s="165" t="s">
        <v>172</v>
      </c>
    </row>
    <row r="47" spans="2:3" ht="15.75" customHeight="1">
      <c r="B47" s="13" t="s">
        <v>228</v>
      </c>
      <c r="C47" s="165" t="s">
        <v>173</v>
      </c>
    </row>
    <row r="48" spans="2:3" ht="15.75" customHeight="1">
      <c r="B48" s="13"/>
      <c r="C48" s="165"/>
    </row>
    <row r="49" spans="1:12" ht="15.75" customHeight="1">
      <c r="B49" s="168" t="s">
        <v>144</v>
      </c>
      <c r="C49" s="165"/>
    </row>
    <row r="50" spans="1:12" ht="7.5" customHeight="1">
      <c r="B50" s="13"/>
      <c r="C50" s="165"/>
    </row>
    <row r="51" spans="1:12" ht="15.75" customHeight="1">
      <c r="B51" s="13" t="s">
        <v>229</v>
      </c>
      <c r="C51" s="165" t="s">
        <v>149</v>
      </c>
    </row>
    <row r="52" spans="1:12" ht="15.75" customHeight="1">
      <c r="B52" s="13" t="s">
        <v>230</v>
      </c>
      <c r="C52" s="165" t="s">
        <v>150</v>
      </c>
    </row>
    <row r="53" spans="1:12" ht="15.75" customHeight="1">
      <c r="B53" s="166"/>
      <c r="C53" s="167"/>
    </row>
    <row r="54" spans="1:12" ht="15.75" customHeight="1">
      <c r="B54" s="1"/>
      <c r="C54" s="167"/>
    </row>
    <row r="55" spans="1:12" ht="7.5" customHeight="1">
      <c r="B55" s="164"/>
      <c r="C55" s="167"/>
    </row>
    <row r="56" spans="1:12" ht="15.75" customHeight="1">
      <c r="B56" s="13"/>
    </row>
    <row r="57" spans="1:12" ht="15.75" customHeight="1">
      <c r="B57" s="13"/>
      <c r="D57" s="172"/>
      <c r="E57" s="172"/>
      <c r="F57" s="172"/>
      <c r="G57" s="172"/>
      <c r="H57" s="172"/>
      <c r="I57" s="172"/>
      <c r="J57" s="172"/>
      <c r="K57" s="172"/>
      <c r="L57" s="172"/>
    </row>
    <row r="58" spans="1:12" ht="15.75" customHeight="1">
      <c r="B58" s="13"/>
      <c r="C58" s="165"/>
      <c r="D58" s="172"/>
      <c r="E58" s="172"/>
      <c r="F58" s="172"/>
      <c r="G58" s="172"/>
      <c r="H58" s="172"/>
      <c r="I58" s="172"/>
      <c r="J58" s="172"/>
      <c r="K58" s="172"/>
      <c r="L58" s="172"/>
    </row>
    <row r="59" spans="1:12" ht="15.75" customHeight="1">
      <c r="B59" s="13"/>
      <c r="C59" s="165"/>
      <c r="D59" s="172"/>
      <c r="E59" s="172"/>
      <c r="F59" s="172"/>
      <c r="G59" s="172"/>
      <c r="H59" s="172"/>
      <c r="I59" s="172"/>
      <c r="J59" s="172"/>
      <c r="K59" s="172"/>
      <c r="L59" s="172"/>
    </row>
    <row r="60" spans="1:12" ht="15.75" customHeight="1">
      <c r="B60" s="13"/>
      <c r="C60" s="165"/>
      <c r="D60" s="172"/>
      <c r="E60" s="172"/>
      <c r="F60" s="172"/>
      <c r="G60" s="172"/>
      <c r="H60" s="172"/>
      <c r="I60" s="172"/>
      <c r="J60" s="172"/>
      <c r="K60" s="172"/>
      <c r="L60" s="172"/>
    </row>
    <row r="61" spans="1:12" s="4" customFormat="1" ht="15.75" customHeight="1">
      <c r="A61" s="6"/>
      <c r="B61" s="13"/>
      <c r="D61" s="172"/>
      <c r="E61" s="172"/>
      <c r="F61" s="172"/>
      <c r="G61" s="172"/>
      <c r="H61" s="172"/>
      <c r="I61" s="172"/>
      <c r="J61" s="172"/>
      <c r="K61" s="172"/>
      <c r="L61" s="172"/>
    </row>
    <row r="62" spans="1:12" s="4" customFormat="1" ht="15.75" customHeight="1">
      <c r="A62" s="6"/>
      <c r="B62" s="13"/>
      <c r="C62" s="167"/>
    </row>
    <row r="63" spans="1:12" ht="15.95" customHeight="1">
      <c r="B63" s="173"/>
    </row>
    <row r="64" spans="1:12" ht="15.95" customHeight="1">
      <c r="B64" s="173"/>
    </row>
    <row r="65" ht="15.95" customHeight="1"/>
    <row r="66" ht="15.95" customHeight="1"/>
    <row r="150" spans="1:1" ht="12.95" customHeight="1">
      <c r="A150" s="3" t="s">
        <v>240</v>
      </c>
    </row>
  </sheetData>
  <mergeCells count="2">
    <mergeCell ref="B3:C3"/>
    <mergeCell ref="A1:E1"/>
  </mergeCells>
  <hyperlinks>
    <hyperlink ref="B7" location="'TA1'!A1" display="Tab. A1"/>
    <hyperlink ref="B8" location="'TA2'!A1" display="Tab. A2"/>
    <hyperlink ref="B12" location="'TA3'!A1" display="Tab. A3"/>
    <hyperlink ref="B13" location="'TA4'!A1" display="Tab. A4"/>
    <hyperlink ref="B14" location="'TA5'!A1" display="Tab. A5"/>
    <hyperlink ref="B22" location="'TB1'!A1" display="Tab. B1"/>
    <hyperlink ref="B23" location="'TB2'!A1" display="Tab. B2"/>
    <hyperlink ref="B24" location="'TB3'!A1" display="Tab. B3"/>
    <hyperlink ref="B28" location="'TB4'!A1" display="Tab. B4"/>
    <hyperlink ref="B29" location="'TB5'!A1" display="Tab. B5"/>
    <hyperlink ref="B35" location="'TB6'!A1" display="Tab. B6"/>
    <hyperlink ref="B36" location="'TB7'!A1" display="Tab. B7"/>
    <hyperlink ref="B37" location="'TB8'!A1" display="Tab. B8"/>
    <hyperlink ref="B41" location="'TB9'!A1" display="Tab. B9"/>
    <hyperlink ref="B42" location="'TB10'!A1" display="Tab. B10"/>
    <hyperlink ref="B46" location="'TB11'!A1" display="Tab. B11"/>
    <hyperlink ref="B47" location="'TB12'!A1" display="Tab. B12"/>
    <hyperlink ref="B51" location="'TB13'!A1" display="Tab. B13"/>
    <hyperlink ref="B52" location="'TB14'!A1" display="Tab. B14"/>
  </hyperlinks>
  <pageMargins left="0.7" right="0.7" top="0.78740157499999996" bottom="0.78740157499999996" header="0.3" footer="0.3"/>
  <pageSetup paperSize="9" scale="5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V87"/>
  <sheetViews>
    <sheetView showGridLines="0" zoomScaleNormal="100" zoomScaleSheetLayoutView="100" workbookViewId="0">
      <pane xSplit="1" ySplit="6" topLeftCell="B7" activePane="bottomRight" state="frozen"/>
      <selection pane="topRight" activeCell="B1" sqref="B1"/>
      <selection pane="bottomLeft" activeCell="A6" sqref="A6"/>
      <selection pane="bottomRight" activeCell="A150" sqref="A150"/>
    </sheetView>
  </sheetViews>
  <sheetFormatPr defaultRowHeight="12.75"/>
  <cols>
    <col min="1" max="1" width="24.5703125" style="14" customWidth="1"/>
    <col min="2" max="22" width="10.7109375" style="14" customWidth="1"/>
    <col min="23" max="16384" width="9.140625" style="14"/>
  </cols>
  <sheetData>
    <row r="1" spans="1:22" ht="32.25" customHeight="1">
      <c r="A1" s="42" t="s">
        <v>205</v>
      </c>
      <c r="B1" s="23"/>
      <c r="C1" s="23"/>
      <c r="D1" s="23"/>
      <c r="E1" s="23"/>
      <c r="F1" s="23"/>
      <c r="G1" s="23"/>
      <c r="H1" s="23"/>
      <c r="I1" s="23"/>
      <c r="J1" s="23"/>
      <c r="K1" s="23"/>
      <c r="L1" s="23"/>
      <c r="M1" s="23"/>
      <c r="N1" s="23"/>
      <c r="O1" s="23"/>
      <c r="P1" s="23"/>
      <c r="Q1" s="23"/>
    </row>
    <row r="2" spans="1:22" ht="15.95" customHeight="1">
      <c r="A2" s="14" t="s">
        <v>237</v>
      </c>
      <c r="U2" s="22"/>
      <c r="V2" s="214" t="s">
        <v>5</v>
      </c>
    </row>
    <row r="3" spans="1:22" ht="15.95" customHeight="1">
      <c r="A3" s="22"/>
    </row>
    <row r="4" spans="1:22" s="24" customFormat="1" ht="15.95" customHeight="1">
      <c r="A4" s="43" t="s">
        <v>112</v>
      </c>
      <c r="B4" s="26"/>
      <c r="C4" s="26"/>
      <c r="D4" s="26"/>
      <c r="E4" s="26"/>
      <c r="F4" s="26"/>
      <c r="G4" s="26"/>
      <c r="H4" s="26"/>
      <c r="I4" s="26"/>
      <c r="J4" s="26"/>
      <c r="K4" s="26"/>
      <c r="L4" s="26"/>
      <c r="M4" s="26"/>
      <c r="N4" s="26"/>
      <c r="O4" s="26"/>
      <c r="P4" s="26"/>
      <c r="Q4" s="26"/>
    </row>
    <row r="5" spans="1:22" s="24" customFormat="1" ht="15.95" customHeight="1">
      <c r="A5" s="28"/>
      <c r="B5" s="17"/>
      <c r="C5" s="17"/>
      <c r="D5" s="17"/>
      <c r="E5" s="17"/>
      <c r="F5" s="17"/>
      <c r="G5" s="17"/>
      <c r="H5" s="17"/>
      <c r="I5" s="17"/>
      <c r="J5" s="17"/>
      <c r="K5" s="17"/>
      <c r="L5" s="17"/>
      <c r="M5" s="17"/>
      <c r="N5" s="17"/>
      <c r="O5" s="17"/>
      <c r="P5" s="17"/>
      <c r="Q5" s="17"/>
    </row>
    <row r="6" spans="1:22" ht="13.5" customHeight="1">
      <c r="A6" s="98"/>
      <c r="B6" s="99">
        <v>2000</v>
      </c>
      <c r="C6" s="100">
        <v>2001</v>
      </c>
      <c r="D6" s="101">
        <v>2002</v>
      </c>
      <c r="E6" s="100">
        <v>2003</v>
      </c>
      <c r="F6" s="101">
        <v>2004</v>
      </c>
      <c r="G6" s="100">
        <v>2005</v>
      </c>
      <c r="H6" s="101">
        <v>2006</v>
      </c>
      <c r="I6" s="100">
        <v>2007</v>
      </c>
      <c r="J6" s="101">
        <v>2008</v>
      </c>
      <c r="K6" s="100">
        <v>2009</v>
      </c>
      <c r="L6" s="101">
        <v>2010</v>
      </c>
      <c r="M6" s="100">
        <v>2011</v>
      </c>
      <c r="N6" s="101">
        <v>2012</v>
      </c>
      <c r="O6" s="100">
        <v>2013</v>
      </c>
      <c r="P6" s="101">
        <v>2014</v>
      </c>
      <c r="Q6" s="101">
        <v>2015</v>
      </c>
      <c r="R6" s="101">
        <v>2016</v>
      </c>
      <c r="S6" s="101">
        <v>2017</v>
      </c>
      <c r="T6" s="101">
        <v>2018</v>
      </c>
      <c r="U6" s="101">
        <v>2019</v>
      </c>
      <c r="V6" s="102">
        <v>2020</v>
      </c>
    </row>
    <row r="7" spans="1:22" s="20" customFormat="1" ht="12.75" customHeight="1">
      <c r="A7" s="103" t="s">
        <v>102</v>
      </c>
      <c r="B7" s="104">
        <v>48.02432347856093</v>
      </c>
      <c r="C7" s="51">
        <v>48.276496438465919</v>
      </c>
      <c r="D7" s="51">
        <v>48.381924651573165</v>
      </c>
      <c r="E7" s="51">
        <v>48.064242693269605</v>
      </c>
      <c r="F7" s="51">
        <v>47.713084718544089</v>
      </c>
      <c r="G7" s="51">
        <v>47.270994409462865</v>
      </c>
      <c r="H7" s="51">
        <v>47.175994828818105</v>
      </c>
      <c r="I7" s="51">
        <v>45.37764988814444</v>
      </c>
      <c r="J7" s="51">
        <v>44.321604562647941</v>
      </c>
      <c r="K7" s="51">
        <v>46.142642204905236</v>
      </c>
      <c r="L7" s="51">
        <v>45.274765275917837</v>
      </c>
      <c r="M7" s="51">
        <v>44.244105109016218</v>
      </c>
      <c r="N7" s="51">
        <v>43.020664818619295</v>
      </c>
      <c r="O7" s="51">
        <v>42.541723996241657</v>
      </c>
      <c r="P7" s="51">
        <v>41.980519888397545</v>
      </c>
      <c r="Q7" s="51">
        <v>41.052963527629657</v>
      </c>
      <c r="R7" s="51">
        <v>40.480289791770005</v>
      </c>
      <c r="S7" s="51">
        <v>39.72181748061552</v>
      </c>
      <c r="T7" s="51">
        <v>38.446283301272324</v>
      </c>
      <c r="U7" s="51">
        <v>37.07360480589206</v>
      </c>
      <c r="V7" s="52">
        <v>35.994113516280962</v>
      </c>
    </row>
    <row r="8" spans="1:22" s="18" customFormat="1" ht="12.75" customHeight="1">
      <c r="A8" s="124" t="s">
        <v>66</v>
      </c>
      <c r="B8" s="105">
        <v>48.982744949369447</v>
      </c>
      <c r="C8" s="45">
        <v>49.730444337780561</v>
      </c>
      <c r="D8" s="45">
        <v>47.579881494102445</v>
      </c>
      <c r="E8" s="45">
        <v>46.789375442939416</v>
      </c>
      <c r="F8" s="45">
        <v>45.810557267633556</v>
      </c>
      <c r="G8" s="45">
        <v>45.459702513139902</v>
      </c>
      <c r="H8" s="45">
        <v>44.520091624115125</v>
      </c>
      <c r="I8" s="45">
        <v>45.31180533302323</v>
      </c>
      <c r="J8" s="45">
        <v>43.924513380855196</v>
      </c>
      <c r="K8" s="45">
        <v>42.68972940918642</v>
      </c>
      <c r="L8" s="45">
        <v>42.416040825181042</v>
      </c>
      <c r="M8" s="45">
        <v>42.076573929214419</v>
      </c>
      <c r="N8" s="45">
        <v>41.809944252589773</v>
      </c>
      <c r="O8" s="45">
        <v>41.119744479316807</v>
      </c>
      <c r="P8" s="45">
        <v>40.391958778854118</v>
      </c>
      <c r="Q8" s="45">
        <v>39.765546237843218</v>
      </c>
      <c r="R8" s="45">
        <v>38.496506206393633</v>
      </c>
      <c r="S8" s="45">
        <v>37.494855403113974</v>
      </c>
      <c r="T8" s="45">
        <v>35.767290839769252</v>
      </c>
      <c r="U8" s="45">
        <v>34.060995579638607</v>
      </c>
      <c r="V8" s="46">
        <v>31.361149538686462</v>
      </c>
    </row>
    <row r="9" spans="1:22" s="20" customFormat="1" ht="12.75" customHeight="1">
      <c r="A9" s="124" t="s">
        <v>65</v>
      </c>
      <c r="B9" s="105">
        <v>36.031526551092988</v>
      </c>
      <c r="C9" s="45">
        <v>36.40282582767253</v>
      </c>
      <c r="D9" s="45">
        <v>36.507929647192263</v>
      </c>
      <c r="E9" s="45">
        <v>36.101990796882546</v>
      </c>
      <c r="F9" s="45">
        <v>35.208903405610492</v>
      </c>
      <c r="G9" s="45">
        <v>32.392797050382192</v>
      </c>
      <c r="H9" s="45">
        <v>31.443064170256839</v>
      </c>
      <c r="I9" s="45">
        <v>30.361021303284609</v>
      </c>
      <c r="J9" s="45">
        <v>29.103504518222611</v>
      </c>
      <c r="K9" s="45">
        <v>29.509468973961777</v>
      </c>
      <c r="L9" s="45">
        <v>29.148224486761499</v>
      </c>
      <c r="M9" s="45">
        <v>30.802843338551089</v>
      </c>
      <c r="N9" s="45">
        <v>29.082412428792299</v>
      </c>
      <c r="O9" s="45">
        <v>26.644726373673404</v>
      </c>
      <c r="P9" s="45">
        <v>25.076770242432488</v>
      </c>
      <c r="Q9" s="45">
        <v>22.985257386342091</v>
      </c>
      <c r="R9" s="45">
        <v>20.679316544725616</v>
      </c>
      <c r="S9" s="45">
        <v>18.160692291273257</v>
      </c>
      <c r="T9" s="45">
        <v>15.888461185023331</v>
      </c>
      <c r="U9" s="45">
        <v>13.93340598924104</v>
      </c>
      <c r="V9" s="46">
        <v>12.560464967341614</v>
      </c>
    </row>
    <row r="10" spans="1:22" ht="12.75" customHeight="1">
      <c r="A10" s="177" t="s">
        <v>84</v>
      </c>
      <c r="B10" s="104">
        <v>37.627666914203616</v>
      </c>
      <c r="C10" s="51">
        <v>37.58971855537451</v>
      </c>
      <c r="D10" s="51">
        <v>35.850335842991122</v>
      </c>
      <c r="E10" s="51">
        <v>35.416015570063728</v>
      </c>
      <c r="F10" s="51">
        <v>33.475134721736225</v>
      </c>
      <c r="G10" s="51">
        <v>31.363692948262589</v>
      </c>
      <c r="H10" s="51">
        <v>28.038559363425019</v>
      </c>
      <c r="I10" s="51">
        <v>23.198312185772334</v>
      </c>
      <c r="J10" s="51">
        <v>23.768477466186475</v>
      </c>
      <c r="K10" s="51">
        <v>24.092483377677006</v>
      </c>
      <c r="L10" s="51">
        <v>22.46852328254932</v>
      </c>
      <c r="M10" s="51">
        <v>20.857393216705184</v>
      </c>
      <c r="N10" s="51">
        <v>20.010786961480036</v>
      </c>
      <c r="O10" s="51">
        <v>18.901372148936769</v>
      </c>
      <c r="P10" s="51">
        <v>18.901705090723276</v>
      </c>
      <c r="Q10" s="51">
        <v>17.984365645395602</v>
      </c>
      <c r="R10" s="51">
        <v>16.561010285758627</v>
      </c>
      <c r="S10" s="51">
        <v>15.412919458766883</v>
      </c>
      <c r="T10" s="51">
        <v>14.175771495799093</v>
      </c>
      <c r="U10" s="51">
        <v>13.978349567306617</v>
      </c>
      <c r="V10" s="52">
        <v>12.468263787189462</v>
      </c>
    </row>
    <row r="11" spans="1:22" ht="12.75" customHeight="1">
      <c r="A11" s="124" t="s">
        <v>64</v>
      </c>
      <c r="B11" s="105">
        <v>71.800425148384434</v>
      </c>
      <c r="C11" s="45">
        <v>72.131285528237626</v>
      </c>
      <c r="D11" s="45">
        <v>68.881520086078012</v>
      </c>
      <c r="E11" s="45">
        <v>67.092453491463104</v>
      </c>
      <c r="F11" s="45">
        <v>64.620792961228517</v>
      </c>
      <c r="G11" s="45">
        <v>61.755090929010862</v>
      </c>
      <c r="H11" s="45">
        <v>56.914350201293615</v>
      </c>
      <c r="I11" s="45">
        <v>51.64782087346417</v>
      </c>
      <c r="J11" s="45">
        <v>54.114144222096073</v>
      </c>
      <c r="K11" s="45">
        <v>50.201198323389526</v>
      </c>
      <c r="L11" s="45">
        <v>47.053688636440555</v>
      </c>
      <c r="M11" s="45">
        <v>44.44704958536466</v>
      </c>
      <c r="N11" s="45">
        <v>40.979286221843438</v>
      </c>
      <c r="O11" s="45">
        <v>37.149683096124704</v>
      </c>
      <c r="P11" s="45">
        <v>33.056836310042939</v>
      </c>
      <c r="Q11" s="45">
        <v>26.714597987763451</v>
      </c>
      <c r="R11" s="45">
        <v>24.429237295777231</v>
      </c>
      <c r="S11" s="45">
        <v>19.172112149558796</v>
      </c>
      <c r="T11" s="45">
        <v>19.504197230728256</v>
      </c>
      <c r="U11" s="45">
        <v>17.386444199424936</v>
      </c>
      <c r="V11" s="46">
        <v>12.679737343414473</v>
      </c>
    </row>
    <row r="12" spans="1:22" ht="12.75" customHeight="1">
      <c r="A12" s="124" t="s">
        <v>63</v>
      </c>
      <c r="B12" s="105">
        <v>37.367701799427067</v>
      </c>
      <c r="C12" s="45">
        <v>36.378607919639585</v>
      </c>
      <c r="D12" s="45">
        <v>34.352282293314971</v>
      </c>
      <c r="E12" s="45">
        <v>33.578336218933664</v>
      </c>
      <c r="F12" s="45">
        <v>32.563977514823279</v>
      </c>
      <c r="G12" s="45">
        <v>32.607653314134645</v>
      </c>
      <c r="H12" s="45">
        <v>33.490765642751427</v>
      </c>
      <c r="I12" s="45">
        <v>36.858846563554451</v>
      </c>
      <c r="J12" s="45">
        <v>37.171780940292059</v>
      </c>
      <c r="K12" s="45">
        <v>36.879432093313923</v>
      </c>
      <c r="L12" s="45">
        <v>36.199282186560929</v>
      </c>
      <c r="M12" s="45">
        <v>35.543029383697785</v>
      </c>
      <c r="N12" s="45">
        <v>33.874386978435702</v>
      </c>
      <c r="O12" s="45">
        <v>32.332824385813559</v>
      </c>
      <c r="P12" s="45">
        <v>30.9424991852019</v>
      </c>
      <c r="Q12" s="45">
        <v>29.468534392640599</v>
      </c>
      <c r="R12" s="45">
        <v>28.149349416259657</v>
      </c>
      <c r="S12" s="45">
        <v>27.445789342044431</v>
      </c>
      <c r="T12" s="45">
        <v>26.130831796329336</v>
      </c>
      <c r="U12" s="45">
        <v>24.470145921089159</v>
      </c>
      <c r="V12" s="46">
        <v>22.971727093518073</v>
      </c>
    </row>
    <row r="13" spans="1:22" ht="12.75" customHeight="1">
      <c r="A13" s="124" t="s">
        <v>62</v>
      </c>
      <c r="B13" s="105">
        <v>54.911994208121349</v>
      </c>
      <c r="C13" s="45">
        <v>53.959896371044422</v>
      </c>
      <c r="D13" s="45">
        <v>52.281136601573721</v>
      </c>
      <c r="E13" s="45">
        <v>49.120840206975465</v>
      </c>
      <c r="F13" s="45">
        <v>45.172132914422846</v>
      </c>
      <c r="G13" s="45">
        <v>40.312405933757972</v>
      </c>
      <c r="H13" s="45">
        <v>36.191440212782936</v>
      </c>
      <c r="I13" s="45">
        <v>32.844200138964943</v>
      </c>
      <c r="J13" s="45">
        <v>31.018250198469804</v>
      </c>
      <c r="K13" s="45">
        <v>26.767687545088581</v>
      </c>
      <c r="L13" s="45">
        <v>23.295765649815813</v>
      </c>
      <c r="M13" s="45">
        <v>20.036964488933101</v>
      </c>
      <c r="N13" s="45">
        <v>16.427290540503105</v>
      </c>
      <c r="O13" s="45">
        <v>13.829793884223188</v>
      </c>
      <c r="P13" s="45">
        <v>11.696611004006108</v>
      </c>
      <c r="Q13" s="45">
        <v>9.8009130247420142</v>
      </c>
      <c r="R13" s="45">
        <v>8.3180042319415364</v>
      </c>
      <c r="S13" s="45">
        <v>6.8585475374457641</v>
      </c>
      <c r="T13" s="45">
        <v>5.8487198727550327</v>
      </c>
      <c r="U13" s="45">
        <v>4.862480378355202</v>
      </c>
      <c r="V13" s="46">
        <v>4.0608440780259603</v>
      </c>
    </row>
    <row r="14" spans="1:22" ht="12.75" customHeight="1">
      <c r="A14" s="124" t="s">
        <v>61</v>
      </c>
      <c r="B14" s="105">
        <v>57.590529040230656</v>
      </c>
      <c r="C14" s="45">
        <v>57.39569957846652</v>
      </c>
      <c r="D14" s="45">
        <v>57.060554425288004</v>
      </c>
      <c r="E14" s="45">
        <v>56.285653417134831</v>
      </c>
      <c r="F14" s="45">
        <v>55.525734867523845</v>
      </c>
      <c r="G14" s="45">
        <v>55.148772842045958</v>
      </c>
      <c r="H14" s="45">
        <v>55.479752645981819</v>
      </c>
      <c r="I14" s="45">
        <v>56.247672207056986</v>
      </c>
      <c r="J14" s="45">
        <v>56.42251636482041</v>
      </c>
      <c r="K14" s="45">
        <v>65.4494754800305</v>
      </c>
      <c r="L14" s="45">
        <v>64.602900180710648</v>
      </c>
      <c r="M14" s="45">
        <v>63.854125227192647</v>
      </c>
      <c r="N14" s="45">
        <v>62.472251488773843</v>
      </c>
      <c r="O14" s="45">
        <v>61.164257254549661</v>
      </c>
      <c r="P14" s="45">
        <v>60.449998481155816</v>
      </c>
      <c r="Q14" s="45">
        <v>60.398863051019966</v>
      </c>
      <c r="R14" s="45">
        <v>60.317689867426026</v>
      </c>
      <c r="S14" s="45">
        <v>59.726251493445446</v>
      </c>
      <c r="T14" s="45">
        <v>58.673180766342945</v>
      </c>
      <c r="U14" s="45">
        <v>58.033406803111475</v>
      </c>
      <c r="V14" s="46">
        <v>57.847355568172212</v>
      </c>
    </row>
    <row r="15" spans="1:22" ht="12.75" customHeight="1">
      <c r="A15" s="124" t="s">
        <v>60</v>
      </c>
      <c r="B15" s="105">
        <v>38.868786097796445</v>
      </c>
      <c r="C15" s="45">
        <v>40.403123812548564</v>
      </c>
      <c r="D15" s="45">
        <v>41.516911942516025</v>
      </c>
      <c r="E15" s="45">
        <v>42.637155821681766</v>
      </c>
      <c r="F15" s="45">
        <v>43.057728287394596</v>
      </c>
      <c r="G15" s="45">
        <v>42.998516693931421</v>
      </c>
      <c r="H15" s="45">
        <v>41.893008954700733</v>
      </c>
      <c r="I15" s="45">
        <v>42.331950158008411</v>
      </c>
      <c r="J15" s="45">
        <v>43.148106113169121</v>
      </c>
      <c r="K15" s="45">
        <v>42.826006434992202</v>
      </c>
      <c r="L15" s="45">
        <v>43.106697642072334</v>
      </c>
      <c r="M15" s="45">
        <v>42.846941375563141</v>
      </c>
      <c r="N15" s="45">
        <v>40.586348122549104</v>
      </c>
      <c r="O15" s="45">
        <v>39.009161020044438</v>
      </c>
      <c r="P15" s="45">
        <v>36.869382579581497</v>
      </c>
      <c r="Q15" s="45">
        <v>34.881879309424285</v>
      </c>
      <c r="R15" s="45">
        <v>34.120047464692547</v>
      </c>
      <c r="S15" s="45">
        <v>33.502316717975297</v>
      </c>
      <c r="T15" s="45">
        <v>32.616215214831087</v>
      </c>
      <c r="U15" s="45">
        <v>32.289657129354161</v>
      </c>
      <c r="V15" s="46">
        <v>31.650292173444505</v>
      </c>
    </row>
    <row r="16" spans="1:22" ht="12.75" customHeight="1">
      <c r="A16" s="124" t="s">
        <v>59</v>
      </c>
      <c r="B16" s="105">
        <v>48.425855706281325</v>
      </c>
      <c r="C16" s="45">
        <v>48.409198268199972</v>
      </c>
      <c r="D16" s="45">
        <v>50.537385126604462</v>
      </c>
      <c r="E16" s="45">
        <v>49.119665051622128</v>
      </c>
      <c r="F16" s="45">
        <v>49.65341179311654</v>
      </c>
      <c r="G16" s="45">
        <v>49.550579623459065</v>
      </c>
      <c r="H16" s="45">
        <v>51.44977465493853</v>
      </c>
      <c r="I16" s="45">
        <v>52.226901608711565</v>
      </c>
      <c r="J16" s="45">
        <v>50.333229767529495</v>
      </c>
      <c r="K16" s="45">
        <v>47.432750052507735</v>
      </c>
      <c r="L16" s="45">
        <v>45.626516005349643</v>
      </c>
      <c r="M16" s="45">
        <v>44.576784891654626</v>
      </c>
      <c r="N16" s="45">
        <v>43.569004630443395</v>
      </c>
      <c r="O16" s="45">
        <v>44.079891286213915</v>
      </c>
      <c r="P16" s="45">
        <v>43.712777003071643</v>
      </c>
      <c r="Q16" s="45">
        <v>41.527998839314982</v>
      </c>
      <c r="R16" s="45">
        <v>40.839698801838843</v>
      </c>
      <c r="S16" s="45">
        <v>39.389840150346735</v>
      </c>
      <c r="T16" s="45">
        <v>37.948425816975153</v>
      </c>
      <c r="U16" s="45">
        <v>36.198562415322492</v>
      </c>
      <c r="V16" s="46">
        <v>33.99602574919205</v>
      </c>
    </row>
    <row r="17" spans="1:22">
      <c r="A17" s="124" t="s">
        <v>58</v>
      </c>
      <c r="B17" s="105">
        <v>47.895496271108158</v>
      </c>
      <c r="C17" s="45">
        <v>48.093062511117552</v>
      </c>
      <c r="D17" s="45">
        <v>47.465554988929398</v>
      </c>
      <c r="E17" s="45">
        <v>46.202015725362266</v>
      </c>
      <c r="F17" s="45">
        <v>44.793280314232533</v>
      </c>
      <c r="G17" s="45">
        <v>42.979545449397996</v>
      </c>
      <c r="H17" s="45">
        <v>45.932927940924543</v>
      </c>
      <c r="I17" s="45">
        <v>38.157985020084389</v>
      </c>
      <c r="J17" s="45">
        <v>37.403617036179071</v>
      </c>
      <c r="K17" s="45">
        <v>38.308839471708488</v>
      </c>
      <c r="L17" s="45">
        <v>37.987829764635208</v>
      </c>
      <c r="M17" s="45">
        <v>37.096515811052349</v>
      </c>
      <c r="N17" s="45">
        <v>36.320985534424644</v>
      </c>
      <c r="O17" s="45">
        <v>35.065887632770412</v>
      </c>
      <c r="P17" s="45">
        <v>34.0697822631561</v>
      </c>
      <c r="Q17" s="45">
        <v>33.360558616726259</v>
      </c>
      <c r="R17" s="45">
        <v>33.409414230010817</v>
      </c>
      <c r="S17" s="45">
        <v>34.118009382681301</v>
      </c>
      <c r="T17" s="45">
        <v>33.642609893290462</v>
      </c>
      <c r="U17" s="45">
        <v>32.23684528879609</v>
      </c>
      <c r="V17" s="46">
        <v>32.429290177243409</v>
      </c>
    </row>
    <row r="18" spans="1:22">
      <c r="A18" s="124" t="s">
        <v>57</v>
      </c>
      <c r="B18" s="105">
        <v>63.09548387096774</v>
      </c>
      <c r="C18" s="45">
        <v>61.655279943302624</v>
      </c>
      <c r="D18" s="45">
        <v>59.888888888888893</v>
      </c>
      <c r="E18" s="45">
        <v>58.6670355512519</v>
      </c>
      <c r="F18" s="45">
        <v>57.07571623465212</v>
      </c>
      <c r="G18" s="45">
        <v>56.455645161290327</v>
      </c>
      <c r="H18" s="45">
        <v>53.875049478823065</v>
      </c>
      <c r="I18" s="45">
        <v>52.714966512107168</v>
      </c>
      <c r="J18" s="45">
        <v>51.866357133893835</v>
      </c>
      <c r="K18" s="45">
        <v>50.605786839213771</v>
      </c>
      <c r="L18" s="45">
        <v>49.201238390092875</v>
      </c>
      <c r="M18" s="45">
        <v>46.986542923433881</v>
      </c>
      <c r="N18" s="45">
        <v>43.099203141240331</v>
      </c>
      <c r="O18" s="45">
        <v>40.688578088578083</v>
      </c>
      <c r="P18" s="45">
        <v>38.710035419126328</v>
      </c>
      <c r="Q18" s="45">
        <v>38.159495461511256</v>
      </c>
      <c r="R18" s="45">
        <v>37.502690687880211</v>
      </c>
      <c r="S18" s="45">
        <v>36.709210830826201</v>
      </c>
      <c r="T18" s="45">
        <v>35.570156410549146</v>
      </c>
      <c r="U18" s="45">
        <v>36.476801801801798</v>
      </c>
      <c r="V18" s="46">
        <v>35.071959459459464</v>
      </c>
    </row>
    <row r="19" spans="1:22">
      <c r="A19" s="124" t="s">
        <v>56</v>
      </c>
      <c r="B19" s="105">
        <v>33.915237108273679</v>
      </c>
      <c r="C19" s="45">
        <v>33.154787865702254</v>
      </c>
      <c r="D19" s="45">
        <v>27.168748619280919</v>
      </c>
      <c r="E19" s="45">
        <v>24.139744872033305</v>
      </c>
      <c r="F19" s="45">
        <v>24.25339331720658</v>
      </c>
      <c r="G19" s="45">
        <v>23.954718939989259</v>
      </c>
      <c r="H19" s="45">
        <v>23.986577201525126</v>
      </c>
      <c r="I19" s="45">
        <v>24.530251796574387</v>
      </c>
      <c r="J19" s="45">
        <v>24.430998501337591</v>
      </c>
      <c r="K19" s="45">
        <v>23.598025425722195</v>
      </c>
      <c r="L19" s="45">
        <v>24.119186277296741</v>
      </c>
      <c r="M19" s="45">
        <v>23.08841886707641</v>
      </c>
      <c r="N19" s="45">
        <v>22.176341238937589</v>
      </c>
      <c r="O19" s="45">
        <v>20.804377895959167</v>
      </c>
      <c r="P19" s="45">
        <v>19.744054932581122</v>
      </c>
      <c r="Q19" s="45">
        <v>19.165825340737001</v>
      </c>
      <c r="R19" s="45">
        <v>18.372054955136722</v>
      </c>
      <c r="S19" s="45">
        <v>17.111569704795155</v>
      </c>
      <c r="T19" s="45">
        <v>15.24547489990233</v>
      </c>
      <c r="U19" s="45">
        <v>13.342853943667023</v>
      </c>
      <c r="V19" s="46">
        <v>11.832248523209696</v>
      </c>
    </row>
    <row r="20" spans="1:22">
      <c r="A20" s="124" t="s">
        <v>55</v>
      </c>
      <c r="B20" s="105">
        <v>30.815539535031988</v>
      </c>
      <c r="C20" s="45">
        <v>30.599658370122775</v>
      </c>
      <c r="D20" s="45">
        <v>30.062250003215389</v>
      </c>
      <c r="E20" s="45">
        <v>28.356292348845198</v>
      </c>
      <c r="F20" s="45">
        <v>28.542235557968006</v>
      </c>
      <c r="G20" s="45">
        <v>32.464310501853248</v>
      </c>
      <c r="H20" s="45">
        <v>29.544292169310932</v>
      </c>
      <c r="I20" s="45">
        <v>29.300132979146888</v>
      </c>
      <c r="J20" s="45">
        <v>27.304434892382712</v>
      </c>
      <c r="K20" s="45">
        <v>26.186773965688872</v>
      </c>
      <c r="L20" s="45">
        <v>25.112548675915974</v>
      </c>
      <c r="M20" s="45">
        <v>24.662855068518013</v>
      </c>
      <c r="N20" s="45">
        <v>23.012920151414974</v>
      </c>
      <c r="O20" s="45">
        <v>20.685031519000155</v>
      </c>
      <c r="P20" s="45">
        <v>19.790037596123923</v>
      </c>
      <c r="Q20" s="45">
        <v>17.820725503760872</v>
      </c>
      <c r="R20" s="45">
        <v>18.383541022334377</v>
      </c>
      <c r="S20" s="45">
        <v>17.54377152955491</v>
      </c>
      <c r="T20" s="45">
        <v>13.804493639740331</v>
      </c>
      <c r="U20" s="45">
        <v>11.937424183542303</v>
      </c>
      <c r="V20" s="46">
        <v>11.231535607608533</v>
      </c>
    </row>
    <row r="21" spans="1:22">
      <c r="A21" s="124" t="s">
        <v>54</v>
      </c>
      <c r="B21" s="105">
        <v>57.069086890023691</v>
      </c>
      <c r="C21" s="45">
        <v>58.304671988514258</v>
      </c>
      <c r="D21" s="45">
        <v>56.006183996430224</v>
      </c>
      <c r="E21" s="45">
        <v>54.770389115670589</v>
      </c>
      <c r="F21" s="45">
        <v>54.225253918051251</v>
      </c>
      <c r="G21" s="45">
        <v>53.40270224225825</v>
      </c>
      <c r="H21" s="45">
        <v>53.349369644122767</v>
      </c>
      <c r="I21" s="45">
        <v>52.261983723403141</v>
      </c>
      <c r="J21" s="45">
        <v>53.687127244259948</v>
      </c>
      <c r="K21" s="45">
        <v>53.088754488678362</v>
      </c>
      <c r="L21" s="45">
        <v>53.633766433216714</v>
      </c>
      <c r="M21" s="45">
        <v>53.750479003749227</v>
      </c>
      <c r="N21" s="45">
        <v>50.239518363702459</v>
      </c>
      <c r="O21" s="45">
        <v>49.321734001769393</v>
      </c>
      <c r="P21" s="45">
        <v>48.889481998716001</v>
      </c>
      <c r="Q21" s="45">
        <v>48.858296823416694</v>
      </c>
      <c r="R21" s="45">
        <v>47.715722019666337</v>
      </c>
      <c r="S21" s="45">
        <v>46.510449223699553</v>
      </c>
      <c r="T21" s="45">
        <v>45.268061796125743</v>
      </c>
      <c r="U21" s="45">
        <v>43.428196495536184</v>
      </c>
      <c r="V21" s="46">
        <v>42.82738370997064</v>
      </c>
    </row>
    <row r="22" spans="1:22">
      <c r="A22" s="124" t="s">
        <v>53</v>
      </c>
      <c r="B22" s="105">
        <v>37.163068329193457</v>
      </c>
      <c r="C22" s="45">
        <v>36.711342745718348</v>
      </c>
      <c r="D22" s="45">
        <v>36.088304023798692</v>
      </c>
      <c r="E22" s="45">
        <v>35.526974635112396</v>
      </c>
      <c r="F22" s="45">
        <v>35.236611274133715</v>
      </c>
      <c r="G22" s="45">
        <v>33.866114769505302</v>
      </c>
      <c r="H22" s="45">
        <v>33.417730305530633</v>
      </c>
      <c r="I22" s="45">
        <v>32.428039527345412</v>
      </c>
      <c r="J22" s="45">
        <v>30.965143951575818</v>
      </c>
      <c r="K22" s="45">
        <v>30.811825846817275</v>
      </c>
      <c r="L22" s="45">
        <v>29.990158521340497</v>
      </c>
      <c r="M22" s="45">
        <v>29.642359090027163</v>
      </c>
      <c r="N22" s="45">
        <v>30.01343827951094</v>
      </c>
      <c r="O22" s="45">
        <v>30.28311285333432</v>
      </c>
      <c r="P22" s="45">
        <v>30.711430535734301</v>
      </c>
      <c r="Q22" s="45">
        <v>31.645043635545093</v>
      </c>
      <c r="R22" s="45">
        <v>31.987521756182087</v>
      </c>
      <c r="S22" s="45">
        <v>32.185559798980925</v>
      </c>
      <c r="T22" s="45">
        <v>31.725267239275535</v>
      </c>
      <c r="U22" s="45">
        <v>31.480176059526599</v>
      </c>
      <c r="V22" s="46">
        <v>30.74781651308529</v>
      </c>
    </row>
    <row r="23" spans="1:22">
      <c r="A23" s="124" t="s">
        <v>52</v>
      </c>
      <c r="B23" s="105">
        <v>51.872372315157058</v>
      </c>
      <c r="C23" s="45">
        <v>52.417442118649205</v>
      </c>
      <c r="D23" s="45">
        <v>51.983858265741702</v>
      </c>
      <c r="E23" s="45">
        <v>51.956174116085705</v>
      </c>
      <c r="F23" s="45">
        <v>51.271172765796877</v>
      </c>
      <c r="G23" s="45">
        <v>49.947980121239674</v>
      </c>
      <c r="H23" s="45">
        <v>51.2790159673958</v>
      </c>
      <c r="I23" s="45">
        <v>56.499171268008986</v>
      </c>
      <c r="J23" s="45">
        <v>58.881635982231593</v>
      </c>
      <c r="K23" s="45">
        <v>59.989989114376797</v>
      </c>
      <c r="L23" s="45">
        <v>59.778685972099176</v>
      </c>
      <c r="M23" s="45">
        <v>55.588991510938101</v>
      </c>
      <c r="N23" s="45">
        <v>54.465409699650792</v>
      </c>
      <c r="O23" s="45">
        <v>54.283810198732375</v>
      </c>
      <c r="P23" s="45">
        <v>53.547793220315342</v>
      </c>
      <c r="Q23" s="45">
        <v>53.101423335693646</v>
      </c>
      <c r="R23" s="45">
        <v>53.742172039706759</v>
      </c>
      <c r="S23" s="45">
        <v>54.866840361425147</v>
      </c>
      <c r="T23" s="45">
        <v>58.153252832113068</v>
      </c>
      <c r="U23" s="45">
        <v>58.322963312835505</v>
      </c>
      <c r="V23" s="46">
        <v>58.761207855180587</v>
      </c>
    </row>
    <row r="24" spans="1:22">
      <c r="A24" s="124" t="s">
        <v>51</v>
      </c>
      <c r="B24" s="105">
        <v>61.694663210160307</v>
      </c>
      <c r="C24" s="45">
        <v>64.244940557470031</v>
      </c>
      <c r="D24" s="45">
        <v>65.824394056833569</v>
      </c>
      <c r="E24" s="45">
        <v>66.450299567306644</v>
      </c>
      <c r="F24" s="45">
        <v>66.783043196697022</v>
      </c>
      <c r="G24" s="45">
        <v>67.143577934471594</v>
      </c>
      <c r="H24" s="45">
        <v>66.771220906619149</v>
      </c>
      <c r="I24" s="45">
        <v>65.331468618195146</v>
      </c>
      <c r="J24" s="45">
        <v>62.048397453958117</v>
      </c>
      <c r="K24" s="45">
        <v>66.378276746017221</v>
      </c>
      <c r="L24" s="45">
        <v>65.448425267585691</v>
      </c>
      <c r="M24" s="45">
        <v>63.570092433387948</v>
      </c>
      <c r="N24" s="45">
        <v>61.872760261652857</v>
      </c>
      <c r="O24" s="45">
        <v>59.99430830178202</v>
      </c>
      <c r="P24" s="45">
        <v>57.729627724993492</v>
      </c>
      <c r="Q24" s="45">
        <v>55.448631330315614</v>
      </c>
      <c r="R24" s="45">
        <v>55.113667498489669</v>
      </c>
      <c r="S24" s="45">
        <v>53.715043075653682</v>
      </c>
      <c r="T24" s="45">
        <v>51.128177522999316</v>
      </c>
      <c r="U24" s="45">
        <v>48.373358995160807</v>
      </c>
      <c r="V24" s="46">
        <v>45.712816902312859</v>
      </c>
    </row>
    <row r="25" spans="1:22">
      <c r="A25" s="124" t="s">
        <v>50</v>
      </c>
      <c r="B25" s="105">
        <v>62.092699144327568</v>
      </c>
      <c r="C25" s="45">
        <v>50.929841053697075</v>
      </c>
      <c r="D25" s="45">
        <v>49.818889776171908</v>
      </c>
      <c r="E25" s="45">
        <v>48.429255788749686</v>
      </c>
      <c r="F25" s="45">
        <v>48.264948472977096</v>
      </c>
      <c r="G25" s="45">
        <v>46.434451234600409</v>
      </c>
      <c r="H25" s="45">
        <v>45.316034327534688</v>
      </c>
      <c r="I25" s="45">
        <v>44.856453351693602</v>
      </c>
      <c r="J25" s="45">
        <v>44.164377529257422</v>
      </c>
      <c r="K25" s="45">
        <v>43.641508583982805</v>
      </c>
      <c r="L25" s="45">
        <v>43.349733143190726</v>
      </c>
      <c r="M25" s="45">
        <v>42.615113829790346</v>
      </c>
      <c r="N25" s="45">
        <v>42.770774376125544</v>
      </c>
      <c r="O25" s="45">
        <v>42.304064796026388</v>
      </c>
      <c r="P25" s="45">
        <v>41.118783736449558</v>
      </c>
      <c r="Q25" s="45">
        <v>41.039811142652013</v>
      </c>
      <c r="R25" s="45">
        <v>39.890950601823945</v>
      </c>
      <c r="S25" s="45">
        <v>38.486965808287678</v>
      </c>
      <c r="T25" s="45">
        <v>34.58471379097702</v>
      </c>
      <c r="U25" s="45">
        <v>32.520077931208334</v>
      </c>
      <c r="V25" s="46">
        <v>28.812587569956754</v>
      </c>
    </row>
    <row r="26" spans="1:22">
      <c r="A26" s="124" t="s">
        <v>49</v>
      </c>
      <c r="B26" s="105">
        <v>28.388241180331519</v>
      </c>
      <c r="C26" s="45">
        <v>29.587655531793729</v>
      </c>
      <c r="D26" s="45">
        <v>30.817570698185364</v>
      </c>
      <c r="E26" s="45">
        <v>31.976760520000301</v>
      </c>
      <c r="F26" s="45">
        <v>32.691722649515917</v>
      </c>
      <c r="G26" s="45">
        <v>30.84849418210543</v>
      </c>
      <c r="H26" s="45">
        <v>29.919899776948959</v>
      </c>
      <c r="I26" s="45">
        <v>27.352427577490126</v>
      </c>
      <c r="J26" s="45">
        <v>24.647341411764792</v>
      </c>
      <c r="K26" s="45">
        <v>22.146098254908569</v>
      </c>
      <c r="L26" s="45">
        <v>20.002944968561128</v>
      </c>
      <c r="M26" s="45">
        <v>17.898057428675671</v>
      </c>
      <c r="N26" s="45">
        <v>15.567240825631195</v>
      </c>
      <c r="O26" s="45">
        <v>21.640073189291872</v>
      </c>
      <c r="P26" s="45">
        <v>25.549125151029418</v>
      </c>
      <c r="Q26" s="45">
        <v>23.804041633294183</v>
      </c>
      <c r="R26" s="45">
        <v>21.435409834684684</v>
      </c>
      <c r="S26" s="45">
        <v>19.530463586977429</v>
      </c>
      <c r="T26" s="45">
        <v>17.339055807572638</v>
      </c>
      <c r="U26" s="45">
        <v>15.954901328576549</v>
      </c>
      <c r="V26" s="46">
        <v>15.265377394028754</v>
      </c>
    </row>
    <row r="27" spans="1:22">
      <c r="A27" s="124" t="s">
        <v>48</v>
      </c>
      <c r="B27" s="105">
        <v>41.963222309323235</v>
      </c>
      <c r="C27" s="45">
        <v>42.406551341813248</v>
      </c>
      <c r="D27" s="45">
        <v>41.88844064603586</v>
      </c>
      <c r="E27" s="45">
        <v>41.047730251134936</v>
      </c>
      <c r="F27" s="45">
        <v>40.476573168683061</v>
      </c>
      <c r="G27" s="45">
        <v>40.288366697609881</v>
      </c>
      <c r="H27" s="45">
        <v>40.233779734663273</v>
      </c>
      <c r="I27" s="45">
        <v>39.759227696059725</v>
      </c>
      <c r="J27" s="45">
        <v>39.264140732403021</v>
      </c>
      <c r="K27" s="45">
        <v>40.817353284441346</v>
      </c>
      <c r="L27" s="45">
        <v>42.338490408414145</v>
      </c>
      <c r="M27" s="45">
        <v>42.978500158003591</v>
      </c>
      <c r="N27" s="45">
        <v>43.301744543290958</v>
      </c>
      <c r="O27" s="45">
        <v>43.252028235215036</v>
      </c>
      <c r="P27" s="45">
        <v>44.043645467967742</v>
      </c>
      <c r="Q27" s="45">
        <v>45.166266072589558</v>
      </c>
      <c r="R27" s="45">
        <v>46.36733698524958</v>
      </c>
      <c r="S27" s="45">
        <v>46.957975616917757</v>
      </c>
      <c r="T27" s="45">
        <v>49.470744164038258</v>
      </c>
      <c r="U27" s="45">
        <v>49.754390370526181</v>
      </c>
      <c r="V27" s="46">
        <v>51.11950336132962</v>
      </c>
    </row>
    <row r="28" spans="1:22">
      <c r="A28" s="124" t="s">
        <v>47</v>
      </c>
      <c r="B28" s="105">
        <v>49.533564101661661</v>
      </c>
      <c r="C28" s="45">
        <v>49.359402144892627</v>
      </c>
      <c r="D28" s="45">
        <v>47.735472459472177</v>
      </c>
      <c r="E28" s="45">
        <v>47.42013431749988</v>
      </c>
      <c r="F28" s="45">
        <v>46.502259698264716</v>
      </c>
      <c r="G28" s="45">
        <v>45.301169785488845</v>
      </c>
      <c r="H28" s="45">
        <v>43.510570413319037</v>
      </c>
      <c r="I28" s="45">
        <v>40.980367793688927</v>
      </c>
      <c r="J28" s="45">
        <v>39.381255145937224</v>
      </c>
      <c r="K28" s="45">
        <v>38.852632668960879</v>
      </c>
      <c r="L28" s="45">
        <v>40.404525639810657</v>
      </c>
      <c r="M28" s="45">
        <v>40.078069429458871</v>
      </c>
      <c r="N28" s="45">
        <v>39.754290258305261</v>
      </c>
      <c r="O28" s="45">
        <v>38.965946170660793</v>
      </c>
      <c r="P28" s="45">
        <v>40.845183880516487</v>
      </c>
      <c r="Q28" s="45">
        <v>41.59513104557616</v>
      </c>
      <c r="R28" s="45">
        <v>40.780579060901182</v>
      </c>
      <c r="S28" s="45">
        <v>42.077569804921851</v>
      </c>
      <c r="T28" s="45">
        <v>42.010831154820821</v>
      </c>
      <c r="U28" s="45">
        <v>41.564328357175604</v>
      </c>
      <c r="V28" s="46">
        <v>42.044833017594826</v>
      </c>
    </row>
    <row r="29" spans="1:22">
      <c r="A29" s="124" t="s">
        <v>46</v>
      </c>
      <c r="B29" s="105">
        <v>17.613643216492399</v>
      </c>
      <c r="C29" s="45">
        <v>18.718152196404169</v>
      </c>
      <c r="D29" s="45">
        <v>19.288804015764597</v>
      </c>
      <c r="E29" s="45">
        <v>19.94237032482863</v>
      </c>
      <c r="F29" s="45">
        <v>20.335635304386876</v>
      </c>
      <c r="G29" s="45">
        <v>20.464773065837321</v>
      </c>
      <c r="H29" s="45">
        <v>19.769895930194089</v>
      </c>
      <c r="I29" s="45">
        <v>20.994391559379828</v>
      </c>
      <c r="J29" s="45">
        <v>22.804177360425591</v>
      </c>
      <c r="K29" s="45">
        <v>22.918897483771556</v>
      </c>
      <c r="L29" s="45">
        <v>21.981388700120323</v>
      </c>
      <c r="M29" s="45">
        <v>23.012562794055562</v>
      </c>
      <c r="N29" s="45">
        <v>22.988540978606864</v>
      </c>
      <c r="O29" s="45">
        <v>23.444357598773262</v>
      </c>
      <c r="P29" s="45">
        <v>22.759113253040912</v>
      </c>
      <c r="Q29" s="45">
        <v>21.430175644630474</v>
      </c>
      <c r="R29" s="45">
        <v>20.761471154815158</v>
      </c>
      <c r="S29" s="45">
        <v>19.792439888350284</v>
      </c>
      <c r="T29" s="45">
        <v>18.763347738047671</v>
      </c>
      <c r="U29" s="45">
        <v>17.454569190506138</v>
      </c>
      <c r="V29" s="46">
        <v>15.724340306744713</v>
      </c>
    </row>
    <row r="30" spans="1:22">
      <c r="A30" s="124" t="s">
        <v>45</v>
      </c>
      <c r="B30" s="105">
        <v>51.066782986335447</v>
      </c>
      <c r="C30" s="45">
        <v>50.364189290955096</v>
      </c>
      <c r="D30" s="45">
        <v>56.283619522093161</v>
      </c>
      <c r="E30" s="45">
        <v>56.159168772936773</v>
      </c>
      <c r="F30" s="45">
        <v>56.540333985106528</v>
      </c>
      <c r="G30" s="45">
        <v>56.229608194932091</v>
      </c>
      <c r="H30" s="45">
        <v>55.166108370790482</v>
      </c>
      <c r="I30" s="45">
        <v>49.183893180417392</v>
      </c>
      <c r="J30" s="45">
        <v>47.586485124646423</v>
      </c>
      <c r="K30" s="45">
        <v>54.751456118618101</v>
      </c>
      <c r="L30" s="45">
        <v>54.172425109323541</v>
      </c>
      <c r="M30" s="45">
        <v>53.051187455553695</v>
      </c>
      <c r="N30" s="45">
        <v>50.655131073983462</v>
      </c>
      <c r="O30" s="45">
        <v>50.208183976537399</v>
      </c>
      <c r="P30" s="45">
        <v>49.705002758503142</v>
      </c>
      <c r="Q30" s="45">
        <v>49.349750228663893</v>
      </c>
      <c r="R30" s="45">
        <v>48.995377847866052</v>
      </c>
      <c r="S30" s="45">
        <v>48.975821826112046</v>
      </c>
      <c r="T30" s="45">
        <v>48.608776111107836</v>
      </c>
      <c r="U30" s="45">
        <v>47.569985262742811</v>
      </c>
      <c r="V30" s="46">
        <v>48.242405728685661</v>
      </c>
    </row>
    <row r="31" spans="1:22">
      <c r="A31" s="124" t="s">
        <v>44</v>
      </c>
      <c r="B31" s="105">
        <v>31.448706116504798</v>
      </c>
      <c r="C31" s="45">
        <v>28.819561214164764</v>
      </c>
      <c r="D31" s="45">
        <v>25.975802028176396</v>
      </c>
      <c r="E31" s="45">
        <v>23.976162970935775</v>
      </c>
      <c r="F31" s="45">
        <v>23.158492271334858</v>
      </c>
      <c r="G31" s="45">
        <v>22.171739276598117</v>
      </c>
      <c r="H31" s="45">
        <v>21.623647144400117</v>
      </c>
      <c r="I31" s="45">
        <v>24.265636935761478</v>
      </c>
      <c r="J31" s="45">
        <v>23.866872641276178</v>
      </c>
      <c r="K31" s="45">
        <v>22.581197014785548</v>
      </c>
      <c r="L31" s="45">
        <v>20.332369038397985</v>
      </c>
      <c r="M31" s="45">
        <v>19.523706783791344</v>
      </c>
      <c r="N31" s="45">
        <v>18.001513973785983</v>
      </c>
      <c r="O31" s="45">
        <v>17.837607034661477</v>
      </c>
      <c r="P31" s="45">
        <v>16.921999195771146</v>
      </c>
      <c r="Q31" s="45">
        <v>15.943561818533372</v>
      </c>
      <c r="R31" s="45">
        <v>15.134023263125728</v>
      </c>
      <c r="S31" s="45">
        <v>13.929073587988034</v>
      </c>
      <c r="T31" s="45">
        <v>13.253294416629041</v>
      </c>
      <c r="U31" s="45">
        <v>12.374846825543571</v>
      </c>
      <c r="V31" s="46">
        <v>11.877372179348024</v>
      </c>
    </row>
    <row r="32" spans="1:22">
      <c r="A32" s="124" t="s">
        <v>43</v>
      </c>
      <c r="B32" s="105">
        <v>39.512616735682194</v>
      </c>
      <c r="C32" s="45">
        <v>40.346804289492979</v>
      </c>
      <c r="D32" s="45">
        <v>40.64813636013681</v>
      </c>
      <c r="E32" s="45">
        <v>40.864104248685273</v>
      </c>
      <c r="F32" s="45">
        <v>49.966486150791219</v>
      </c>
      <c r="G32" s="45">
        <v>51.100163610990812</v>
      </c>
      <c r="H32" s="45">
        <v>51.390310772411517</v>
      </c>
      <c r="I32" s="45">
        <v>49.979871955819689</v>
      </c>
      <c r="J32" s="45">
        <v>48.355998758311699</v>
      </c>
      <c r="K32" s="45">
        <v>46.174901809613907</v>
      </c>
      <c r="L32" s="45">
        <v>44.575760141376577</v>
      </c>
      <c r="M32" s="45">
        <v>42.960297608282019</v>
      </c>
      <c r="N32" s="45">
        <v>40.589253789077098</v>
      </c>
      <c r="O32" s="45">
        <v>38.696724847439064</v>
      </c>
      <c r="P32" s="45">
        <v>37.227882338373917</v>
      </c>
      <c r="Q32" s="45">
        <v>36.359712417783129</v>
      </c>
      <c r="R32" s="45">
        <v>35.130772679719023</v>
      </c>
      <c r="S32" s="45">
        <v>35.594737800244076</v>
      </c>
      <c r="T32" s="45">
        <v>34.784537959426075</v>
      </c>
      <c r="U32" s="45">
        <v>34.015232934389275</v>
      </c>
      <c r="V32" s="46">
        <v>33.907167986731686</v>
      </c>
    </row>
    <row r="33" spans="1:22">
      <c r="A33" s="124" t="s">
        <v>42</v>
      </c>
      <c r="B33" s="105">
        <v>41.896149576308531</v>
      </c>
      <c r="C33" s="45">
        <v>42.427984299007825</v>
      </c>
      <c r="D33" s="45">
        <v>42.082346473611324</v>
      </c>
      <c r="E33" s="45">
        <v>41.691649771871852</v>
      </c>
      <c r="F33" s="45">
        <v>41.411134505370732</v>
      </c>
      <c r="G33" s="45">
        <v>44.209949389496018</v>
      </c>
      <c r="H33" s="45">
        <v>44.412417433914989</v>
      </c>
      <c r="I33" s="45">
        <v>44.448416692428431</v>
      </c>
      <c r="J33" s="45">
        <v>44.663774804172832</v>
      </c>
      <c r="K33" s="45">
        <v>43.458056505550829</v>
      </c>
      <c r="L33" s="45">
        <v>43.002317337479276</v>
      </c>
      <c r="M33" s="45">
        <v>42.241391174626585</v>
      </c>
      <c r="N33" s="45">
        <v>41.592335899960609</v>
      </c>
      <c r="O33" s="45">
        <v>41.304103478000634</v>
      </c>
      <c r="P33" s="45">
        <v>41.123070337130173</v>
      </c>
      <c r="Q33" s="45">
        <v>41.510412490797997</v>
      </c>
      <c r="R33" s="45">
        <v>41.788563057022174</v>
      </c>
      <c r="S33" s="45">
        <v>41.989924932195613</v>
      </c>
      <c r="T33" s="45">
        <v>42.32482620789672</v>
      </c>
      <c r="U33" s="45">
        <v>42.022106959196329</v>
      </c>
      <c r="V33" s="46">
        <v>41.6121278556814</v>
      </c>
    </row>
    <row r="34" spans="1:22">
      <c r="A34" s="124" t="s">
        <v>41</v>
      </c>
      <c r="B34" s="105">
        <v>68.185605361172037</v>
      </c>
      <c r="C34" s="45">
        <v>66.91546993732041</v>
      </c>
      <c r="D34" s="45">
        <v>65.566530018350562</v>
      </c>
      <c r="E34" s="45">
        <v>64.570645424935165</v>
      </c>
      <c r="F34" s="45">
        <v>63.265697912521155</v>
      </c>
      <c r="G34" s="45">
        <v>62.343567156191824</v>
      </c>
      <c r="H34" s="45">
        <v>60.981743405050373</v>
      </c>
      <c r="I34" s="45">
        <v>60.024409198838939</v>
      </c>
      <c r="J34" s="45">
        <v>57.792904356532638</v>
      </c>
      <c r="K34" s="45">
        <v>55.191151977856535</v>
      </c>
      <c r="L34" s="45">
        <v>50.419545209414785</v>
      </c>
      <c r="M34" s="45">
        <v>47.346987496183992</v>
      </c>
      <c r="N34" s="45">
        <v>43.688202177722879</v>
      </c>
      <c r="O34" s="45">
        <v>40.844442346529682</v>
      </c>
      <c r="P34" s="45">
        <v>38.985946434277459</v>
      </c>
      <c r="Q34" s="45">
        <v>36.40228572598938</v>
      </c>
      <c r="R34" s="45">
        <v>31.560622110171334</v>
      </c>
      <c r="S34" s="45">
        <v>26.428061435475954</v>
      </c>
      <c r="T34" s="45">
        <v>21.700677461416067</v>
      </c>
      <c r="U34" s="45">
        <v>17.446421662633504</v>
      </c>
      <c r="V34" s="46">
        <v>14.64076841235476</v>
      </c>
    </row>
    <row r="35" spans="1:22">
      <c r="A35" s="103" t="s">
        <v>103</v>
      </c>
      <c r="B35" s="104">
        <v>30.85787756095127</v>
      </c>
      <c r="C35" s="51">
        <v>31.332101389338778</v>
      </c>
      <c r="D35" s="51">
        <v>32.112868980150807</v>
      </c>
      <c r="E35" s="51">
        <v>32.319657327548427</v>
      </c>
      <c r="F35" s="51">
        <v>33.243222218882572</v>
      </c>
      <c r="G35" s="51">
        <v>33.145505985118064</v>
      </c>
      <c r="H35" s="51">
        <v>34.242828734996806</v>
      </c>
      <c r="I35" s="51">
        <v>34.518092086494811</v>
      </c>
      <c r="J35" s="51">
        <v>34.562272330916429</v>
      </c>
      <c r="K35" s="51">
        <v>34.009756474967084</v>
      </c>
      <c r="L35" s="51">
        <v>33.538245068310438</v>
      </c>
      <c r="M35" s="51">
        <v>32.882393653231425</v>
      </c>
      <c r="N35" s="51">
        <v>31.610606799385987</v>
      </c>
      <c r="O35" s="51">
        <v>30.805225381361495</v>
      </c>
      <c r="P35" s="51">
        <v>29.419777221514277</v>
      </c>
      <c r="Q35" s="51">
        <v>27.734289557624901</v>
      </c>
      <c r="R35" s="51">
        <v>26.117529206897721</v>
      </c>
      <c r="S35" s="51">
        <v>25.287374171152994</v>
      </c>
      <c r="T35" s="51">
        <v>24.321626835908894</v>
      </c>
      <c r="U35" s="51">
        <v>23.204912751374387</v>
      </c>
      <c r="V35" s="52">
        <v>22.512360458055753</v>
      </c>
    </row>
    <row r="36" spans="1:22">
      <c r="A36" s="124" t="s">
        <v>104</v>
      </c>
      <c r="B36" s="105">
        <v>4.8793590015220936</v>
      </c>
      <c r="C36" s="45">
        <v>6.3103731215475971</v>
      </c>
      <c r="D36" s="45">
        <v>7.0373269417344524</v>
      </c>
      <c r="E36" s="45">
        <v>8.1782591084158138</v>
      </c>
      <c r="F36" s="45">
        <v>8.8427230319122216</v>
      </c>
      <c r="G36" s="45">
        <v>9.0375824880702087</v>
      </c>
      <c r="H36" s="45">
        <v>8.3577618305587862</v>
      </c>
      <c r="I36" s="45">
        <v>9.8879432352954755</v>
      </c>
      <c r="J36" s="45">
        <v>11.442818710497763</v>
      </c>
      <c r="K36" s="45">
        <v>12.209691871776036</v>
      </c>
      <c r="L36" s="45">
        <v>11.297944419022512</v>
      </c>
      <c r="M36" s="45">
        <v>11.570201653217655</v>
      </c>
      <c r="N36" s="45">
        <v>10.706579330262283</v>
      </c>
      <c r="O36" s="45">
        <v>9.6838958740129275</v>
      </c>
      <c r="P36" s="45">
        <v>8.1391289936660662</v>
      </c>
      <c r="Q36" s="45">
        <v>7.8435212019458138</v>
      </c>
      <c r="R36" s="45">
        <v>8.6140772814105127</v>
      </c>
      <c r="S36" s="45">
        <v>8.5542837468955533</v>
      </c>
      <c r="T36" s="45">
        <v>8.6248152799073114</v>
      </c>
      <c r="U36" s="45">
        <v>8.4299200567041677</v>
      </c>
      <c r="V36" s="46">
        <v>7.7652801778582718</v>
      </c>
    </row>
    <row r="37" spans="1:22">
      <c r="A37" s="124" t="s">
        <v>21</v>
      </c>
      <c r="B37" s="105">
        <v>27.87690019238967</v>
      </c>
      <c r="C37" s="45">
        <v>29.173978313596599</v>
      </c>
      <c r="D37" s="45">
        <v>30.445171791322384</v>
      </c>
      <c r="E37" s="45">
        <v>31.731247355808595</v>
      </c>
      <c r="F37" s="45">
        <v>33.02492327356952</v>
      </c>
      <c r="G37" s="45">
        <v>34.346807935672629</v>
      </c>
      <c r="H37" s="45">
        <v>35.389213043808567</v>
      </c>
      <c r="I37" s="45">
        <v>38.730490906875843</v>
      </c>
      <c r="J37" s="45">
        <v>39.333026900338574</v>
      </c>
      <c r="K37" s="45">
        <v>42.225313447721398</v>
      </c>
      <c r="L37" s="45">
        <v>43.931505659846202</v>
      </c>
      <c r="M37" s="45">
        <v>44.692883513252866</v>
      </c>
      <c r="N37" s="45">
        <v>46.798539584493902</v>
      </c>
      <c r="O37" s="45">
        <v>47.419718308663462</v>
      </c>
      <c r="P37" s="45">
        <v>47.863038984873938</v>
      </c>
      <c r="Q37" s="45">
        <v>48.103321569549323</v>
      </c>
      <c r="R37" s="45">
        <v>47.803860467730999</v>
      </c>
      <c r="S37" s="45">
        <v>47.615989492743616</v>
      </c>
      <c r="T37" s="45">
        <v>47.487336046726533</v>
      </c>
      <c r="U37" s="45">
        <v>47.107335895572042</v>
      </c>
      <c r="V37" s="46">
        <v>46.63360539162435</v>
      </c>
    </row>
    <row r="38" spans="1:22">
      <c r="A38" s="124" t="s">
        <v>105</v>
      </c>
      <c r="B38" s="105">
        <v>20.793479164933874</v>
      </c>
      <c r="C38" s="45">
        <v>22.554208320995912</v>
      </c>
      <c r="D38" s="45">
        <v>24.015511039432759</v>
      </c>
      <c r="E38" s="45">
        <v>24.93290446771055</v>
      </c>
      <c r="F38" s="45">
        <v>25.278346440167539</v>
      </c>
      <c r="G38" s="45">
        <v>25.730991511768821</v>
      </c>
      <c r="H38" s="45">
        <v>26.26530239356843</v>
      </c>
      <c r="I38" s="45">
        <v>28.288932721658899</v>
      </c>
      <c r="J38" s="45">
        <v>27.47151177951725</v>
      </c>
      <c r="K38" s="45">
        <v>26.730743390281102</v>
      </c>
      <c r="L38" s="45">
        <v>26.949738117033405</v>
      </c>
      <c r="M38" s="45">
        <v>26.110114922121998</v>
      </c>
      <c r="N38" s="45">
        <v>24.585849765268637</v>
      </c>
      <c r="O38" s="45">
        <v>23.894387352135688</v>
      </c>
      <c r="P38" s="45">
        <v>24.344297486721395</v>
      </c>
      <c r="Q38" s="45">
        <v>22.531427866590889</v>
      </c>
      <c r="R38" s="45">
        <v>22.000368547538791</v>
      </c>
      <c r="S38" s="45">
        <v>22.65667121683413</v>
      </c>
      <c r="T38" s="45">
        <v>23.843347849304664</v>
      </c>
      <c r="U38" s="45">
        <v>22.063677673432295</v>
      </c>
      <c r="V38" s="46">
        <v>21.523131876522296</v>
      </c>
    </row>
    <row r="39" spans="1:22">
      <c r="A39" s="124" t="s">
        <v>106</v>
      </c>
      <c r="B39" s="106" t="s">
        <v>2</v>
      </c>
      <c r="C39" s="54" t="s">
        <v>2</v>
      </c>
      <c r="D39" s="54" t="s">
        <v>2</v>
      </c>
      <c r="E39" s="54" t="s">
        <v>2</v>
      </c>
      <c r="F39" s="54" t="s">
        <v>2</v>
      </c>
      <c r="G39" s="45">
        <v>27.731261488243664</v>
      </c>
      <c r="H39" s="45">
        <v>27.228336516362926</v>
      </c>
      <c r="I39" s="45">
        <v>28.454132401481708</v>
      </c>
      <c r="J39" s="45">
        <v>28.012296401210325</v>
      </c>
      <c r="K39" s="45">
        <v>27.570757329369329</v>
      </c>
      <c r="L39" s="45">
        <v>27.320171398822634</v>
      </c>
      <c r="M39" s="45">
        <v>27.325155532809823</v>
      </c>
      <c r="N39" s="45">
        <v>27.12833007149419</v>
      </c>
      <c r="O39" s="45">
        <v>26.987043881566869</v>
      </c>
      <c r="P39" s="45">
        <v>26.278195788684183</v>
      </c>
      <c r="Q39" s="45">
        <v>24.634583607143085</v>
      </c>
      <c r="R39" s="45">
        <v>23.596922507907355</v>
      </c>
      <c r="S39" s="45">
        <v>24.245374567971663</v>
      </c>
      <c r="T39" s="45">
        <v>27.537037538487024</v>
      </c>
      <c r="U39" s="45">
        <v>29.964792264808025</v>
      </c>
      <c r="V39" s="46">
        <v>30.533096840141006</v>
      </c>
    </row>
    <row r="40" spans="1:22">
      <c r="A40" s="124" t="s">
        <v>37</v>
      </c>
      <c r="B40" s="105">
        <v>70.011232549432137</v>
      </c>
      <c r="C40" s="45">
        <v>69.4673514617878</v>
      </c>
      <c r="D40" s="45">
        <v>65.88850064311724</v>
      </c>
      <c r="E40" s="45">
        <v>66.869478246374399</v>
      </c>
      <c r="F40" s="45">
        <v>65.432972408486307</v>
      </c>
      <c r="G40" s="45">
        <v>65.717220547903409</v>
      </c>
      <c r="H40" s="45">
        <v>62.917055918857599</v>
      </c>
      <c r="I40" s="45">
        <v>61.165923396781608</v>
      </c>
      <c r="J40" s="45">
        <v>64.178590730112987</v>
      </c>
      <c r="K40" s="45">
        <v>60.166992552094214</v>
      </c>
      <c r="L40" s="45">
        <v>60.442421517944112</v>
      </c>
      <c r="M40" s="45">
        <v>59.082955662588034</v>
      </c>
      <c r="N40" s="45">
        <v>55.274956088094044</v>
      </c>
      <c r="O40" s="45">
        <v>51.353812957116261</v>
      </c>
      <c r="P40" s="45">
        <v>52.202718248050786</v>
      </c>
      <c r="Q40" s="45">
        <v>50.916749181663199</v>
      </c>
      <c r="R40" s="45">
        <v>49.537335267875953</v>
      </c>
      <c r="S40" s="45">
        <v>43.724898547517441</v>
      </c>
      <c r="T40" s="45">
        <v>37.11617906050553</v>
      </c>
      <c r="U40" s="45">
        <v>34.212800599355219</v>
      </c>
      <c r="V40" s="46">
        <v>31.365332036115028</v>
      </c>
    </row>
    <row r="41" spans="1:22">
      <c r="A41" s="124" t="s">
        <v>107</v>
      </c>
      <c r="B41" s="105">
        <v>24.931750686424689</v>
      </c>
      <c r="C41" s="45">
        <v>26.360677918311843</v>
      </c>
      <c r="D41" s="45">
        <v>27.332634431273327</v>
      </c>
      <c r="E41" s="45">
        <v>25.567027981529407</v>
      </c>
      <c r="F41" s="45">
        <v>26.105370414302438</v>
      </c>
      <c r="G41" s="45">
        <v>25.902198397979298</v>
      </c>
      <c r="H41" s="45">
        <v>23.793302509632205</v>
      </c>
      <c r="I41" s="45">
        <v>22.447572558881316</v>
      </c>
      <c r="J41" s="45">
        <v>22.111891135981828</v>
      </c>
      <c r="K41" s="45">
        <v>21.135464338758236</v>
      </c>
      <c r="L41" s="45">
        <v>19.948945812151305</v>
      </c>
      <c r="M41" s="45">
        <v>20.364566822373313</v>
      </c>
      <c r="N41" s="45">
        <v>19.684825274143581</v>
      </c>
      <c r="O41" s="45">
        <v>19.099720770090752</v>
      </c>
      <c r="P41" s="45">
        <v>18.461575483389684</v>
      </c>
      <c r="Q41" s="45">
        <v>17.842447175241233</v>
      </c>
      <c r="R41" s="45">
        <v>17.703772162155538</v>
      </c>
      <c r="S41" s="45">
        <v>17.604692804405005</v>
      </c>
      <c r="T41" s="45">
        <v>18.382568627196815</v>
      </c>
      <c r="U41" s="45">
        <v>19.220632611440877</v>
      </c>
      <c r="V41" s="46">
        <v>19.938330803782712</v>
      </c>
    </row>
    <row r="42" spans="1:22">
      <c r="A42" s="124" t="s">
        <v>108</v>
      </c>
      <c r="B42" s="105">
        <v>13.891470588375263</v>
      </c>
      <c r="C42" s="45">
        <v>15.265125470105392</v>
      </c>
      <c r="D42" s="45">
        <v>17.21508868587895</v>
      </c>
      <c r="E42" s="45">
        <v>18.957082616669791</v>
      </c>
      <c r="F42" s="45">
        <v>20.714551174807621</v>
      </c>
      <c r="G42" s="45">
        <v>22.345143753998574</v>
      </c>
      <c r="H42" s="45">
        <v>24.553953980268989</v>
      </c>
      <c r="I42" s="45">
        <v>26.146209228945487</v>
      </c>
      <c r="J42" s="45">
        <v>27.099283691204068</v>
      </c>
      <c r="K42" s="45">
        <v>27.790701590572635</v>
      </c>
      <c r="L42" s="45">
        <v>28.41715570494075</v>
      </c>
      <c r="M42" s="45">
        <v>28.926343731215514</v>
      </c>
      <c r="N42" s="45">
        <v>29.583532884767877</v>
      </c>
      <c r="O42" s="45">
        <v>29.977830903764328</v>
      </c>
      <c r="P42" s="45">
        <v>29.907986115799378</v>
      </c>
      <c r="Q42" s="45">
        <v>29.539538654285501</v>
      </c>
      <c r="R42" s="45">
        <v>28.80679801741708</v>
      </c>
      <c r="S42" s="45">
        <v>28.175887581397962</v>
      </c>
      <c r="T42" s="45">
        <v>27.349835042142733</v>
      </c>
      <c r="U42" s="45">
        <v>26.501219435886313</v>
      </c>
      <c r="V42" s="46">
        <v>25.475915371558937</v>
      </c>
    </row>
    <row r="43" spans="1:22">
      <c r="A43" s="124" t="s">
        <v>32</v>
      </c>
      <c r="B43" s="105">
        <v>53.363061959604543</v>
      </c>
      <c r="C43" s="45">
        <v>51.686514582221001</v>
      </c>
      <c r="D43" s="45">
        <v>50.965889055897037</v>
      </c>
      <c r="E43" s="45">
        <v>48.929127683252858</v>
      </c>
      <c r="F43" s="45">
        <v>47.419041393027818</v>
      </c>
      <c r="G43" s="45">
        <v>45.519479902701946</v>
      </c>
      <c r="H43" s="45">
        <v>43.977308766071602</v>
      </c>
      <c r="I43" s="45">
        <v>42.127498356783342</v>
      </c>
      <c r="J43" s="45">
        <v>39.813695984023539</v>
      </c>
      <c r="K43" s="45">
        <v>36.689015274564269</v>
      </c>
      <c r="L43" s="45">
        <v>33.717583615473004</v>
      </c>
      <c r="M43" s="45">
        <v>30.762034868329312</v>
      </c>
      <c r="N43" s="45">
        <v>27.843977382811808</v>
      </c>
      <c r="O43" s="45">
        <v>24.347060855938285</v>
      </c>
      <c r="P43" s="45">
        <v>21.019317363068609</v>
      </c>
      <c r="Q43" s="45">
        <v>18.164226717919565</v>
      </c>
      <c r="R43" s="45">
        <v>15.371754705673201</v>
      </c>
      <c r="S43" s="45">
        <v>12.965931477782902</v>
      </c>
      <c r="T43" s="45">
        <v>10.590483783886059</v>
      </c>
      <c r="U43" s="45">
        <v>8.2656965968792253</v>
      </c>
      <c r="V43" s="46">
        <v>6.4340987607818949</v>
      </c>
    </row>
    <row r="44" spans="1:22">
      <c r="A44" s="124" t="s">
        <v>24</v>
      </c>
      <c r="B44" s="105">
        <v>21.905004096754872</v>
      </c>
      <c r="C44" s="45">
        <v>22.819745916225703</v>
      </c>
      <c r="D44" s="45">
        <v>24.446392504391742</v>
      </c>
      <c r="E44" s="45">
        <v>24.963543200020037</v>
      </c>
      <c r="F44" s="45">
        <v>26.721146712261689</v>
      </c>
      <c r="G44" s="45">
        <v>27.9107742799584</v>
      </c>
      <c r="H44" s="45">
        <v>30.612972971827084</v>
      </c>
      <c r="I44" s="45">
        <v>31.562371454338447</v>
      </c>
      <c r="J44" s="45">
        <v>31.790353178893742</v>
      </c>
      <c r="K44" s="45">
        <v>31.661604963193479</v>
      </c>
      <c r="L44" s="45">
        <v>31.304750677787791</v>
      </c>
      <c r="M44" s="45">
        <v>30.724099927611125</v>
      </c>
      <c r="N44" s="45">
        <v>29.284844943284121</v>
      </c>
      <c r="O44" s="45">
        <v>28.042973904068713</v>
      </c>
      <c r="P44" s="45">
        <v>26.414556388307233</v>
      </c>
      <c r="Q44" s="45">
        <v>24.522063677224338</v>
      </c>
      <c r="R44" s="45">
        <v>22.217539085751369</v>
      </c>
      <c r="S44" s="45">
        <v>21.955647630295434</v>
      </c>
      <c r="T44" s="45">
        <v>20.659750744023164</v>
      </c>
      <c r="U44" s="45">
        <v>18.971481458407006</v>
      </c>
      <c r="V44" s="46">
        <v>17.742488405514525</v>
      </c>
    </row>
    <row r="45" spans="1:22">
      <c r="A45" s="124" t="s">
        <v>11</v>
      </c>
      <c r="B45" s="106" t="s">
        <v>2</v>
      </c>
      <c r="C45" s="54" t="s">
        <v>2</v>
      </c>
      <c r="D45" s="54" t="s">
        <v>2</v>
      </c>
      <c r="E45" s="54" t="s">
        <v>2</v>
      </c>
      <c r="F45" s="45">
        <v>29.054659137076023</v>
      </c>
      <c r="G45" s="45">
        <v>27.489407292394624</v>
      </c>
      <c r="H45" s="45">
        <v>29.733518159038013</v>
      </c>
      <c r="I45" s="45">
        <v>32.890255499695918</v>
      </c>
      <c r="J45" s="45">
        <v>34.048972732429199</v>
      </c>
      <c r="K45" s="45">
        <v>34.418764546276961</v>
      </c>
      <c r="L45" s="45">
        <v>34.592938871485558</v>
      </c>
      <c r="M45" s="45">
        <v>33.807564652770509</v>
      </c>
      <c r="N45" s="45">
        <v>33.297666371778526</v>
      </c>
      <c r="O45" s="45">
        <v>33.991362615855039</v>
      </c>
      <c r="P45" s="45">
        <v>32.097563924929837</v>
      </c>
      <c r="Q45" s="45">
        <v>31.210224161314404</v>
      </c>
      <c r="R45" s="45">
        <v>30.318841404690762</v>
      </c>
      <c r="S45" s="45">
        <v>29.555050337341505</v>
      </c>
      <c r="T45" s="45">
        <v>29.248698759501856</v>
      </c>
      <c r="U45" s="45">
        <v>29.244451385536298</v>
      </c>
      <c r="V45" s="46">
        <v>29.439679281101832</v>
      </c>
    </row>
    <row r="46" spans="1:22">
      <c r="A46" s="124" t="s">
        <v>30</v>
      </c>
      <c r="B46" s="105">
        <v>73.290987758409059</v>
      </c>
      <c r="C46" s="45">
        <v>74.987550787563293</v>
      </c>
      <c r="D46" s="45">
        <v>74.616159239330585</v>
      </c>
      <c r="E46" s="45">
        <v>73.241456565367784</v>
      </c>
      <c r="F46" s="45">
        <v>71.731822155820183</v>
      </c>
      <c r="G46" s="45">
        <v>69.71523319384157</v>
      </c>
      <c r="H46" s="45">
        <v>67.334020921008147</v>
      </c>
      <c r="I46" s="45">
        <v>65.373434618790384</v>
      </c>
      <c r="J46" s="45">
        <v>63.334584401234139</v>
      </c>
      <c r="K46" s="45">
        <v>66.526806550981092</v>
      </c>
      <c r="L46" s="45">
        <v>62.850265890179834</v>
      </c>
      <c r="M46" s="45">
        <v>61.954912816403507</v>
      </c>
      <c r="N46" s="45">
        <v>58.965708343094391</v>
      </c>
      <c r="O46" s="45">
        <v>56.645580313330647</v>
      </c>
      <c r="P46" s="45">
        <v>53.310978963933962</v>
      </c>
      <c r="Q46" s="45">
        <v>49.898906502827906</v>
      </c>
      <c r="R46" s="45">
        <v>45.018882645257705</v>
      </c>
      <c r="S46" s="45">
        <v>42.093702739562083</v>
      </c>
      <c r="T46" s="45">
        <v>39.073762572559318</v>
      </c>
      <c r="U46" s="45">
        <v>36.910991443152511</v>
      </c>
      <c r="V46" s="46">
        <v>35.487349996337223</v>
      </c>
    </row>
    <row r="47" spans="1:22">
      <c r="A47" s="124" t="s">
        <v>29</v>
      </c>
      <c r="B47" s="105">
        <v>29.087783949555877</v>
      </c>
      <c r="C47" s="45">
        <v>29.449798163307676</v>
      </c>
      <c r="D47" s="45">
        <v>28.996689818325837</v>
      </c>
      <c r="E47" s="45">
        <v>28.622926562416161</v>
      </c>
      <c r="F47" s="45">
        <v>28.540363489956039</v>
      </c>
      <c r="G47" s="45">
        <v>27.948826885412881</v>
      </c>
      <c r="H47" s="45">
        <v>27.38872847649564</v>
      </c>
      <c r="I47" s="45">
        <v>26.157692736186021</v>
      </c>
      <c r="J47" s="45">
        <v>24.854518558760411</v>
      </c>
      <c r="K47" s="45">
        <v>23.182882321195073</v>
      </c>
      <c r="L47" s="45">
        <v>22.400305125384179</v>
      </c>
      <c r="M47" s="45">
        <v>20.711019732923038</v>
      </c>
      <c r="N47" s="45">
        <v>18.565943814588007</v>
      </c>
      <c r="O47" s="45">
        <v>17.848696133057445</v>
      </c>
      <c r="P47" s="45">
        <v>16.222951830586066</v>
      </c>
      <c r="Q47" s="45">
        <v>14.635353998398232</v>
      </c>
      <c r="R47" s="45">
        <v>13.876806259808683</v>
      </c>
      <c r="S47" s="45">
        <v>13.940999636941706</v>
      </c>
      <c r="T47" s="45">
        <v>14.12855060344361</v>
      </c>
      <c r="U47" s="45">
        <v>13.823512190485356</v>
      </c>
      <c r="V47" s="46">
        <v>14.760186996140234</v>
      </c>
    </row>
    <row r="48" spans="1:22">
      <c r="A48" s="124" t="s">
        <v>6</v>
      </c>
      <c r="B48" s="105">
        <v>21.328796512470475</v>
      </c>
      <c r="C48" s="45">
        <v>22.043314153691458</v>
      </c>
      <c r="D48" s="45">
        <v>22.578974827464144</v>
      </c>
      <c r="E48" s="45">
        <v>23.348821942171803</v>
      </c>
      <c r="F48" s="45">
        <v>25.715784359892158</v>
      </c>
      <c r="G48" s="45">
        <v>24.879637136806849</v>
      </c>
      <c r="H48" s="45">
        <v>26.593936737570985</v>
      </c>
      <c r="I48" s="45">
        <v>27.822543935603477</v>
      </c>
      <c r="J48" s="45">
        <v>28.529745641739357</v>
      </c>
      <c r="K48" s="45">
        <v>28.321707620102991</v>
      </c>
      <c r="L48" s="45">
        <v>28.260841223762817</v>
      </c>
      <c r="M48" s="45">
        <v>27.823406139510166</v>
      </c>
      <c r="N48" s="45">
        <v>26.862891235908588</v>
      </c>
      <c r="O48" s="45">
        <v>26.223568979238642</v>
      </c>
      <c r="P48" s="45">
        <v>24.673979849530721</v>
      </c>
      <c r="Q48" s="45">
        <v>21.312265988769798</v>
      </c>
      <c r="R48" s="45">
        <v>19.842804448837661</v>
      </c>
      <c r="S48" s="45">
        <v>16.943524563302049</v>
      </c>
      <c r="T48" s="45">
        <v>14.388241174129732</v>
      </c>
      <c r="U48" s="45">
        <v>9.963399994283483</v>
      </c>
      <c r="V48" s="46">
        <v>7.9416262508147071</v>
      </c>
    </row>
    <row r="49" spans="1:22">
      <c r="A49" s="180" t="s">
        <v>40</v>
      </c>
      <c r="B49" s="181">
        <v>59.7861875000944</v>
      </c>
      <c r="C49" s="61">
        <v>58.485270892395356</v>
      </c>
      <c r="D49" s="61">
        <v>58.553463663177752</v>
      </c>
      <c r="E49" s="61">
        <v>58.007873282831746</v>
      </c>
      <c r="F49" s="61">
        <v>57.74995347215787</v>
      </c>
      <c r="G49" s="61">
        <v>56.509511004470312</v>
      </c>
      <c r="H49" s="61">
        <v>55.652343561692376</v>
      </c>
      <c r="I49" s="61">
        <v>54.449779173961012</v>
      </c>
      <c r="J49" s="61">
        <v>55.019453908004998</v>
      </c>
      <c r="K49" s="61">
        <v>53.32920273144326</v>
      </c>
      <c r="L49" s="61">
        <v>52.645920391060756</v>
      </c>
      <c r="M49" s="61">
        <v>51.939011700039792</v>
      </c>
      <c r="N49" s="61">
        <v>51.448633057365143</v>
      </c>
      <c r="O49" s="61">
        <v>51.372405135059516</v>
      </c>
      <c r="P49" s="61">
        <v>50.804853219386125</v>
      </c>
      <c r="Q49" s="61">
        <v>50.427306978639251</v>
      </c>
      <c r="R49" s="61">
        <v>49.222337875213746</v>
      </c>
      <c r="S49" s="61">
        <v>47.608585017194045</v>
      </c>
      <c r="T49" s="61">
        <v>46.932096609313525</v>
      </c>
      <c r="U49" s="61">
        <v>47.981515580916927</v>
      </c>
      <c r="V49" s="62">
        <v>47.192344237165443</v>
      </c>
    </row>
    <row r="50" spans="1:22">
      <c r="A50" s="103" t="s">
        <v>86</v>
      </c>
      <c r="B50" s="104">
        <v>15.435237701959847</v>
      </c>
      <c r="C50" s="51">
        <v>16.536930413669733</v>
      </c>
      <c r="D50" s="51">
        <v>17.306001436520667</v>
      </c>
      <c r="E50" s="51">
        <v>18.237408704472884</v>
      </c>
      <c r="F50" s="51">
        <v>19.286075786638584</v>
      </c>
      <c r="G50" s="51">
        <v>20.118272056104068</v>
      </c>
      <c r="H50" s="51">
        <v>19.857663431631764</v>
      </c>
      <c r="I50" s="51">
        <v>19.422723365283538</v>
      </c>
      <c r="J50" s="51">
        <v>19.008746990242813</v>
      </c>
      <c r="K50" s="51">
        <v>18.592688382097318</v>
      </c>
      <c r="L50" s="51">
        <v>17.982885910407585</v>
      </c>
      <c r="M50" s="51">
        <v>17.357993218130048</v>
      </c>
      <c r="N50" s="51">
        <v>16.870631296964486</v>
      </c>
      <c r="O50" s="51">
        <v>16.044133595822192</v>
      </c>
      <c r="P50" s="51">
        <v>15.05900226728046</v>
      </c>
      <c r="Q50" s="51">
        <v>14.018405154569843</v>
      </c>
      <c r="R50" s="51">
        <v>13.252008961271637</v>
      </c>
      <c r="S50" s="51">
        <v>12.831473080796091</v>
      </c>
      <c r="T50" s="51">
        <v>12.329820421786689</v>
      </c>
      <c r="U50" s="51">
        <v>11.905468389275322</v>
      </c>
      <c r="V50" s="52">
        <v>11.469576402192851</v>
      </c>
    </row>
    <row r="51" spans="1:22">
      <c r="A51" s="124" t="s">
        <v>23</v>
      </c>
      <c r="B51" s="105">
        <v>5.6739696738975143</v>
      </c>
      <c r="C51" s="45">
        <v>5.9774546942318896</v>
      </c>
      <c r="D51" s="45">
        <v>6.1214670463064493</v>
      </c>
      <c r="E51" s="45">
        <v>6.4451211293076707</v>
      </c>
      <c r="F51" s="45">
        <v>7.6064713124059731</v>
      </c>
      <c r="G51" s="45">
        <v>7.7587372974809679</v>
      </c>
      <c r="H51" s="45">
        <v>8.4459345176460552</v>
      </c>
      <c r="I51" s="45">
        <v>8.9806290121348766</v>
      </c>
      <c r="J51" s="45">
        <v>8.836988975257789</v>
      </c>
      <c r="K51" s="45">
        <v>7.2909200096077749</v>
      </c>
      <c r="L51" s="45">
        <v>8.1237847424171612</v>
      </c>
      <c r="M51" s="45">
        <v>8.344832016304867</v>
      </c>
      <c r="N51" s="45">
        <v>8.7988771635486351</v>
      </c>
      <c r="O51" s="45">
        <v>8.2139960025834213</v>
      </c>
      <c r="P51" s="45">
        <v>7.9611846687102554</v>
      </c>
      <c r="Q51" s="45">
        <v>8.2249042080496082</v>
      </c>
      <c r="R51" s="45">
        <v>8.3960348389520139</v>
      </c>
      <c r="S51" s="45">
        <v>9.9083410404586569</v>
      </c>
      <c r="T51" s="45">
        <v>9.9480875528151582</v>
      </c>
      <c r="U51" s="45">
        <v>10.766290818765146</v>
      </c>
      <c r="V51" s="46">
        <v>10.91035825737695</v>
      </c>
    </row>
    <row r="52" spans="1:22">
      <c r="A52" s="124" t="s">
        <v>22</v>
      </c>
      <c r="B52" s="105">
        <v>21.410459722489787</v>
      </c>
      <c r="C52" s="45">
        <v>21.814333388454209</v>
      </c>
      <c r="D52" s="45">
        <v>20.457033456700749</v>
      </c>
      <c r="E52" s="45">
        <v>22.589526407726471</v>
      </c>
      <c r="F52" s="45">
        <v>22.759462674450663</v>
      </c>
      <c r="G52" s="45">
        <v>24.276064460145726</v>
      </c>
      <c r="H52" s="45">
        <v>24.076923832647175</v>
      </c>
      <c r="I52" s="45">
        <v>23.938941084880053</v>
      </c>
      <c r="J52" s="45">
        <v>24.308368529466946</v>
      </c>
      <c r="K52" s="45">
        <v>24.129106424191932</v>
      </c>
      <c r="L52" s="45">
        <v>24.242635274196694</v>
      </c>
      <c r="M52" s="45">
        <v>23.529543446957319</v>
      </c>
      <c r="N52" s="45">
        <v>22.645418788119208</v>
      </c>
      <c r="O52" s="45">
        <v>22.898087805890743</v>
      </c>
      <c r="P52" s="45">
        <v>23.037144452451738</v>
      </c>
      <c r="Q52" s="45">
        <v>23.384858314543035</v>
      </c>
      <c r="R52" s="45">
        <v>23.362925279359462</v>
      </c>
      <c r="S52" s="45">
        <v>22.17797517089187</v>
      </c>
      <c r="T52" s="45">
        <v>22.010281518851517</v>
      </c>
      <c r="U52" s="45">
        <v>17.322746147853014</v>
      </c>
      <c r="V52" s="46">
        <v>16.276223082273134</v>
      </c>
    </row>
    <row r="53" spans="1:22">
      <c r="A53" s="124" t="s">
        <v>39</v>
      </c>
      <c r="B53" s="105">
        <v>52.918603132117845</v>
      </c>
      <c r="C53" s="45">
        <v>52.410377213009937</v>
      </c>
      <c r="D53" s="45">
        <v>53.604467478788095</v>
      </c>
      <c r="E53" s="45">
        <v>53.301628206773223</v>
      </c>
      <c r="F53" s="45">
        <v>52.16389886964302</v>
      </c>
      <c r="G53" s="45">
        <v>50.152290502682547</v>
      </c>
      <c r="H53" s="45">
        <v>48.425671198559236</v>
      </c>
      <c r="I53" s="45">
        <v>46.662074404590022</v>
      </c>
      <c r="J53" s="45">
        <v>43.924039631578097</v>
      </c>
      <c r="K53" s="45">
        <v>49.234855224744997</v>
      </c>
      <c r="L53" s="45">
        <v>47.958266513362709</v>
      </c>
      <c r="M53" s="45">
        <v>46.91188007312627</v>
      </c>
      <c r="N53" s="45">
        <v>45.71700913746399</v>
      </c>
      <c r="O53" s="45">
        <v>44.506724235003588</v>
      </c>
      <c r="P53" s="45">
        <v>38.946579363042467</v>
      </c>
      <c r="Q53" s="45">
        <v>35.516554015121358</v>
      </c>
      <c r="R53" s="45">
        <v>34.950750765207125</v>
      </c>
      <c r="S53" s="45">
        <v>34.411758245602329</v>
      </c>
      <c r="T53" s="45">
        <v>32.934171178648121</v>
      </c>
      <c r="U53" s="45">
        <v>24.600052739338874</v>
      </c>
      <c r="V53" s="46">
        <v>24.313836094313213</v>
      </c>
    </row>
    <row r="54" spans="1:22">
      <c r="A54" s="124" t="s">
        <v>28</v>
      </c>
      <c r="B54" s="105">
        <v>17.693353076605948</v>
      </c>
      <c r="C54" s="45">
        <v>21.123934847894525</v>
      </c>
      <c r="D54" s="45">
        <v>21.617033030198922</v>
      </c>
      <c r="E54" s="45">
        <v>21.563809796560072</v>
      </c>
      <c r="F54" s="45">
        <v>21.509515743632964</v>
      </c>
      <c r="G54" s="45">
        <v>21.411497496955079</v>
      </c>
      <c r="H54" s="45">
        <v>20.620048463666567</v>
      </c>
      <c r="I54" s="45">
        <v>20.722416346550038</v>
      </c>
      <c r="J54" s="45">
        <v>21.473295457308986</v>
      </c>
      <c r="K54" s="45">
        <v>21.402725969978274</v>
      </c>
      <c r="L54" s="45">
        <v>21.532182977440485</v>
      </c>
      <c r="M54" s="45">
        <v>21.783629636251177</v>
      </c>
      <c r="N54" s="45">
        <v>22.231870381262983</v>
      </c>
      <c r="O54" s="45">
        <v>22.403020710051045</v>
      </c>
      <c r="P54" s="45">
        <v>21.763352864586896</v>
      </c>
      <c r="Q54" s="45">
        <v>21.360964016504401</v>
      </c>
      <c r="R54" s="45">
        <v>20.374139492394885</v>
      </c>
      <c r="S54" s="45">
        <v>19.426914934822712</v>
      </c>
      <c r="T54" s="45">
        <v>18.289992754690861</v>
      </c>
      <c r="U54" s="45">
        <v>15.9739173450031</v>
      </c>
      <c r="V54" s="46">
        <v>14.421291435890607</v>
      </c>
    </row>
    <row r="55" spans="1:22">
      <c r="A55" s="124" t="s">
        <v>27</v>
      </c>
      <c r="B55" s="105">
        <v>11.222262922760732</v>
      </c>
      <c r="C55" s="45">
        <v>13.883755623510652</v>
      </c>
      <c r="D55" s="45">
        <v>16.385943333404136</v>
      </c>
      <c r="E55" s="45">
        <v>19.976149672300618</v>
      </c>
      <c r="F55" s="45">
        <v>23.562816039068508</v>
      </c>
      <c r="G55" s="45">
        <v>26.333875868761663</v>
      </c>
      <c r="H55" s="45">
        <v>27.479350258561201</v>
      </c>
      <c r="I55" s="45">
        <v>27.164833604355859</v>
      </c>
      <c r="J55" s="45">
        <v>25.145292060972618</v>
      </c>
      <c r="K55" s="45">
        <v>23.048710588171097</v>
      </c>
      <c r="L55" s="45">
        <v>21.506481376899607</v>
      </c>
      <c r="M55" s="45">
        <v>20.71307584712828</v>
      </c>
      <c r="N55" s="45">
        <v>20.094763309796313</v>
      </c>
      <c r="O55" s="45">
        <v>19.181564592773732</v>
      </c>
      <c r="P55" s="45">
        <v>17.823380135265829</v>
      </c>
      <c r="Q55" s="45">
        <v>16.419401480843838</v>
      </c>
      <c r="R55" s="45">
        <v>14.612219853138633</v>
      </c>
      <c r="S55" s="45">
        <v>13.635047768243549</v>
      </c>
      <c r="T55" s="45">
        <v>13.454649100685117</v>
      </c>
      <c r="U55" s="45">
        <v>13.323697421397499</v>
      </c>
      <c r="V55" s="46">
        <v>12.638435009080265</v>
      </c>
    </row>
    <row r="56" spans="1:22">
      <c r="A56" s="124" t="s">
        <v>20</v>
      </c>
      <c r="B56" s="105">
        <v>7.9666956848472452</v>
      </c>
      <c r="C56" s="45">
        <v>9.5433215284591988</v>
      </c>
      <c r="D56" s="45">
        <v>10.904047438287195</v>
      </c>
      <c r="E56" s="45">
        <v>11.995223360658748</v>
      </c>
      <c r="F56" s="45">
        <v>12.7597175287254</v>
      </c>
      <c r="G56" s="45">
        <v>13.76543526432126</v>
      </c>
      <c r="H56" s="45">
        <v>14.059012642600365</v>
      </c>
      <c r="I56" s="45">
        <v>14.353245366232281</v>
      </c>
      <c r="J56" s="45">
        <v>14.883378424495259</v>
      </c>
      <c r="K56" s="45">
        <v>12.710402015174797</v>
      </c>
      <c r="L56" s="45">
        <v>11.621531505662039</v>
      </c>
      <c r="M56" s="45">
        <v>10.309195685299571</v>
      </c>
      <c r="N56" s="45">
        <v>9.9019612346789003</v>
      </c>
      <c r="O56" s="45">
        <v>7.7155356744486037</v>
      </c>
      <c r="P56" s="45">
        <v>6.984726599346974</v>
      </c>
      <c r="Q56" s="45">
        <v>6.7448736564993172</v>
      </c>
      <c r="R56" s="45">
        <v>6.4779667655767366</v>
      </c>
      <c r="S56" s="45">
        <v>6.8484773495975437</v>
      </c>
      <c r="T56" s="45">
        <v>7.9912603885909554</v>
      </c>
      <c r="U56" s="45">
        <v>8.7265705359241235</v>
      </c>
      <c r="V56" s="46">
        <v>9.633447418133203</v>
      </c>
    </row>
    <row r="57" spans="1:22">
      <c r="A57" s="124" t="s">
        <v>19</v>
      </c>
      <c r="B57" s="105">
        <v>3.9252700493789381</v>
      </c>
      <c r="C57" s="45">
        <v>4.160877943989794</v>
      </c>
      <c r="D57" s="45">
        <v>4.0692220259413423</v>
      </c>
      <c r="E57" s="45">
        <v>4.0215782476733759</v>
      </c>
      <c r="F57" s="45">
        <v>4.057925871847214</v>
      </c>
      <c r="G57" s="45">
        <v>3.9006119227928933</v>
      </c>
      <c r="H57" s="45">
        <v>4.1338522852915922</v>
      </c>
      <c r="I57" s="45">
        <v>4.4069803236450307</v>
      </c>
      <c r="J57" s="45">
        <v>4.4841054866085681</v>
      </c>
      <c r="K57" s="45">
        <v>4.4365496464297172</v>
      </c>
      <c r="L57" s="45">
        <v>3.549550170815686</v>
      </c>
      <c r="M57" s="45">
        <v>3.720779679407932</v>
      </c>
      <c r="N57" s="45">
        <v>3.5933227327231498</v>
      </c>
      <c r="O57" s="45">
        <v>3.1847734163784516</v>
      </c>
      <c r="P57" s="45">
        <v>3.0774443405619536</v>
      </c>
      <c r="Q57" s="45">
        <v>3.1570713885682098</v>
      </c>
      <c r="R57" s="45">
        <v>3.6482951775574231</v>
      </c>
      <c r="S57" s="45">
        <v>3.9585111852694026</v>
      </c>
      <c r="T57" s="45">
        <v>3.8747125986932716</v>
      </c>
      <c r="U57" s="45">
        <v>3.9363126564774524</v>
      </c>
      <c r="V57" s="46">
        <v>4.3175300757672774</v>
      </c>
    </row>
    <row r="58" spans="1:22">
      <c r="A58" s="124" t="s">
        <v>18</v>
      </c>
      <c r="B58" s="105">
        <v>59.42550224958589</v>
      </c>
      <c r="C58" s="45">
        <v>58.479990013161739</v>
      </c>
      <c r="D58" s="45">
        <v>57.176330151340501</v>
      </c>
      <c r="E58" s="45">
        <v>56.60411645050015</v>
      </c>
      <c r="F58" s="45">
        <v>55.798252993595142</v>
      </c>
      <c r="G58" s="45">
        <v>56.028813629927086</v>
      </c>
      <c r="H58" s="45">
        <v>56.393573730388347</v>
      </c>
      <c r="I58" s="45">
        <v>61.536780255598856</v>
      </c>
      <c r="J58" s="45">
        <v>60.783206524163589</v>
      </c>
      <c r="K58" s="45">
        <v>61.769214928367411</v>
      </c>
      <c r="L58" s="45">
        <v>62.610705692853244</v>
      </c>
      <c r="M58" s="45">
        <v>61.973513506570242</v>
      </c>
      <c r="N58" s="45">
        <v>62.177515394116632</v>
      </c>
      <c r="O58" s="45">
        <v>62.343932903527232</v>
      </c>
      <c r="P58" s="45">
        <v>61.920957801832465</v>
      </c>
      <c r="Q58" s="45">
        <v>60.280092001164491</v>
      </c>
      <c r="R58" s="45">
        <v>59.616497012097128</v>
      </c>
      <c r="S58" s="45">
        <v>58.16020700976496</v>
      </c>
      <c r="T58" s="45">
        <v>56.920980556802817</v>
      </c>
      <c r="U58" s="45">
        <v>54.189343039426028</v>
      </c>
      <c r="V58" s="46">
        <v>52.028930045307575</v>
      </c>
    </row>
    <row r="59" spans="1:22">
      <c r="A59" s="124" t="s">
        <v>38</v>
      </c>
      <c r="B59" s="105">
        <v>21.525368370809876</v>
      </c>
      <c r="C59" s="45">
        <v>22.418578673666531</v>
      </c>
      <c r="D59" s="45">
        <v>22.10483672033801</v>
      </c>
      <c r="E59" s="45">
        <v>20.518198128261744</v>
      </c>
      <c r="F59" s="45">
        <v>20.887343473803355</v>
      </c>
      <c r="G59" s="45">
        <v>21.384815322466473</v>
      </c>
      <c r="H59" s="45">
        <v>20.689083569883866</v>
      </c>
      <c r="I59" s="45">
        <v>20.929039252108037</v>
      </c>
      <c r="J59" s="45">
        <v>21.09609511655853</v>
      </c>
      <c r="K59" s="45">
        <v>21.054553112230316</v>
      </c>
      <c r="L59" s="45">
        <v>20.274635611025229</v>
      </c>
      <c r="M59" s="45">
        <v>19.555453841965242</v>
      </c>
      <c r="N59" s="45">
        <v>18.922047933871664</v>
      </c>
      <c r="O59" s="45">
        <v>19.049197089356081</v>
      </c>
      <c r="P59" s="45">
        <v>19.301519869492349</v>
      </c>
      <c r="Q59" s="45">
        <v>19.176427776781946</v>
      </c>
      <c r="R59" s="45">
        <v>18.534924467303874</v>
      </c>
      <c r="S59" s="45">
        <v>17.326307187392782</v>
      </c>
      <c r="T59" s="45">
        <v>16.002810590544371</v>
      </c>
      <c r="U59" s="45">
        <v>14.511748024143895</v>
      </c>
      <c r="V59" s="46">
        <v>13.433307172277589</v>
      </c>
    </row>
    <row r="60" spans="1:22">
      <c r="A60" s="124" t="s">
        <v>26</v>
      </c>
      <c r="B60" s="105">
        <v>3.0699304021088984</v>
      </c>
      <c r="C60" s="45">
        <v>3.5847612979491066</v>
      </c>
      <c r="D60" s="45">
        <v>3.7884705753034673</v>
      </c>
      <c r="E60" s="45">
        <v>3.7785987837244712</v>
      </c>
      <c r="F60" s="45">
        <v>4.0896835803664473</v>
      </c>
      <c r="G60" s="45">
        <v>4.3722616735433659</v>
      </c>
      <c r="H60" s="45">
        <v>3.4981106440144307</v>
      </c>
      <c r="I60" s="45">
        <v>3.3172486300042063</v>
      </c>
      <c r="J60" s="45">
        <v>3.1565715323896746</v>
      </c>
      <c r="K60" s="45">
        <v>3.0433770369310809</v>
      </c>
      <c r="L60" s="45">
        <v>2.8429502817417203</v>
      </c>
      <c r="M60" s="45">
        <v>2.6262159196075685</v>
      </c>
      <c r="N60" s="45">
        <v>2.4443909654406228</v>
      </c>
      <c r="O60" s="45">
        <v>2.2667098023497627</v>
      </c>
      <c r="P60" s="45">
        <v>2.0839833985526521</v>
      </c>
      <c r="Q60" s="45">
        <v>1.9478649920088724</v>
      </c>
      <c r="R60" s="45">
        <v>1.8424826115646911</v>
      </c>
      <c r="S60" s="45">
        <v>1.7356457705360147</v>
      </c>
      <c r="T60" s="45">
        <v>1.6167017934704806</v>
      </c>
      <c r="U60" s="45">
        <v>1.5371970935324952</v>
      </c>
      <c r="V60" s="46">
        <v>1.4530506002703754</v>
      </c>
    </row>
    <row r="61" spans="1:22">
      <c r="A61" s="124" t="s">
        <v>17</v>
      </c>
      <c r="B61" s="105">
        <v>3.1499619767167655</v>
      </c>
      <c r="C61" s="45">
        <v>3.3666114627496539</v>
      </c>
      <c r="D61" s="45">
        <v>3.5655657398030352</v>
      </c>
      <c r="E61" s="45">
        <v>3.6576453279908732</v>
      </c>
      <c r="F61" s="45">
        <v>4.6471324027072836</v>
      </c>
      <c r="G61" s="45">
        <v>5.9692702448770598</v>
      </c>
      <c r="H61" s="45">
        <v>6.4629536569573336</v>
      </c>
      <c r="I61" s="45">
        <v>8.4043337074640103</v>
      </c>
      <c r="J61" s="45">
        <v>12.901049689768659</v>
      </c>
      <c r="K61" s="45">
        <v>14.587857208265827</v>
      </c>
      <c r="L61" s="45">
        <v>16.925257246994597</v>
      </c>
      <c r="M61" s="45">
        <v>15.754778165489466</v>
      </c>
      <c r="N61" s="45">
        <v>15.287821188858574</v>
      </c>
      <c r="O61" s="45">
        <v>12.200954525553348</v>
      </c>
      <c r="P61" s="45">
        <v>10.279140740276659</v>
      </c>
      <c r="Q61" s="45">
        <v>4.0165284549243392</v>
      </c>
      <c r="R61" s="45">
        <v>4.111125853205623</v>
      </c>
      <c r="S61" s="45">
        <v>4.1765587680857976</v>
      </c>
      <c r="T61" s="45">
        <v>3.1021385121186085</v>
      </c>
      <c r="U61" s="45">
        <v>3.5702964325972335</v>
      </c>
      <c r="V61" s="46">
        <v>3.5324683025997587</v>
      </c>
    </row>
    <row r="62" spans="1:22">
      <c r="A62" s="124" t="s">
        <v>36</v>
      </c>
      <c r="B62" s="105">
        <v>50.01723862461003</v>
      </c>
      <c r="C62" s="45">
        <v>50.043922493134431</v>
      </c>
      <c r="D62" s="45">
        <v>48.72503632089991</v>
      </c>
      <c r="E62" s="45">
        <v>46.397363393770426</v>
      </c>
      <c r="F62" s="45">
        <v>45.274660541663785</v>
      </c>
      <c r="G62" s="45">
        <v>44.96982071617046</v>
      </c>
      <c r="H62" s="45">
        <v>44.975546493545451</v>
      </c>
      <c r="I62" s="45">
        <v>44.903442181196503</v>
      </c>
      <c r="J62" s="45">
        <v>45.920457335850031</v>
      </c>
      <c r="K62" s="45">
        <v>46.11939248131511</v>
      </c>
      <c r="L62" s="45">
        <v>46.389778132174385</v>
      </c>
      <c r="M62" s="45">
        <v>46.747071629870042</v>
      </c>
      <c r="N62" s="45">
        <v>47.196620543373093</v>
      </c>
      <c r="O62" s="45">
        <v>43.944019017326923</v>
      </c>
      <c r="P62" s="45">
        <v>43.632633848865574</v>
      </c>
      <c r="Q62" s="45">
        <v>42.764984351675565</v>
      </c>
      <c r="R62" s="45">
        <v>41.191628792012814</v>
      </c>
      <c r="S62" s="45">
        <v>39.302034680891737</v>
      </c>
      <c r="T62" s="45">
        <v>38.179250627213499</v>
      </c>
      <c r="U62" s="45">
        <v>36.85715516521924</v>
      </c>
      <c r="V62" s="46">
        <v>38.93462391406193</v>
      </c>
    </row>
    <row r="63" spans="1:22">
      <c r="A63" s="124" t="s">
        <v>35</v>
      </c>
      <c r="B63" s="105">
        <v>48.584589930376652</v>
      </c>
      <c r="C63" s="45">
        <v>48.018122203650492</v>
      </c>
      <c r="D63" s="45">
        <v>47.518177645235809</v>
      </c>
      <c r="E63" s="45">
        <v>47.024649040517239</v>
      </c>
      <c r="F63" s="45">
        <v>46.49457843403642</v>
      </c>
      <c r="G63" s="45">
        <v>45.238648070670195</v>
      </c>
      <c r="H63" s="45">
        <v>43.628568131869862</v>
      </c>
      <c r="I63" s="45">
        <v>39.873439438525935</v>
      </c>
      <c r="J63" s="45">
        <v>37.674915293568596</v>
      </c>
      <c r="K63" s="45">
        <v>51.957645988136662</v>
      </c>
      <c r="L63" s="45">
        <v>51.048348243632979</v>
      </c>
      <c r="M63" s="45">
        <v>50.326104961234506</v>
      </c>
      <c r="N63" s="45">
        <v>50.0104875607298</v>
      </c>
      <c r="O63" s="45">
        <v>49.89258047404654</v>
      </c>
      <c r="P63" s="45">
        <v>49.588865494623846</v>
      </c>
      <c r="Q63" s="45">
        <v>49.775764971076761</v>
      </c>
      <c r="R63" s="45">
        <v>50.194700331116302</v>
      </c>
      <c r="S63" s="45">
        <v>50.159298164019631</v>
      </c>
      <c r="T63" s="45">
        <v>49.875577615832277</v>
      </c>
      <c r="U63" s="45">
        <v>49.458495293969072</v>
      </c>
      <c r="V63" s="46">
        <v>49.004054596372683</v>
      </c>
    </row>
    <row r="64" spans="1:22">
      <c r="A64" s="124" t="s">
        <v>25</v>
      </c>
      <c r="B64" s="105">
        <v>11.034013563688859</v>
      </c>
      <c r="C64" s="45">
        <v>10.806057342175688</v>
      </c>
      <c r="D64" s="45">
        <v>10.654177090711077</v>
      </c>
      <c r="E64" s="45">
        <v>10.509598666894867</v>
      </c>
      <c r="F64" s="45">
        <v>10.36758951534955</v>
      </c>
      <c r="G64" s="45">
        <v>10.225435557920418</v>
      </c>
      <c r="H64" s="45">
        <v>10.082603726306784</v>
      </c>
      <c r="I64" s="45">
        <v>9.938973845535358</v>
      </c>
      <c r="J64" s="45">
        <v>9.7931936641110546</v>
      </c>
      <c r="K64" s="45">
        <v>9.6439941739022537</v>
      </c>
      <c r="L64" s="45">
        <v>9.4909959910938877</v>
      </c>
      <c r="M64" s="45">
        <v>9.3339413663494106</v>
      </c>
      <c r="N64" s="45">
        <v>9.1742497604417323</v>
      </c>
      <c r="O64" s="45">
        <v>7.2188300058034409</v>
      </c>
      <c r="P64" s="45">
        <v>6.6877338677306515</v>
      </c>
      <c r="Q64" s="45">
        <v>7.4586134165470721</v>
      </c>
      <c r="R64" s="45">
        <v>8.046681051186523</v>
      </c>
      <c r="S64" s="45">
        <v>8.4372822083293961</v>
      </c>
      <c r="T64" s="45">
        <v>5.7887078047023319</v>
      </c>
      <c r="U64" s="45">
        <v>3.4576328843048127</v>
      </c>
      <c r="V64" s="46">
        <v>3.538776526677625</v>
      </c>
    </row>
    <row r="65" spans="1:22">
      <c r="A65" s="124" t="s">
        <v>34</v>
      </c>
      <c r="B65" s="105">
        <v>68.130440239354911</v>
      </c>
      <c r="C65" s="45">
        <v>68.413050707490228</v>
      </c>
      <c r="D65" s="45">
        <v>66.142235056519979</v>
      </c>
      <c r="E65" s="45">
        <v>65.459757937360862</v>
      </c>
      <c r="F65" s="45">
        <v>64.632031173239042</v>
      </c>
      <c r="G65" s="45">
        <v>56.422788377017518</v>
      </c>
      <c r="H65" s="45">
        <v>56.046984313575201</v>
      </c>
      <c r="I65" s="45">
        <v>55.516505311107899</v>
      </c>
      <c r="J65" s="45">
        <v>54.742930497955491</v>
      </c>
      <c r="K65" s="45">
        <v>55.437528723695507</v>
      </c>
      <c r="L65" s="45">
        <v>53.866214292767708</v>
      </c>
      <c r="M65" s="45">
        <v>52.908062990184554</v>
      </c>
      <c r="N65" s="45">
        <v>50.758790368142968</v>
      </c>
      <c r="O65" s="45">
        <v>47.939559381024672</v>
      </c>
      <c r="P65" s="45">
        <v>45.994406120601653</v>
      </c>
      <c r="Q65" s="45">
        <v>43.335307981230351</v>
      </c>
      <c r="R65" s="45">
        <v>41.655562562501814</v>
      </c>
      <c r="S65" s="45">
        <v>39.390620110287749</v>
      </c>
      <c r="T65" s="45">
        <v>37.335572568598387</v>
      </c>
      <c r="U65" s="45">
        <v>36.342206621482688</v>
      </c>
      <c r="V65" s="46">
        <v>35.3450945062648</v>
      </c>
    </row>
    <row r="66" spans="1:22">
      <c r="A66" s="124" t="s">
        <v>83</v>
      </c>
      <c r="B66" s="105">
        <v>18.149845591598762</v>
      </c>
      <c r="C66" s="45">
        <v>18.311682836981657</v>
      </c>
      <c r="D66" s="45">
        <v>18.999221046615858</v>
      </c>
      <c r="E66" s="45">
        <v>18.918838066912226</v>
      </c>
      <c r="F66" s="45">
        <v>18.035659559004664</v>
      </c>
      <c r="G66" s="45">
        <v>18.005191039155829</v>
      </c>
      <c r="H66" s="45">
        <v>18.194541192049783</v>
      </c>
      <c r="I66" s="45">
        <v>18.117393772430972</v>
      </c>
      <c r="J66" s="45">
        <v>17.916503172807126</v>
      </c>
      <c r="K66" s="45">
        <v>16.701358617354963</v>
      </c>
      <c r="L66" s="45">
        <v>15.890614669181627</v>
      </c>
      <c r="M66" s="45">
        <v>15.60731736951092</v>
      </c>
      <c r="N66" s="45">
        <v>15.335908601576214</v>
      </c>
      <c r="O66" s="45">
        <v>15.359469357599886</v>
      </c>
      <c r="P66" s="45">
        <v>15.289097851425371</v>
      </c>
      <c r="Q66" s="45">
        <v>14.960341360528462</v>
      </c>
      <c r="R66" s="45">
        <v>14.771097704264024</v>
      </c>
      <c r="S66" s="45">
        <v>14.286806382658506</v>
      </c>
      <c r="T66" s="45">
        <v>14.04233958171805</v>
      </c>
      <c r="U66" s="45">
        <v>13.930042889032363</v>
      </c>
      <c r="V66" s="46">
        <v>14.244524746048725</v>
      </c>
    </row>
    <row r="67" spans="1:22">
      <c r="A67" s="124" t="s">
        <v>233</v>
      </c>
      <c r="B67" s="105">
        <v>22.681716910981603</v>
      </c>
      <c r="C67" s="45">
        <v>23.424210859790872</v>
      </c>
      <c r="D67" s="45">
        <v>25.31102129397636</v>
      </c>
      <c r="E67" s="45">
        <v>27.838814731704904</v>
      </c>
      <c r="F67" s="45">
        <v>31.790384021414596</v>
      </c>
      <c r="G67" s="45">
        <v>32.400008213740186</v>
      </c>
      <c r="H67" s="45">
        <v>30.595602902555612</v>
      </c>
      <c r="I67" s="45">
        <v>32.617851042131143</v>
      </c>
      <c r="J67" s="45">
        <v>32.213594734631002</v>
      </c>
      <c r="K67" s="45">
        <v>33.171582528524091</v>
      </c>
      <c r="L67" s="45">
        <v>23.165751222643181</v>
      </c>
      <c r="M67" s="45">
        <v>22.268505268410731</v>
      </c>
      <c r="N67" s="45">
        <v>21.22630119453925</v>
      </c>
      <c r="O67" s="45">
        <v>20.422546349122868</v>
      </c>
      <c r="P67" s="45">
        <v>18.376313447314882</v>
      </c>
      <c r="Q67" s="45">
        <v>17.729965980472809</v>
      </c>
      <c r="R67" s="45">
        <v>17.111389379600741</v>
      </c>
      <c r="S67" s="45">
        <v>16.437344670273703</v>
      </c>
      <c r="T67" s="45">
        <v>15.358417071028541</v>
      </c>
      <c r="U67" s="45">
        <v>12.685374183689904</v>
      </c>
      <c r="V67" s="46">
        <v>10.990754434820708</v>
      </c>
    </row>
    <row r="68" spans="1:22">
      <c r="A68" s="124" t="s">
        <v>88</v>
      </c>
      <c r="B68" s="105">
        <v>54.58719779829314</v>
      </c>
      <c r="C68" s="45">
        <v>54.028589644822866</v>
      </c>
      <c r="D68" s="45">
        <v>53.615178909917624</v>
      </c>
      <c r="E68" s="45">
        <v>52.066189320932018</v>
      </c>
      <c r="F68" s="45">
        <v>48.599852916191281</v>
      </c>
      <c r="G68" s="45">
        <v>49.085472921715706</v>
      </c>
      <c r="H68" s="45">
        <v>45.890501296724942</v>
      </c>
      <c r="I68" s="45">
        <v>46.919049956551277</v>
      </c>
      <c r="J68" s="45">
        <v>49.524938323535537</v>
      </c>
      <c r="K68" s="45">
        <v>54.498915354530595</v>
      </c>
      <c r="L68" s="45">
        <v>57.609862955437684</v>
      </c>
      <c r="M68" s="45">
        <v>59.190149615679331</v>
      </c>
      <c r="N68" s="45">
        <v>60.125431079695169</v>
      </c>
      <c r="O68" s="45">
        <v>60.249568001981181</v>
      </c>
      <c r="P68" s="45">
        <v>58.254189409571907</v>
      </c>
      <c r="Q68" s="45">
        <v>56.830037872744185</v>
      </c>
      <c r="R68" s="45">
        <v>54.989601823195308</v>
      </c>
      <c r="S68" s="45">
        <v>52.53732967371586</v>
      </c>
      <c r="T68" s="45">
        <v>50.627291964821339</v>
      </c>
      <c r="U68" s="45">
        <v>48.271871786500533</v>
      </c>
      <c r="V68" s="46">
        <v>46.535241393051209</v>
      </c>
    </row>
    <row r="69" spans="1:22">
      <c r="A69" s="124" t="s">
        <v>16</v>
      </c>
      <c r="B69" s="105">
        <v>19.953215142869201</v>
      </c>
      <c r="C69" s="45">
        <v>19.863935053849954</v>
      </c>
      <c r="D69" s="45">
        <v>19.290431156700997</v>
      </c>
      <c r="E69" s="45">
        <v>18.509229125489764</v>
      </c>
      <c r="F69" s="45">
        <v>17.650456208914321</v>
      </c>
      <c r="G69" s="45">
        <v>16.993161431621846</v>
      </c>
      <c r="H69" s="45">
        <v>16.571660418851856</v>
      </c>
      <c r="I69" s="45">
        <v>16.279714689579521</v>
      </c>
      <c r="J69" s="45">
        <v>16.573648867605627</v>
      </c>
      <c r="K69" s="45">
        <v>16.311496215617499</v>
      </c>
      <c r="L69" s="45">
        <v>16.34215215629164</v>
      </c>
      <c r="M69" s="45">
        <v>15.786208063751026</v>
      </c>
      <c r="N69" s="45">
        <v>15.786673191095598</v>
      </c>
      <c r="O69" s="45">
        <v>15.391807837700751</v>
      </c>
      <c r="P69" s="45">
        <v>14.766326120181796</v>
      </c>
      <c r="Q69" s="45">
        <v>14.831045012708879</v>
      </c>
      <c r="R69" s="45">
        <v>15.764231853486111</v>
      </c>
      <c r="S69" s="45">
        <v>21.156967997642539</v>
      </c>
      <c r="T69" s="45">
        <v>23.563157270229958</v>
      </c>
      <c r="U69" s="45">
        <v>23.177313569356055</v>
      </c>
      <c r="V69" s="46">
        <v>23.073287495312599</v>
      </c>
    </row>
    <row r="70" spans="1:22">
      <c r="A70" s="124" t="s">
        <v>15</v>
      </c>
      <c r="B70" s="105">
        <v>4.9490028696923378</v>
      </c>
      <c r="C70" s="45">
        <v>4.0902338193655021</v>
      </c>
      <c r="D70" s="45">
        <v>3.827723239918237</v>
      </c>
      <c r="E70" s="45">
        <v>4.0936700421624712</v>
      </c>
      <c r="F70" s="45">
        <v>4.3452090362034284</v>
      </c>
      <c r="G70" s="45">
        <v>4.4036489756337112</v>
      </c>
      <c r="H70" s="45">
        <v>4.110151044242202</v>
      </c>
      <c r="I70" s="45">
        <v>7.6812736419099252</v>
      </c>
      <c r="J70" s="45">
        <v>9.4846558835641304</v>
      </c>
      <c r="K70" s="45">
        <v>11.012782795825011</v>
      </c>
      <c r="L70" s="45">
        <v>11.592365908223162</v>
      </c>
      <c r="M70" s="45">
        <v>10.878201424428326</v>
      </c>
      <c r="N70" s="45">
        <v>9.8642195542372733</v>
      </c>
      <c r="O70" s="45">
        <v>8.6750704857021681</v>
      </c>
      <c r="P70" s="45">
        <v>7.2757136923903785</v>
      </c>
      <c r="Q70" s="45">
        <v>6.4112492864633825</v>
      </c>
      <c r="R70" s="45">
        <v>5.8935156902311583</v>
      </c>
      <c r="S70" s="45">
        <v>5.7513148426046241</v>
      </c>
      <c r="T70" s="45">
        <v>6.1037895125475403</v>
      </c>
      <c r="U70" s="45">
        <v>5.63324745778029</v>
      </c>
      <c r="V70" s="46">
        <v>6.3864812671495645</v>
      </c>
    </row>
    <row r="71" spans="1:22">
      <c r="A71" s="124" t="s">
        <v>33</v>
      </c>
      <c r="B71" s="105">
        <v>12.46885270649312</v>
      </c>
      <c r="C71" s="45">
        <v>13.733200052048817</v>
      </c>
      <c r="D71" s="45">
        <v>14.726971174971965</v>
      </c>
      <c r="E71" s="45">
        <v>15.841971684020978</v>
      </c>
      <c r="F71" s="45">
        <v>17.29249366970836</v>
      </c>
      <c r="G71" s="45">
        <v>18.406666321840824</v>
      </c>
      <c r="H71" s="45">
        <v>18.465294485031087</v>
      </c>
      <c r="I71" s="45">
        <v>18.318046206291147</v>
      </c>
      <c r="J71" s="45">
        <v>18.491521804788078</v>
      </c>
      <c r="K71" s="45">
        <v>17.343854565510437</v>
      </c>
      <c r="L71" s="45">
        <v>17.458257263421235</v>
      </c>
      <c r="M71" s="45">
        <v>17.283995200054196</v>
      </c>
      <c r="N71" s="45">
        <v>17.555274646830753</v>
      </c>
      <c r="O71" s="45">
        <v>15.647541221657226</v>
      </c>
      <c r="P71" s="45">
        <v>15.420773762128356</v>
      </c>
      <c r="Q71" s="45">
        <v>16.552766575737525</v>
      </c>
      <c r="R71" s="45">
        <v>16.881134430310251</v>
      </c>
      <c r="S71" s="45">
        <v>16.63175754594641</v>
      </c>
      <c r="T71" s="45">
        <v>17.154241876990259</v>
      </c>
      <c r="U71" s="45">
        <v>17.776287645258364</v>
      </c>
      <c r="V71" s="46">
        <v>19.002507454409198</v>
      </c>
    </row>
    <row r="72" spans="1:22">
      <c r="A72" s="124" t="s">
        <v>31</v>
      </c>
      <c r="B72" s="105">
        <v>47.447537560906341</v>
      </c>
      <c r="C72" s="45">
        <v>46.648701500256017</v>
      </c>
      <c r="D72" s="45">
        <v>44.534651996388781</v>
      </c>
      <c r="E72" s="45">
        <v>44.703360384916316</v>
      </c>
      <c r="F72" s="45">
        <v>44.125164994542253</v>
      </c>
      <c r="G72" s="45">
        <v>41.810195255304563</v>
      </c>
      <c r="H72" s="45">
        <v>42.085335298029953</v>
      </c>
      <c r="I72" s="45">
        <v>41.267541151218296</v>
      </c>
      <c r="J72" s="45">
        <v>40.905483789156776</v>
      </c>
      <c r="K72" s="45">
        <v>43.253625613733092</v>
      </c>
      <c r="L72" s="45">
        <v>43.019984613490607</v>
      </c>
      <c r="M72" s="45">
        <v>42.546662146461003</v>
      </c>
      <c r="N72" s="45">
        <v>42.072688626073834</v>
      </c>
      <c r="O72" s="45">
        <v>40.942654832395156</v>
      </c>
      <c r="P72" s="45">
        <v>40.503318316454397</v>
      </c>
      <c r="Q72" s="45">
        <v>40.090739429263898</v>
      </c>
      <c r="R72" s="45">
        <v>37.774198290932155</v>
      </c>
      <c r="S72" s="45">
        <v>38.068631575186394</v>
      </c>
      <c r="T72" s="45">
        <v>22.622187748978469</v>
      </c>
      <c r="U72" s="45">
        <v>20.217170461689506</v>
      </c>
      <c r="V72" s="46">
        <v>17.792586961268771</v>
      </c>
    </row>
    <row r="73" spans="1:22">
      <c r="A73" s="124" t="s">
        <v>14</v>
      </c>
      <c r="B73" s="105">
        <v>2.1451336568201205</v>
      </c>
      <c r="C73" s="45">
        <v>2.2277268112580106</v>
      </c>
      <c r="D73" s="45">
        <v>2.4443205168582751</v>
      </c>
      <c r="E73" s="45">
        <v>2.6437610725318592</v>
      </c>
      <c r="F73" s="45">
        <v>2.8737999601786481</v>
      </c>
      <c r="G73" s="45">
        <v>3.2611979358619654</v>
      </c>
      <c r="H73" s="45">
        <v>3.1946884986789046</v>
      </c>
      <c r="I73" s="45">
        <v>2.8641083814157842</v>
      </c>
      <c r="J73" s="45">
        <v>2.573121521382014</v>
      </c>
      <c r="K73" s="45">
        <v>3.5004863592297806</v>
      </c>
      <c r="L73" s="45">
        <v>3.3881048701666345</v>
      </c>
      <c r="M73" s="45">
        <v>3.1208244626188693</v>
      </c>
      <c r="N73" s="45">
        <v>3.1300250759652135</v>
      </c>
      <c r="O73" s="45">
        <v>3.3309804205258864</v>
      </c>
      <c r="P73" s="45">
        <v>2.5077768997153185</v>
      </c>
      <c r="Q73" s="45">
        <v>1.7738824926402632</v>
      </c>
      <c r="R73" s="45">
        <v>1.5245270211409929</v>
      </c>
      <c r="S73" s="45">
        <v>1.4142160612432695</v>
      </c>
      <c r="T73" s="45">
        <v>1.3828199130817085</v>
      </c>
      <c r="U73" s="45">
        <v>1.2828651538747307</v>
      </c>
      <c r="V73" s="46">
        <v>1.3023511815756037</v>
      </c>
    </row>
    <row r="74" spans="1:22">
      <c r="A74" s="124" t="s">
        <v>13</v>
      </c>
      <c r="B74" s="105">
        <v>14.347428017140858</v>
      </c>
      <c r="C74" s="45">
        <v>15.247746012030012</v>
      </c>
      <c r="D74" s="45">
        <v>15.670492783112081</v>
      </c>
      <c r="E74" s="45">
        <v>15.597291474787712</v>
      </c>
      <c r="F74" s="45">
        <v>15.973647154272902</v>
      </c>
      <c r="G74" s="45">
        <v>16.14028578802909</v>
      </c>
      <c r="H74" s="45">
        <v>16.127643090482568</v>
      </c>
      <c r="I74" s="45">
        <v>15.866841148976892</v>
      </c>
      <c r="J74" s="45">
        <v>15.837122686828895</v>
      </c>
      <c r="K74" s="45">
        <v>15.662608119779936</v>
      </c>
      <c r="L74" s="45">
        <v>15.191568385068907</v>
      </c>
      <c r="M74" s="45">
        <v>16.390354338320115</v>
      </c>
      <c r="N74" s="45">
        <v>16.470041056563392</v>
      </c>
      <c r="O74" s="45">
        <v>16.437193205297515</v>
      </c>
      <c r="P74" s="54" t="s">
        <v>2</v>
      </c>
      <c r="Q74" s="45">
        <v>11.813308967522737</v>
      </c>
      <c r="R74" s="45">
        <v>13.065116046392975</v>
      </c>
      <c r="S74" s="45">
        <v>14.077552947585342</v>
      </c>
      <c r="T74" s="45">
        <v>15.985057720502146</v>
      </c>
      <c r="U74" s="45">
        <v>15.693635863203696</v>
      </c>
      <c r="V74" s="46">
        <v>16.513699381490785</v>
      </c>
    </row>
    <row r="75" spans="1:22">
      <c r="A75" s="124" t="s">
        <v>10</v>
      </c>
      <c r="B75" s="105">
        <v>48.301372766713058</v>
      </c>
      <c r="C75" s="45">
        <v>47.766267817308432</v>
      </c>
      <c r="D75" s="45">
        <v>46.954270506982837</v>
      </c>
      <c r="E75" s="45">
        <v>45.759192100212509</v>
      </c>
      <c r="F75" s="45">
        <v>44.455477850902028</v>
      </c>
      <c r="G75" s="45">
        <v>43.238052862293927</v>
      </c>
      <c r="H75" s="45">
        <v>42.102695140369953</v>
      </c>
      <c r="I75" s="45">
        <v>40.662818353961775</v>
      </c>
      <c r="J75" s="45">
        <v>39.281344041757158</v>
      </c>
      <c r="K75" s="45">
        <v>38.877593467098507</v>
      </c>
      <c r="L75" s="45">
        <v>38.901443958612184</v>
      </c>
      <c r="M75" s="45">
        <v>38.340417156505502</v>
      </c>
      <c r="N75" s="45">
        <v>37.01664743449826</v>
      </c>
      <c r="O75" s="45">
        <v>36.067012399021074</v>
      </c>
      <c r="P75" s="45">
        <v>36.135272275032733</v>
      </c>
      <c r="Q75" s="45">
        <v>36.052310452219466</v>
      </c>
      <c r="R75" s="45">
        <v>35.34717670086178</v>
      </c>
      <c r="S75" s="45">
        <v>34.892881813567911</v>
      </c>
      <c r="T75" s="45">
        <v>34.75467386099416</v>
      </c>
      <c r="U75" s="45">
        <v>32.927102613097759</v>
      </c>
      <c r="V75" s="46">
        <v>32.322896678518966</v>
      </c>
    </row>
    <row r="76" spans="1:22">
      <c r="A76" s="124" t="s">
        <v>12</v>
      </c>
      <c r="B76" s="105">
        <v>32.548717925810017</v>
      </c>
      <c r="C76" s="45">
        <v>31.880701930742518</v>
      </c>
      <c r="D76" s="45">
        <v>31.437887510467039</v>
      </c>
      <c r="E76" s="45">
        <v>30.597489393663462</v>
      </c>
      <c r="F76" s="45">
        <v>29.192910531218587</v>
      </c>
      <c r="G76" s="45">
        <v>26.957265609249763</v>
      </c>
      <c r="H76" s="45">
        <v>24.710188759840715</v>
      </c>
      <c r="I76" s="45">
        <v>22.460032181101205</v>
      </c>
      <c r="J76" s="45">
        <v>22.512080211163372</v>
      </c>
      <c r="K76" s="45">
        <v>19.957986059010491</v>
      </c>
      <c r="L76" s="45">
        <v>17.303942414889939</v>
      </c>
      <c r="M76" s="45">
        <v>20.403951054105853</v>
      </c>
      <c r="N76" s="45">
        <v>21.522346863720514</v>
      </c>
      <c r="O76" s="45">
        <v>22.679228215975151</v>
      </c>
      <c r="P76" s="45">
        <v>22.823920752536171</v>
      </c>
      <c r="Q76" s="45">
        <v>24.38378909412819</v>
      </c>
      <c r="R76" s="45">
        <v>24.418479689092383</v>
      </c>
      <c r="S76" s="45">
        <v>24.46281585837259</v>
      </c>
      <c r="T76" s="45">
        <v>24.311099237365667</v>
      </c>
      <c r="U76" s="45">
        <v>24.180901566332796</v>
      </c>
      <c r="V76" s="46">
        <v>24.072489672310589</v>
      </c>
    </row>
    <row r="77" spans="1:22">
      <c r="A77" s="124" t="s">
        <v>87</v>
      </c>
      <c r="B77" s="105">
        <v>68.337076715761839</v>
      </c>
      <c r="C77" s="45">
        <v>67.310407547127454</v>
      </c>
      <c r="D77" s="45">
        <v>65.876702965439364</v>
      </c>
      <c r="E77" s="45">
        <v>63.12058598150778</v>
      </c>
      <c r="F77" s="45">
        <v>60.779161931464763</v>
      </c>
      <c r="G77" s="45">
        <v>59.377895942938217</v>
      </c>
      <c r="H77" s="45">
        <v>56.240085584122234</v>
      </c>
      <c r="I77" s="45">
        <v>52.699171319643867</v>
      </c>
      <c r="J77" s="45">
        <v>53.631137371827208</v>
      </c>
      <c r="K77" s="45">
        <v>49.908332822871465</v>
      </c>
      <c r="L77" s="45">
        <v>48.429269495574559</v>
      </c>
      <c r="M77" s="45">
        <v>45.996899192980827</v>
      </c>
      <c r="N77" s="45">
        <v>44.132367041631774</v>
      </c>
      <c r="O77" s="45">
        <v>42.108967589682166</v>
      </c>
      <c r="P77" s="45">
        <v>40.321845364124215</v>
      </c>
      <c r="Q77" s="45">
        <v>38.908207912214451</v>
      </c>
      <c r="R77" s="45">
        <v>37.565632005312928</v>
      </c>
      <c r="S77" s="45">
        <v>35.774362794175438</v>
      </c>
      <c r="T77" s="45">
        <v>33.731048564556367</v>
      </c>
      <c r="U77" s="45">
        <v>32.403940527029803</v>
      </c>
      <c r="V77" s="46">
        <v>30.672261896778586</v>
      </c>
    </row>
    <row r="78" spans="1:22">
      <c r="A78" s="124" t="s">
        <v>8</v>
      </c>
      <c r="B78" s="105">
        <v>8.88141279281019</v>
      </c>
      <c r="C78" s="45">
        <v>9.5203108959704181</v>
      </c>
      <c r="D78" s="45">
        <v>10.234300669837857</v>
      </c>
      <c r="E78" s="45">
        <v>10.274860988867118</v>
      </c>
      <c r="F78" s="45">
        <v>10.480165650134174</v>
      </c>
      <c r="G78" s="45">
        <v>10.753701962063245</v>
      </c>
      <c r="H78" s="45">
        <v>10.745115489851356</v>
      </c>
      <c r="I78" s="45">
        <v>10.613220950019588</v>
      </c>
      <c r="J78" s="45">
        <v>11.114143449313781</v>
      </c>
      <c r="K78" s="45">
        <v>10.775050993512645</v>
      </c>
      <c r="L78" s="45">
        <v>10.172100828650596</v>
      </c>
      <c r="M78" s="45">
        <v>9.8654606505119755</v>
      </c>
      <c r="N78" s="45">
        <v>9.4006185096925439</v>
      </c>
      <c r="O78" s="45">
        <v>8.8869951358376333</v>
      </c>
      <c r="P78" s="45">
        <v>8.3140038831219965</v>
      </c>
      <c r="Q78" s="45">
        <v>7.7261700952801657</v>
      </c>
      <c r="R78" s="45">
        <v>6.8231270893108196</v>
      </c>
      <c r="S78" s="45">
        <v>14.383799059699772</v>
      </c>
      <c r="T78" s="45">
        <v>8.7269696186374777</v>
      </c>
      <c r="U78" s="45">
        <v>7.7773138039980765</v>
      </c>
      <c r="V78" s="46">
        <v>7.1676240356408139</v>
      </c>
    </row>
    <row r="79" spans="1:22">
      <c r="A79" s="124" t="s">
        <v>9</v>
      </c>
      <c r="B79" s="105">
        <v>57.552079124751941</v>
      </c>
      <c r="C79" s="45">
        <v>58.107887148383533</v>
      </c>
      <c r="D79" s="45">
        <v>59.888244246472475</v>
      </c>
      <c r="E79" s="45">
        <v>62.059808583415943</v>
      </c>
      <c r="F79" s="45">
        <v>62.791273139336148</v>
      </c>
      <c r="G79" s="45">
        <v>63.774196388371507</v>
      </c>
      <c r="H79" s="45">
        <v>63.280937552686126</v>
      </c>
      <c r="I79" s="45">
        <v>62.65142539117813</v>
      </c>
      <c r="J79" s="45">
        <v>62.42000482643828</v>
      </c>
      <c r="K79" s="45">
        <v>68.578871880884392</v>
      </c>
      <c r="L79" s="45">
        <v>70.8720166265079</v>
      </c>
      <c r="M79" s="45">
        <v>72.661101695771137</v>
      </c>
      <c r="N79" s="45">
        <v>68.521113042179138</v>
      </c>
      <c r="O79" s="45">
        <v>70.86403471806473</v>
      </c>
      <c r="P79" s="45">
        <v>59.784664346668833</v>
      </c>
      <c r="Q79" s="45">
        <v>59.073957707780004</v>
      </c>
      <c r="R79" s="45">
        <v>58.306712619928703</v>
      </c>
      <c r="S79" s="45">
        <v>57.298095600228194</v>
      </c>
      <c r="T79" s="45">
        <v>55.52591494896415</v>
      </c>
      <c r="U79" s="45">
        <v>54.563681580571888</v>
      </c>
      <c r="V79" s="46">
        <v>53.535497564216818</v>
      </c>
    </row>
    <row r="80" spans="1:22">
      <c r="A80" s="124" t="s">
        <v>7</v>
      </c>
      <c r="B80" s="105">
        <v>9.838242337781395</v>
      </c>
      <c r="C80" s="45">
        <v>10.784352264873361</v>
      </c>
      <c r="D80" s="45">
        <v>11.635668062740983</v>
      </c>
      <c r="E80" s="45">
        <v>11.702529753570463</v>
      </c>
      <c r="F80" s="45">
        <v>12.008548556380951</v>
      </c>
      <c r="G80" s="45">
        <v>12.441946097324259</v>
      </c>
      <c r="H80" s="45">
        <v>12.434422020751649</v>
      </c>
      <c r="I80" s="45">
        <v>12.35677688082148</v>
      </c>
      <c r="J80" s="45">
        <v>11.897661639380654</v>
      </c>
      <c r="K80" s="45">
        <v>12.146923518772255</v>
      </c>
      <c r="L80" s="45">
        <v>12.125579817444715</v>
      </c>
      <c r="M80" s="45">
        <v>11.336758556230381</v>
      </c>
      <c r="N80" s="45">
        <v>10.130845370914471</v>
      </c>
      <c r="O80" s="45">
        <v>9.3306269698458433</v>
      </c>
      <c r="P80" s="45">
        <v>8.5815579053476476</v>
      </c>
      <c r="Q80" s="45">
        <v>8.4404857303016314</v>
      </c>
      <c r="R80" s="45">
        <v>8.6176020849358341</v>
      </c>
      <c r="S80" s="45">
        <v>9.7360698785134101</v>
      </c>
      <c r="T80" s="45">
        <v>11.25804039203469</v>
      </c>
      <c r="U80" s="45">
        <v>12.434527071578206</v>
      </c>
      <c r="V80" s="46">
        <v>12.973368546697376</v>
      </c>
    </row>
    <row r="81" spans="1:22">
      <c r="A81" s="103" t="s">
        <v>109</v>
      </c>
      <c r="B81" s="104"/>
      <c r="C81" s="51"/>
      <c r="D81" s="51"/>
      <c r="E81" s="51"/>
      <c r="F81" s="51"/>
      <c r="G81" s="51"/>
      <c r="H81" s="51"/>
      <c r="I81" s="51"/>
      <c r="J81" s="51"/>
      <c r="K81" s="51"/>
      <c r="L81" s="51"/>
      <c r="M81" s="51"/>
      <c r="N81" s="51"/>
      <c r="O81" s="51"/>
      <c r="P81" s="51"/>
      <c r="Q81" s="51"/>
      <c r="R81" s="51"/>
      <c r="S81" s="51"/>
      <c r="T81" s="51"/>
      <c r="U81" s="51"/>
      <c r="V81" s="52"/>
    </row>
    <row r="82" spans="1:22">
      <c r="A82" s="177" t="s">
        <v>110</v>
      </c>
      <c r="B82" s="104">
        <v>20.424518091447748</v>
      </c>
      <c r="C82" s="51">
        <v>21.467763473295498</v>
      </c>
      <c r="D82" s="51">
        <v>22.211420141830512</v>
      </c>
      <c r="E82" s="51">
        <v>23.049084807684263</v>
      </c>
      <c r="F82" s="51">
        <v>24.052452411164783</v>
      </c>
      <c r="G82" s="51">
        <v>24.79122374124486</v>
      </c>
      <c r="H82" s="51">
        <v>24.587651626378669</v>
      </c>
      <c r="I82" s="51">
        <v>23.94530549832448</v>
      </c>
      <c r="J82" s="51">
        <v>23.406969518025214</v>
      </c>
      <c r="K82" s="51">
        <v>23.105730558801501</v>
      </c>
      <c r="L82" s="51">
        <v>22.433170304197404</v>
      </c>
      <c r="M82" s="51">
        <v>21.692129871197917</v>
      </c>
      <c r="N82" s="51">
        <v>21.049065889502298</v>
      </c>
      <c r="O82" s="51">
        <v>20.187830955678095</v>
      </c>
      <c r="P82" s="53" t="s">
        <v>2</v>
      </c>
      <c r="Q82" s="51">
        <v>18.040600080227915</v>
      </c>
      <c r="R82" s="51">
        <v>17.147794397764883</v>
      </c>
      <c r="S82" s="51">
        <v>16.475264367300497</v>
      </c>
      <c r="T82" s="51">
        <v>15.881067872906799</v>
      </c>
      <c r="U82" s="51">
        <v>15.305947275707945</v>
      </c>
      <c r="V82" s="52">
        <v>14.715652105956927</v>
      </c>
    </row>
    <row r="83" spans="1:22">
      <c r="A83" s="177" t="s">
        <v>111</v>
      </c>
      <c r="B83" s="104">
        <v>49.791644598132912</v>
      </c>
      <c r="C83" s="51">
        <v>49.574574992955007</v>
      </c>
      <c r="D83" s="51">
        <v>49.183301192083988</v>
      </c>
      <c r="E83" s="51">
        <v>48.241501717303045</v>
      </c>
      <c r="F83" s="51">
        <v>47.367920079854571</v>
      </c>
      <c r="G83" s="51">
        <v>46.491794449904866</v>
      </c>
      <c r="H83" s="51">
        <v>45.282497253161132</v>
      </c>
      <c r="I83" s="51">
        <v>43.233590256690341</v>
      </c>
      <c r="J83" s="51">
        <v>42.803549425728754</v>
      </c>
      <c r="K83" s="51">
        <v>43.94336487649835</v>
      </c>
      <c r="L83" s="51">
        <v>43.062223623861748</v>
      </c>
      <c r="M83" s="51">
        <v>41.827962614103583</v>
      </c>
      <c r="N83" s="51">
        <v>40.700764326597401</v>
      </c>
      <c r="O83" s="51">
        <v>39.651677415716506</v>
      </c>
      <c r="P83" s="51">
        <v>38.571597023509483</v>
      </c>
      <c r="Q83" s="51">
        <v>37.67723365056063</v>
      </c>
      <c r="R83" s="51">
        <v>36.89829143597553</v>
      </c>
      <c r="S83" s="51">
        <v>35.847472959036914</v>
      </c>
      <c r="T83" s="51">
        <v>34.633138357437232</v>
      </c>
      <c r="U83" s="51">
        <v>33.551304607198375</v>
      </c>
      <c r="V83" s="52">
        <v>32.743223807919605</v>
      </c>
    </row>
    <row r="84" spans="1:22">
      <c r="A84" s="178" t="s">
        <v>85</v>
      </c>
      <c r="B84" s="108">
        <v>9.0378549815255322</v>
      </c>
      <c r="C84" s="56">
        <v>10.738856942514785</v>
      </c>
      <c r="D84" s="56">
        <v>12.082294604670858</v>
      </c>
      <c r="E84" s="56">
        <v>13.748809860990066</v>
      </c>
      <c r="F84" s="56">
        <v>15.591315060297736</v>
      </c>
      <c r="G84" s="56">
        <v>16.997859552710558</v>
      </c>
      <c r="H84" s="56">
        <v>17.203638699344218</v>
      </c>
      <c r="I84" s="56">
        <v>16.979203851091476</v>
      </c>
      <c r="J84" s="56">
        <v>15.987101669178713</v>
      </c>
      <c r="K84" s="56">
        <v>14.917369297722576</v>
      </c>
      <c r="L84" s="56">
        <v>14.076866998681984</v>
      </c>
      <c r="M84" s="56">
        <v>13.575517237113278</v>
      </c>
      <c r="N84" s="56">
        <v>13.145144107830792</v>
      </c>
      <c r="O84" s="56">
        <v>12.546653136083302</v>
      </c>
      <c r="P84" s="56">
        <v>11.702144674173402</v>
      </c>
      <c r="Q84" s="56">
        <v>10.887077705900582</v>
      </c>
      <c r="R84" s="56">
        <v>9.8477580607501984</v>
      </c>
      <c r="S84" s="56">
        <v>9.2783227324292668</v>
      </c>
      <c r="T84" s="56">
        <v>8.9474870062098368</v>
      </c>
      <c r="U84" s="56">
        <v>8.5658131752042905</v>
      </c>
      <c r="V84" s="57">
        <v>8.0504991529952825</v>
      </c>
    </row>
    <row r="86" spans="1:22">
      <c r="B86" s="140"/>
      <c r="C86" s="140"/>
      <c r="D86" s="140"/>
      <c r="E86" s="140"/>
      <c r="F86" s="140"/>
      <c r="G86" s="140"/>
      <c r="H86" s="140"/>
      <c r="I86" s="140"/>
      <c r="J86" s="140"/>
      <c r="K86" s="140"/>
      <c r="L86" s="140"/>
      <c r="M86" s="140"/>
      <c r="N86" s="140"/>
      <c r="O86" s="140"/>
      <c r="P86" s="140"/>
      <c r="Q86" s="140"/>
      <c r="R86" s="140"/>
      <c r="S86" s="140"/>
      <c r="T86" s="140"/>
      <c r="U86" s="140"/>
    </row>
    <row r="87" spans="1:22">
      <c r="B87" s="109"/>
      <c r="C87" s="109"/>
      <c r="D87" s="109"/>
      <c r="E87" s="109"/>
      <c r="F87" s="109"/>
      <c r="G87" s="109"/>
      <c r="H87" s="109"/>
      <c r="I87" s="109"/>
      <c r="J87" s="109"/>
      <c r="K87" s="109"/>
      <c r="L87" s="109"/>
      <c r="M87" s="109"/>
      <c r="N87" s="109"/>
      <c r="O87" s="109"/>
      <c r="P87" s="109"/>
      <c r="Q87" s="109"/>
      <c r="R87" s="109"/>
      <c r="S87" s="109"/>
      <c r="T87" s="109"/>
      <c r="U87" s="109"/>
    </row>
  </sheetData>
  <hyperlinks>
    <hyperlink ref="V2" location="Seznam!A1" display="zpět na seznam"/>
  </hyperlinks>
  <pageMargins left="0.70866141732283472" right="0.70866141732283472" top="0.78740157480314965" bottom="0.78740157480314965" header="0.31496062992125984" footer="0.31496062992125984"/>
  <pageSetup paperSize="9" scale="52" orientation="landscape" r:id="rId1"/>
  <rowBreaks count="1" manualBreakCount="1">
    <brk id="4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M87"/>
  <sheetViews>
    <sheetView showGridLines="0" zoomScaleNormal="100" zoomScaleSheetLayoutView="100" workbookViewId="0">
      <pane xSplit="1" ySplit="6" topLeftCell="B7" activePane="bottomRight" state="frozen"/>
      <selection pane="topRight"/>
      <selection pane="bottomLeft"/>
      <selection pane="bottomRight" activeCell="A150" sqref="A150"/>
    </sheetView>
  </sheetViews>
  <sheetFormatPr defaultRowHeight="12.75"/>
  <cols>
    <col min="1" max="1" width="24.5703125" style="14" customWidth="1"/>
    <col min="2" max="13" width="10.7109375" style="14" customWidth="1"/>
    <col min="14" max="16384" width="9.140625" style="14"/>
  </cols>
  <sheetData>
    <row r="1" spans="1:13" ht="32.25" customHeight="1">
      <c r="A1" s="42" t="s">
        <v>206</v>
      </c>
      <c r="B1" s="23"/>
      <c r="C1" s="23"/>
      <c r="D1" s="23"/>
      <c r="E1" s="23"/>
      <c r="F1" s="23"/>
      <c r="G1" s="23"/>
      <c r="H1" s="23"/>
    </row>
    <row r="2" spans="1:13" ht="15.95" customHeight="1">
      <c r="A2" s="14" t="s">
        <v>237</v>
      </c>
      <c r="L2" s="22"/>
      <c r="M2" s="214" t="s">
        <v>5</v>
      </c>
    </row>
    <row r="3" spans="1:13" ht="15.95" customHeight="1">
      <c r="A3" s="22"/>
    </row>
    <row r="4" spans="1:13" s="24" customFormat="1" ht="15.95" customHeight="1">
      <c r="A4" s="43" t="s">
        <v>113</v>
      </c>
      <c r="B4" s="26"/>
      <c r="C4" s="26"/>
      <c r="D4" s="26"/>
    </row>
    <row r="5" spans="1:13" s="24" customFormat="1" ht="15.95" customHeight="1">
      <c r="A5" s="28"/>
      <c r="B5" s="176"/>
      <c r="C5" s="17"/>
      <c r="D5" s="17"/>
      <c r="E5" s="17"/>
      <c r="F5" s="17"/>
      <c r="G5" s="17"/>
      <c r="H5" s="17"/>
    </row>
    <row r="6" spans="1:13" ht="13.5" customHeight="1">
      <c r="A6" s="98"/>
      <c r="B6" s="100">
        <v>2009</v>
      </c>
      <c r="C6" s="101">
        <v>2010</v>
      </c>
      <c r="D6" s="100">
        <v>2011</v>
      </c>
      <c r="E6" s="101">
        <v>2012</v>
      </c>
      <c r="F6" s="100">
        <v>2013</v>
      </c>
      <c r="G6" s="101">
        <v>2014</v>
      </c>
      <c r="H6" s="101">
        <v>2015</v>
      </c>
      <c r="I6" s="101">
        <v>2016</v>
      </c>
      <c r="J6" s="101">
        <v>2017</v>
      </c>
      <c r="K6" s="101">
        <v>2018</v>
      </c>
      <c r="L6" s="101">
        <v>2019</v>
      </c>
      <c r="M6" s="219">
        <v>2020</v>
      </c>
    </row>
    <row r="7" spans="1:13" s="20" customFormat="1" ht="12.75" customHeight="1">
      <c r="A7" s="103" t="s">
        <v>102</v>
      </c>
      <c r="B7" s="53" t="s">
        <v>2</v>
      </c>
      <c r="C7" s="53" t="s">
        <v>2</v>
      </c>
      <c r="D7" s="53" t="s">
        <v>2</v>
      </c>
      <c r="E7" s="53" t="s">
        <v>2</v>
      </c>
      <c r="F7" s="53" t="s">
        <v>2</v>
      </c>
      <c r="G7" s="53" t="s">
        <v>2</v>
      </c>
      <c r="H7" s="53" t="s">
        <v>2</v>
      </c>
      <c r="I7" s="53" t="s">
        <v>2</v>
      </c>
      <c r="J7" s="53" t="s">
        <v>2</v>
      </c>
      <c r="K7" s="53" t="s">
        <v>2</v>
      </c>
      <c r="L7" s="220" t="s">
        <v>2</v>
      </c>
      <c r="M7" s="139" t="s">
        <v>2</v>
      </c>
    </row>
    <row r="8" spans="1:13" s="18" customFormat="1" ht="12.75" customHeight="1">
      <c r="A8" s="124" t="s">
        <v>66</v>
      </c>
      <c r="B8" s="45">
        <v>11310.823</v>
      </c>
      <c r="C8" s="45">
        <v>11117.797</v>
      </c>
      <c r="D8" s="45">
        <v>10504.395</v>
      </c>
      <c r="E8" s="45">
        <v>10816.893</v>
      </c>
      <c r="F8" s="45">
        <v>9985.6229999999996</v>
      </c>
      <c r="G8" s="45">
        <v>9290.3019999999997</v>
      </c>
      <c r="H8" s="45">
        <v>8436.0110000000004</v>
      </c>
      <c r="I8" s="45">
        <v>7855.0569999999998</v>
      </c>
      <c r="J8" s="45">
        <v>6855.9290000000001</v>
      </c>
      <c r="K8" s="45">
        <v>5988.3879999999999</v>
      </c>
      <c r="L8" s="187">
        <v>5111.527</v>
      </c>
      <c r="M8" s="46">
        <v>5963.7650000000003</v>
      </c>
    </row>
    <row r="9" spans="1:13" s="20" customFormat="1" ht="12.75" customHeight="1">
      <c r="A9" s="124" t="s">
        <v>65</v>
      </c>
      <c r="B9" s="45">
        <v>2308.5559490000001</v>
      </c>
      <c r="C9" s="45">
        <v>2006.9316329999999</v>
      </c>
      <c r="D9" s="45">
        <v>1792.560669</v>
      </c>
      <c r="E9" s="45">
        <v>1617.1080030000001</v>
      </c>
      <c r="F9" s="45">
        <v>1370.950196</v>
      </c>
      <c r="G9" s="45">
        <v>1205.022909</v>
      </c>
      <c r="H9" s="45">
        <v>1023.213847</v>
      </c>
      <c r="I9" s="45">
        <v>854.29550700000004</v>
      </c>
      <c r="J9" s="45">
        <v>684.27564800000005</v>
      </c>
      <c r="K9" s="45">
        <v>558.67026959999998</v>
      </c>
      <c r="L9" s="187">
        <v>483.47790800000001</v>
      </c>
      <c r="M9" s="46">
        <v>466.95328959999995</v>
      </c>
    </row>
    <row r="10" spans="1:13" ht="12.75" customHeight="1">
      <c r="A10" s="177" t="s">
        <v>84</v>
      </c>
      <c r="B10" s="51">
        <v>3478.5</v>
      </c>
      <c r="C10" s="51">
        <v>3500</v>
      </c>
      <c r="D10" s="51">
        <v>2877</v>
      </c>
      <c r="E10" s="51">
        <v>2657</v>
      </c>
      <c r="F10" s="51">
        <v>2457</v>
      </c>
      <c r="G10" s="51">
        <v>1894</v>
      </c>
      <c r="H10" s="51">
        <v>1420.6030149999999</v>
      </c>
      <c r="I10" s="51">
        <v>1373.1783399999999</v>
      </c>
      <c r="J10" s="51">
        <v>1321.3710865</v>
      </c>
      <c r="K10" s="51">
        <v>1275.3000569999999</v>
      </c>
      <c r="L10" s="186">
        <v>1261.6096454999999</v>
      </c>
      <c r="M10" s="52">
        <v>1202.4205167999999</v>
      </c>
    </row>
    <row r="11" spans="1:13" ht="12.75" customHeight="1">
      <c r="A11" s="124" t="s">
        <v>64</v>
      </c>
      <c r="B11" s="54" t="s">
        <v>2</v>
      </c>
      <c r="C11" s="54" t="s">
        <v>2</v>
      </c>
      <c r="D11" s="54" t="s">
        <v>2</v>
      </c>
      <c r="E11" s="54" t="s">
        <v>2</v>
      </c>
      <c r="F11" s="54" t="s">
        <v>2</v>
      </c>
      <c r="G11" s="54" t="s">
        <v>2</v>
      </c>
      <c r="H11" s="54" t="s">
        <v>2</v>
      </c>
      <c r="I11" s="54" t="s">
        <v>2</v>
      </c>
      <c r="J11" s="54" t="s">
        <v>2</v>
      </c>
      <c r="K11" s="54" t="s">
        <v>2</v>
      </c>
      <c r="L11" s="221" t="s">
        <v>2</v>
      </c>
      <c r="M11" s="107" t="s">
        <v>2</v>
      </c>
    </row>
    <row r="12" spans="1:13" ht="12.75" customHeight="1">
      <c r="A12" s="124" t="s">
        <v>63</v>
      </c>
      <c r="B12" s="45">
        <v>963.31366700000001</v>
      </c>
      <c r="C12" s="45">
        <v>801.92073700000003</v>
      </c>
      <c r="D12" s="45">
        <v>730.69879100000003</v>
      </c>
      <c r="E12" s="45">
        <v>643.76587500000005</v>
      </c>
      <c r="F12" s="45">
        <v>613.34260500000005</v>
      </c>
      <c r="G12" s="45">
        <v>519.39783599999998</v>
      </c>
      <c r="H12" s="45">
        <v>451.52444700000001</v>
      </c>
      <c r="I12" s="45">
        <v>373.30837000000002</v>
      </c>
      <c r="J12" s="45">
        <v>361.104353</v>
      </c>
      <c r="K12" s="45">
        <v>223.801717</v>
      </c>
      <c r="L12" s="187">
        <v>233.320258</v>
      </c>
      <c r="M12" s="46">
        <v>176.369012</v>
      </c>
    </row>
    <row r="13" spans="1:13" ht="12.75" customHeight="1">
      <c r="A13" s="124" t="s">
        <v>62</v>
      </c>
      <c r="B13" s="54" t="s">
        <v>2</v>
      </c>
      <c r="C13" s="54" t="s">
        <v>2</v>
      </c>
      <c r="D13" s="54" t="s">
        <v>2</v>
      </c>
      <c r="E13" s="54" t="s">
        <v>2</v>
      </c>
      <c r="F13" s="54" t="s">
        <v>2</v>
      </c>
      <c r="G13" s="54" t="s">
        <v>2</v>
      </c>
      <c r="H13" s="54" t="s">
        <v>2</v>
      </c>
      <c r="I13" s="54" t="s">
        <v>2</v>
      </c>
      <c r="J13" s="54" t="s">
        <v>2</v>
      </c>
      <c r="K13" s="54" t="s">
        <v>2</v>
      </c>
      <c r="L13" s="221" t="s">
        <v>2</v>
      </c>
      <c r="M13" s="107" t="s">
        <v>2</v>
      </c>
    </row>
    <row r="14" spans="1:13" ht="12.75" customHeight="1">
      <c r="A14" s="124" t="s">
        <v>61</v>
      </c>
      <c r="B14" s="45">
        <v>101000</v>
      </c>
      <c r="C14" s="45">
        <v>102156</v>
      </c>
      <c r="D14" s="45">
        <v>100236</v>
      </c>
      <c r="E14" s="45">
        <v>101585</v>
      </c>
      <c r="F14" s="45">
        <v>93608</v>
      </c>
      <c r="G14" s="45">
        <v>81228</v>
      </c>
      <c r="H14" s="54" t="s">
        <v>2</v>
      </c>
      <c r="I14" s="45">
        <v>66845</v>
      </c>
      <c r="J14" s="45">
        <v>60116</v>
      </c>
      <c r="K14" s="45">
        <v>52420</v>
      </c>
      <c r="L14" s="187">
        <v>44926</v>
      </c>
      <c r="M14" s="107" t="s">
        <v>2</v>
      </c>
    </row>
    <row r="15" spans="1:13" ht="12.75" customHeight="1">
      <c r="A15" s="124" t="s">
        <v>60</v>
      </c>
      <c r="B15" s="45">
        <v>4978.4552599999997</v>
      </c>
      <c r="C15" s="45">
        <v>4837.0166319999998</v>
      </c>
      <c r="D15" s="45">
        <v>4525.3076730000002</v>
      </c>
      <c r="E15" s="45">
        <v>4041.676594</v>
      </c>
      <c r="F15" s="45">
        <v>3134.3447609999998</v>
      </c>
      <c r="G15" s="45">
        <v>2489.5727910000001</v>
      </c>
      <c r="H15" s="45">
        <v>2308.8536340000001</v>
      </c>
      <c r="I15" s="45">
        <v>2127.717807</v>
      </c>
      <c r="J15" s="45">
        <v>1961.874579</v>
      </c>
      <c r="K15" s="45">
        <v>1771.2367489999999</v>
      </c>
      <c r="L15" s="187">
        <v>1561.445142</v>
      </c>
      <c r="M15" s="46">
        <v>1651.157751</v>
      </c>
    </row>
    <row r="16" spans="1:13" ht="12.75" customHeight="1">
      <c r="A16" s="124" t="s">
        <v>59</v>
      </c>
      <c r="B16" s="45">
        <v>5735.5316309999998</v>
      </c>
      <c r="C16" s="45">
        <v>5277.4923829999998</v>
      </c>
      <c r="D16" s="45">
        <v>4495.0762558000006</v>
      </c>
      <c r="E16" s="45">
        <v>4316.2641169999997</v>
      </c>
      <c r="F16" s="45">
        <v>3799.7075558000001</v>
      </c>
      <c r="G16" s="45">
        <v>3308.4258135</v>
      </c>
      <c r="H16" s="45">
        <v>2870.3080952</v>
      </c>
      <c r="I16" s="45">
        <v>2519.201755</v>
      </c>
      <c r="J16" s="45">
        <v>2223.1276400000002</v>
      </c>
      <c r="K16" s="45">
        <v>1935.661276</v>
      </c>
      <c r="L16" s="187">
        <v>1621.859119</v>
      </c>
      <c r="M16" s="46">
        <v>1752.9439190000001</v>
      </c>
    </row>
    <row r="17" spans="1:13">
      <c r="A17" s="124" t="s">
        <v>58</v>
      </c>
      <c r="B17" s="45">
        <v>91865</v>
      </c>
      <c r="C17" s="45">
        <v>87522.583566999994</v>
      </c>
      <c r="D17" s="45">
        <v>81433.664103000003</v>
      </c>
      <c r="E17" s="45">
        <v>75547.660166999995</v>
      </c>
      <c r="F17" s="45">
        <v>64808.014324999996</v>
      </c>
      <c r="G17" s="45">
        <v>57095.368082000001</v>
      </c>
      <c r="H17" s="45">
        <v>48136.417739999997</v>
      </c>
      <c r="I17" s="45">
        <v>44019.746522000001</v>
      </c>
      <c r="J17" s="45">
        <v>39315.559729000001</v>
      </c>
      <c r="K17" s="45">
        <v>33886.089592999997</v>
      </c>
      <c r="L17" s="187">
        <v>28309.331701999999</v>
      </c>
      <c r="M17" s="46">
        <v>31070.436925000002</v>
      </c>
    </row>
    <row r="18" spans="1:13">
      <c r="A18" s="124" t="s">
        <v>57</v>
      </c>
      <c r="B18" s="45">
        <v>1084.9849999999999</v>
      </c>
      <c r="C18" s="45">
        <v>968.84299999999996</v>
      </c>
      <c r="D18" s="45">
        <v>904.81799999999998</v>
      </c>
      <c r="E18" s="45">
        <v>851.62199999999996</v>
      </c>
      <c r="F18" s="45">
        <v>751.02099999999996</v>
      </c>
      <c r="G18" s="45">
        <v>643.61900000000003</v>
      </c>
      <c r="H18" s="45">
        <v>545.95699999999999</v>
      </c>
      <c r="I18" s="45">
        <v>483.64499999999998</v>
      </c>
      <c r="J18" s="45">
        <v>493.15140000000002</v>
      </c>
      <c r="K18" s="45">
        <v>452.75400000000002</v>
      </c>
      <c r="L18" s="187">
        <v>464.988</v>
      </c>
      <c r="M18" s="46">
        <v>439.32100000000003</v>
      </c>
    </row>
    <row r="19" spans="1:13">
      <c r="A19" s="124" t="s">
        <v>56</v>
      </c>
      <c r="B19" s="45">
        <v>1519.193</v>
      </c>
      <c r="C19" s="45">
        <v>1447.6363389999999</v>
      </c>
      <c r="D19" s="45">
        <v>1326.4206320000001</v>
      </c>
      <c r="E19" s="45">
        <v>1174.912106</v>
      </c>
      <c r="F19" s="45">
        <v>1084.0271399999999</v>
      </c>
      <c r="G19" s="45">
        <v>929.03105100000005</v>
      </c>
      <c r="H19" s="45">
        <v>838.29307100000005</v>
      </c>
      <c r="I19" s="45">
        <v>758.89340500000003</v>
      </c>
      <c r="J19" s="45">
        <v>645.55722200000002</v>
      </c>
      <c r="K19" s="45">
        <v>716.09160799999995</v>
      </c>
      <c r="L19" s="187">
        <v>606.96854599999995</v>
      </c>
      <c r="M19" s="46">
        <v>1022.039548</v>
      </c>
    </row>
    <row r="20" spans="1:13">
      <c r="A20" s="124" t="s">
        <v>55</v>
      </c>
      <c r="B20" s="54" t="s">
        <v>2</v>
      </c>
      <c r="C20" s="54" t="s">
        <v>2</v>
      </c>
      <c r="D20" s="54" t="s">
        <v>2</v>
      </c>
      <c r="E20" s="54" t="s">
        <v>2</v>
      </c>
      <c r="F20" s="54" t="s">
        <v>2</v>
      </c>
      <c r="G20" s="54" t="s">
        <v>2</v>
      </c>
      <c r="H20" s="54" t="s">
        <v>2</v>
      </c>
      <c r="I20" s="54" t="s">
        <v>2</v>
      </c>
      <c r="J20" s="54" t="s">
        <v>2</v>
      </c>
      <c r="K20" s="54" t="s">
        <v>2</v>
      </c>
      <c r="L20" s="221" t="s">
        <v>2</v>
      </c>
      <c r="M20" s="107" t="s">
        <v>2</v>
      </c>
    </row>
    <row r="21" spans="1:13">
      <c r="A21" s="124" t="s">
        <v>54</v>
      </c>
      <c r="B21" s="54" t="s">
        <v>2</v>
      </c>
      <c r="C21" s="45">
        <v>628.91600000000005</v>
      </c>
      <c r="D21" s="54" t="s">
        <v>2</v>
      </c>
      <c r="E21" s="45">
        <v>562</v>
      </c>
      <c r="F21" s="45">
        <v>534</v>
      </c>
      <c r="G21" s="45">
        <v>499</v>
      </c>
      <c r="H21" s="45">
        <v>463</v>
      </c>
      <c r="I21" s="45">
        <v>428</v>
      </c>
      <c r="J21" s="45">
        <v>388</v>
      </c>
      <c r="K21" s="45">
        <v>357</v>
      </c>
      <c r="L21" s="187">
        <v>319</v>
      </c>
      <c r="M21" s="46">
        <v>371.017</v>
      </c>
    </row>
    <row r="22" spans="1:13">
      <c r="A22" s="124" t="s">
        <v>53</v>
      </c>
      <c r="B22" s="45">
        <v>6105</v>
      </c>
      <c r="C22" s="45">
        <v>5691</v>
      </c>
      <c r="D22" s="45">
        <v>6094</v>
      </c>
      <c r="E22" s="45">
        <v>6023</v>
      </c>
      <c r="F22" s="45">
        <v>5823</v>
      </c>
      <c r="G22" s="45">
        <v>4574</v>
      </c>
      <c r="H22" s="45">
        <v>4352</v>
      </c>
      <c r="I22" s="45">
        <v>4144</v>
      </c>
      <c r="J22" s="45">
        <v>3979.43</v>
      </c>
      <c r="K22" s="45">
        <v>3668</v>
      </c>
      <c r="L22" s="187">
        <v>3269</v>
      </c>
      <c r="M22" s="46">
        <v>3598</v>
      </c>
    </row>
    <row r="23" spans="1:13">
      <c r="A23" s="124" t="s">
        <v>52</v>
      </c>
      <c r="B23" s="45">
        <v>672.26029700000004</v>
      </c>
      <c r="C23" s="45">
        <v>663.487302</v>
      </c>
      <c r="D23" s="45">
        <v>617.51703399999997</v>
      </c>
      <c r="E23" s="45">
        <v>607.72690399999999</v>
      </c>
      <c r="F23" s="45">
        <v>570.22641699999997</v>
      </c>
      <c r="G23" s="45">
        <v>536.41867000000002</v>
      </c>
      <c r="H23" s="45">
        <v>499.71167500000001</v>
      </c>
      <c r="I23" s="45">
        <v>461.93091700000002</v>
      </c>
      <c r="J23" s="45">
        <v>429.93892599999998</v>
      </c>
      <c r="K23" s="45">
        <v>405.58103399999999</v>
      </c>
      <c r="L23" s="187">
        <v>351.64666099999999</v>
      </c>
      <c r="M23" s="46">
        <v>322.98921899999999</v>
      </c>
    </row>
    <row r="24" spans="1:13">
      <c r="A24" s="124" t="s">
        <v>51</v>
      </c>
      <c r="B24" s="54" t="s">
        <v>2</v>
      </c>
      <c r="C24" s="54" t="s">
        <v>2</v>
      </c>
      <c r="D24" s="45">
        <v>168863.59871699999</v>
      </c>
      <c r="E24" s="45">
        <v>160037.955563</v>
      </c>
      <c r="F24" s="45">
        <v>156381.64081899999</v>
      </c>
      <c r="G24" s="45">
        <v>142400</v>
      </c>
      <c r="H24" s="45">
        <v>129800</v>
      </c>
      <c r="I24" s="45">
        <v>121000</v>
      </c>
      <c r="J24" s="45">
        <v>110000</v>
      </c>
      <c r="K24" s="45">
        <v>99000</v>
      </c>
      <c r="L24" s="187">
        <v>89000</v>
      </c>
      <c r="M24" s="46">
        <v>99000</v>
      </c>
    </row>
    <row r="25" spans="1:13">
      <c r="A25" s="124" t="s">
        <v>50</v>
      </c>
      <c r="B25" s="45">
        <v>21121</v>
      </c>
      <c r="C25" s="45">
        <v>20149</v>
      </c>
      <c r="D25" s="45">
        <v>19495.677377</v>
      </c>
      <c r="E25" s="45">
        <v>19324.418000000001</v>
      </c>
      <c r="F25" s="54" t="s">
        <v>2</v>
      </c>
      <c r="G25" s="45">
        <v>16326.984</v>
      </c>
      <c r="H25" s="45">
        <v>14224.491</v>
      </c>
      <c r="I25" s="45">
        <v>12984.66</v>
      </c>
      <c r="J25" s="45">
        <v>11479.355</v>
      </c>
      <c r="K25" s="45">
        <v>9477.5239999999994</v>
      </c>
      <c r="L25" s="187">
        <v>8030.3180000000002</v>
      </c>
      <c r="M25" s="107" t="s">
        <v>2</v>
      </c>
    </row>
    <row r="26" spans="1:13">
      <c r="A26" s="124" t="s">
        <v>49</v>
      </c>
      <c r="B26" s="45">
        <v>17028.197473</v>
      </c>
      <c r="C26" s="45">
        <v>15527.652813000001</v>
      </c>
      <c r="D26" s="45">
        <v>13978.555456</v>
      </c>
      <c r="E26" s="45">
        <v>12564.133377</v>
      </c>
      <c r="F26" s="45">
        <v>11019.78564</v>
      </c>
      <c r="G26" s="45">
        <v>9789.8402420000002</v>
      </c>
      <c r="H26" s="45">
        <v>8538.4461190000002</v>
      </c>
      <c r="I26" s="45">
        <v>7348.4727039999998</v>
      </c>
      <c r="J26" s="45">
        <v>6222.7234600000002</v>
      </c>
      <c r="K26" s="45">
        <v>4735.226431</v>
      </c>
      <c r="L26" s="187">
        <v>6009.9827320000004</v>
      </c>
      <c r="M26" s="46">
        <v>6212.8913190000003</v>
      </c>
    </row>
    <row r="27" spans="1:13">
      <c r="A27" s="124" t="s">
        <v>48</v>
      </c>
      <c r="B27" s="45">
        <v>7214.869686</v>
      </c>
      <c r="C27" s="45">
        <v>7303.4297829999996</v>
      </c>
      <c r="D27" s="45">
        <v>7296.987873</v>
      </c>
      <c r="E27" s="45">
        <v>7393.3099119999997</v>
      </c>
      <c r="F27" s="45">
        <v>7293.7802540000002</v>
      </c>
      <c r="G27" s="45">
        <v>6623.7303060000004</v>
      </c>
      <c r="H27" s="45">
        <v>5442.0991009999998</v>
      </c>
      <c r="I27" s="45">
        <v>5041.6775109999999</v>
      </c>
      <c r="J27" s="45">
        <v>4393.829874</v>
      </c>
      <c r="K27" s="45">
        <v>3924.300287</v>
      </c>
      <c r="L27" s="187">
        <v>3437.0958660000001</v>
      </c>
      <c r="M27" s="46">
        <v>3762.693276</v>
      </c>
    </row>
    <row r="28" spans="1:13">
      <c r="A28" s="124" t="s">
        <v>47</v>
      </c>
      <c r="B28" s="45">
        <v>5333</v>
      </c>
      <c r="C28" s="45">
        <v>4674.8779999999997</v>
      </c>
      <c r="D28" s="45">
        <v>3986.759</v>
      </c>
      <c r="E28" s="45">
        <v>3476.0050000000001</v>
      </c>
      <c r="F28" s="45">
        <v>3046.7310000000002</v>
      </c>
      <c r="G28" s="45">
        <v>2865.627</v>
      </c>
      <c r="H28" s="45">
        <v>2570.3130000000001</v>
      </c>
      <c r="I28" s="45">
        <v>2399.8939999999998</v>
      </c>
      <c r="J28" s="45">
        <v>2192.78838</v>
      </c>
      <c r="K28" s="45">
        <v>1973.883949</v>
      </c>
      <c r="L28" s="187">
        <v>1780.357383</v>
      </c>
      <c r="M28" s="46">
        <v>1751.7214280000001</v>
      </c>
    </row>
    <row r="29" spans="1:13">
      <c r="A29" s="124" t="s">
        <v>46</v>
      </c>
      <c r="B29" s="45">
        <v>7158</v>
      </c>
      <c r="C29" s="45">
        <v>6607</v>
      </c>
      <c r="D29" s="45">
        <v>5683</v>
      </c>
      <c r="E29" s="45">
        <v>5161</v>
      </c>
      <c r="F29" s="45">
        <v>4762</v>
      </c>
      <c r="G29" s="45">
        <v>4210</v>
      </c>
      <c r="H29" s="45">
        <v>3516</v>
      </c>
      <c r="I29" s="45">
        <v>3006</v>
      </c>
      <c r="J29" s="45">
        <v>2565</v>
      </c>
      <c r="K29" s="45">
        <v>2126</v>
      </c>
      <c r="L29" s="187">
        <v>1923</v>
      </c>
      <c r="M29" s="46">
        <v>1924</v>
      </c>
    </row>
    <row r="30" spans="1:13">
      <c r="A30" s="124" t="s">
        <v>45</v>
      </c>
      <c r="B30" s="45">
        <v>19392.093314999998</v>
      </c>
      <c r="C30" s="45">
        <v>18755.979346</v>
      </c>
      <c r="D30" s="45">
        <v>18189.649358999999</v>
      </c>
      <c r="E30" s="45">
        <v>18114.269770999999</v>
      </c>
      <c r="F30" s="45">
        <v>17623.364985</v>
      </c>
      <c r="G30" s="45">
        <v>16250.418347000001</v>
      </c>
      <c r="H30" s="45">
        <v>16658.911553999998</v>
      </c>
      <c r="I30" s="45">
        <v>15701.102819</v>
      </c>
      <c r="J30" s="45">
        <v>15148.322887</v>
      </c>
      <c r="K30" s="45">
        <v>13912.002745</v>
      </c>
      <c r="L30" s="187">
        <v>12870.942438</v>
      </c>
      <c r="M30" s="46">
        <v>14048.685532</v>
      </c>
    </row>
    <row r="31" spans="1:13">
      <c r="A31" s="124" t="s">
        <v>44</v>
      </c>
      <c r="B31" s="45">
        <v>1489.0830450000001</v>
      </c>
      <c r="C31" s="45">
        <v>1425.1699840000001</v>
      </c>
      <c r="D31" s="45">
        <v>1265.741383</v>
      </c>
      <c r="E31" s="45">
        <v>1185.8993660000001</v>
      </c>
      <c r="F31" s="45">
        <v>1071.5763830000001</v>
      </c>
      <c r="G31" s="45">
        <v>919.63676999999996</v>
      </c>
      <c r="H31" s="45">
        <v>853.91133300000001</v>
      </c>
      <c r="I31" s="45">
        <v>814.44966499999998</v>
      </c>
      <c r="J31" s="45">
        <v>725.81107099999997</v>
      </c>
      <c r="K31" s="45">
        <v>638.34121300000004</v>
      </c>
      <c r="L31" s="187">
        <v>578.79248900000005</v>
      </c>
      <c r="M31" s="46">
        <v>660.15239999999994</v>
      </c>
    </row>
    <row r="32" spans="1:13">
      <c r="A32" s="124" t="s">
        <v>43</v>
      </c>
      <c r="B32" s="45">
        <v>1319.244942</v>
      </c>
      <c r="C32" s="45">
        <v>1206.6950429999999</v>
      </c>
      <c r="D32" s="45">
        <v>1078.216422</v>
      </c>
      <c r="E32" s="45">
        <v>967.01907200000005</v>
      </c>
      <c r="F32" s="45">
        <v>961.16163900000004</v>
      </c>
      <c r="G32" s="45">
        <v>853.17653600000006</v>
      </c>
      <c r="H32" s="45">
        <v>660.84615099999996</v>
      </c>
      <c r="I32" s="45">
        <v>565.526747</v>
      </c>
      <c r="J32" s="45">
        <v>488.52561700000001</v>
      </c>
      <c r="K32" s="45">
        <v>406.57271500000002</v>
      </c>
      <c r="L32" s="187">
        <v>341.930654</v>
      </c>
      <c r="M32" s="46">
        <v>355.01215300000001</v>
      </c>
    </row>
    <row r="33" spans="1:13">
      <c r="A33" s="124" t="s">
        <v>42</v>
      </c>
      <c r="B33" s="45">
        <v>58416.888050000001</v>
      </c>
      <c r="C33" s="45">
        <v>58310.63</v>
      </c>
      <c r="D33" s="45">
        <v>58682.48</v>
      </c>
      <c r="E33" s="45">
        <v>56670.07</v>
      </c>
      <c r="F33" s="45">
        <v>49626.21</v>
      </c>
      <c r="G33" s="45">
        <v>41264.736640000003</v>
      </c>
      <c r="H33" s="45">
        <v>35016.911229999998</v>
      </c>
      <c r="I33" s="45">
        <v>29800.074043000001</v>
      </c>
      <c r="J33" s="45">
        <v>24996.166690999999</v>
      </c>
      <c r="K33" s="45">
        <v>21687.568910000002</v>
      </c>
      <c r="L33" s="187">
        <v>17962.233665</v>
      </c>
      <c r="M33" s="46">
        <v>20627.294944000001</v>
      </c>
    </row>
    <row r="34" spans="1:13">
      <c r="A34" s="124" t="s">
        <v>41</v>
      </c>
      <c r="B34" s="45">
        <v>20852.3884</v>
      </c>
      <c r="C34" s="45">
        <v>18269.245500000001</v>
      </c>
      <c r="D34" s="45">
        <v>16198.620999999999</v>
      </c>
      <c r="E34" s="45">
        <v>14003.500400000001</v>
      </c>
      <c r="F34" s="54" t="s">
        <v>2</v>
      </c>
      <c r="G34" s="45">
        <v>10414.686400000001</v>
      </c>
      <c r="H34" s="45">
        <v>8980.0359000000008</v>
      </c>
      <c r="I34" s="45">
        <v>7516.7494999999999</v>
      </c>
      <c r="J34" s="45">
        <v>5944.0555999999997</v>
      </c>
      <c r="K34" s="45">
        <v>5133.7394999999997</v>
      </c>
      <c r="L34" s="187">
        <v>4120.0231000000003</v>
      </c>
      <c r="M34" s="46">
        <v>3711.3643000000002</v>
      </c>
    </row>
    <row r="35" spans="1:13">
      <c r="A35" s="103" t="s">
        <v>103</v>
      </c>
      <c r="B35" s="53" t="s">
        <v>2</v>
      </c>
      <c r="C35" s="53" t="s">
        <v>2</v>
      </c>
      <c r="D35" s="53" t="s">
        <v>2</v>
      </c>
      <c r="E35" s="53" t="s">
        <v>2</v>
      </c>
      <c r="F35" s="53" t="s">
        <v>2</v>
      </c>
      <c r="G35" s="53" t="s">
        <v>2</v>
      </c>
      <c r="H35" s="53" t="s">
        <v>2</v>
      </c>
      <c r="I35" s="53" t="s">
        <v>2</v>
      </c>
      <c r="J35" s="53" t="s">
        <v>2</v>
      </c>
      <c r="K35" s="53" t="s">
        <v>2</v>
      </c>
      <c r="L35" s="186">
        <v>107346.310749</v>
      </c>
      <c r="M35" s="139" t="s">
        <v>2</v>
      </c>
    </row>
    <row r="36" spans="1:13">
      <c r="A36" s="124" t="s">
        <v>104</v>
      </c>
      <c r="B36" s="54" t="s">
        <v>2</v>
      </c>
      <c r="C36" s="45">
        <v>505.47841499999998</v>
      </c>
      <c r="D36" s="45">
        <v>367.31909999999999</v>
      </c>
      <c r="E36" s="45">
        <v>308.59797200000003</v>
      </c>
      <c r="F36" s="45">
        <v>247.36536699999999</v>
      </c>
      <c r="G36" s="45">
        <v>187.10471200000001</v>
      </c>
      <c r="H36" s="45">
        <v>141.86792800000001</v>
      </c>
      <c r="I36" s="45">
        <v>124.726842</v>
      </c>
      <c r="J36" s="45">
        <v>105.90375</v>
      </c>
      <c r="K36" s="45">
        <v>91.641507000000004</v>
      </c>
      <c r="L36" s="187">
        <v>79.000096999999997</v>
      </c>
      <c r="M36" s="46">
        <v>76.972790000000003</v>
      </c>
    </row>
    <row r="37" spans="1:13">
      <c r="A37" s="124" t="s">
        <v>21</v>
      </c>
      <c r="B37" s="45">
        <v>20618.179800000002</v>
      </c>
      <c r="C37" s="45">
        <v>21765.810700000002</v>
      </c>
      <c r="D37" s="45">
        <v>19536.502400000001</v>
      </c>
      <c r="E37" s="45">
        <v>17482.269499999999</v>
      </c>
      <c r="F37" s="54" t="s">
        <v>2</v>
      </c>
      <c r="G37" s="45">
        <v>14962.9908</v>
      </c>
      <c r="H37" s="45">
        <v>13893.782999999999</v>
      </c>
      <c r="I37" s="45">
        <v>12724.604799999999</v>
      </c>
      <c r="J37" s="45">
        <v>11752.7546</v>
      </c>
      <c r="K37" s="45">
        <v>10700.262500000001</v>
      </c>
      <c r="L37" s="187">
        <v>9097.8295999999991</v>
      </c>
      <c r="M37" s="46">
        <v>7681.5218000000004</v>
      </c>
    </row>
    <row r="38" spans="1:13">
      <c r="A38" s="124" t="s">
        <v>105</v>
      </c>
      <c r="B38" s="45">
        <v>2799.3393310000001</v>
      </c>
      <c r="C38" s="45">
        <v>2679.1649120000002</v>
      </c>
      <c r="D38" s="45">
        <v>3087.739634</v>
      </c>
      <c r="E38" s="45">
        <v>2976.250391</v>
      </c>
      <c r="F38" s="45">
        <v>2044.294283</v>
      </c>
      <c r="G38" s="45">
        <v>2429.728689</v>
      </c>
      <c r="H38" s="45">
        <v>1821.6137000000001</v>
      </c>
      <c r="I38" s="45">
        <v>2207.8027470000002</v>
      </c>
      <c r="J38" s="45">
        <v>2034.4442039999999</v>
      </c>
      <c r="K38" s="45">
        <v>1756.539215</v>
      </c>
      <c r="L38" s="187">
        <v>1486.3871859999999</v>
      </c>
      <c r="M38" s="46">
        <v>1536.4248210000001</v>
      </c>
    </row>
    <row r="39" spans="1:13">
      <c r="A39" s="124" t="s">
        <v>106</v>
      </c>
      <c r="B39" s="54" t="s">
        <v>2</v>
      </c>
      <c r="C39" s="54" t="s">
        <v>2</v>
      </c>
      <c r="D39" s="54" t="s">
        <v>2</v>
      </c>
      <c r="E39" s="54" t="s">
        <v>2</v>
      </c>
      <c r="F39" s="54" t="s">
        <v>2</v>
      </c>
      <c r="G39" s="45">
        <v>209.95978400000001</v>
      </c>
      <c r="H39" s="45">
        <v>210.96619799999999</v>
      </c>
      <c r="I39" s="45">
        <v>160.65250800000001</v>
      </c>
      <c r="J39" s="45">
        <v>135.407736</v>
      </c>
      <c r="K39" s="45">
        <v>118.19070499999999</v>
      </c>
      <c r="L39" s="187">
        <v>100.696048</v>
      </c>
      <c r="M39" s="46">
        <v>102.445065</v>
      </c>
    </row>
    <row r="40" spans="1:13">
      <c r="A40" s="124" t="s">
        <v>37</v>
      </c>
      <c r="B40" s="45">
        <v>641.49699999999996</v>
      </c>
      <c r="C40" s="45">
        <v>586.29999999999995</v>
      </c>
      <c r="D40" s="45">
        <v>557.774</v>
      </c>
      <c r="E40" s="45">
        <v>528.16800000000001</v>
      </c>
      <c r="F40" s="45">
        <v>479.971</v>
      </c>
      <c r="G40" s="45">
        <v>418.50099999999998</v>
      </c>
      <c r="H40" s="45">
        <v>381.25503700000002</v>
      </c>
      <c r="I40" s="45">
        <v>320.45999999999998</v>
      </c>
      <c r="J40" s="45">
        <v>265.72699999999998</v>
      </c>
      <c r="K40" s="45">
        <v>216.92500000000001</v>
      </c>
      <c r="L40" s="187">
        <v>185.22900000000001</v>
      </c>
      <c r="M40" s="46">
        <v>177.80799999999999</v>
      </c>
    </row>
    <row r="41" spans="1:13">
      <c r="A41" s="124" t="s">
        <v>107</v>
      </c>
      <c r="B41" s="45">
        <v>973.66890799999999</v>
      </c>
      <c r="C41" s="45">
        <v>896.95322599999997</v>
      </c>
      <c r="D41" s="45">
        <v>784.40095899999994</v>
      </c>
      <c r="E41" s="45">
        <v>658.13346799999999</v>
      </c>
      <c r="F41" s="45">
        <v>537.38463200000001</v>
      </c>
      <c r="G41" s="45">
        <v>466.83422999999999</v>
      </c>
      <c r="H41" s="45">
        <v>319.63092399999999</v>
      </c>
      <c r="I41" s="45">
        <v>246.97415599999999</v>
      </c>
      <c r="J41" s="45">
        <v>194.69895500000001</v>
      </c>
      <c r="K41" s="45">
        <v>196.73824500000001</v>
      </c>
      <c r="L41" s="187">
        <v>170.21776700000001</v>
      </c>
      <c r="M41" s="46">
        <v>154.00797600000001</v>
      </c>
    </row>
    <row r="42" spans="1:13">
      <c r="A42" s="124" t="s">
        <v>108</v>
      </c>
      <c r="B42" s="45">
        <v>3461.1796199999999</v>
      </c>
      <c r="C42" s="45">
        <v>3103.2481899999998</v>
      </c>
      <c r="D42" s="45">
        <v>2732.7249200000001</v>
      </c>
      <c r="E42" s="45">
        <v>2451.607</v>
      </c>
      <c r="F42" s="45">
        <v>2100.817</v>
      </c>
      <c r="G42" s="45">
        <v>1759.8040000000001</v>
      </c>
      <c r="H42" s="45">
        <v>1546.2380000000001</v>
      </c>
      <c r="I42" s="45">
        <v>1327.5540000000001</v>
      </c>
      <c r="J42" s="45">
        <v>1147.6110000000001</v>
      </c>
      <c r="K42" s="45">
        <v>970.91</v>
      </c>
      <c r="L42" s="187">
        <v>810.63699999999994</v>
      </c>
      <c r="M42" s="46">
        <v>797.52700000000004</v>
      </c>
    </row>
    <row r="43" spans="1:13">
      <c r="A43" s="124" t="s">
        <v>32</v>
      </c>
      <c r="B43" s="45">
        <v>6523.9780000000001</v>
      </c>
      <c r="C43" s="45">
        <v>5767.8456800000004</v>
      </c>
      <c r="D43" s="45">
        <v>4890.8053209999998</v>
      </c>
      <c r="E43" s="45">
        <v>4236.6703500000003</v>
      </c>
      <c r="F43" s="45">
        <v>3526.6857490000002</v>
      </c>
      <c r="G43" s="45">
        <v>2884.8511739999999</v>
      </c>
      <c r="H43" s="45">
        <v>2353.4050000000002</v>
      </c>
      <c r="I43" s="45">
        <v>2034.82</v>
      </c>
      <c r="J43" s="45">
        <v>1636.4359999999999</v>
      </c>
      <c r="K43" s="45">
        <v>1387.366</v>
      </c>
      <c r="L43" s="187">
        <v>1143.079</v>
      </c>
      <c r="M43" s="107" t="s">
        <v>2</v>
      </c>
    </row>
    <row r="44" spans="1:13">
      <c r="A44" s="124" t="s">
        <v>24</v>
      </c>
      <c r="B44" s="45">
        <v>149479.29699999999</v>
      </c>
      <c r="C44" s="45">
        <v>147212.68799999999</v>
      </c>
      <c r="D44" s="45">
        <v>140470.364</v>
      </c>
      <c r="E44" s="45">
        <v>131173.11499999999</v>
      </c>
      <c r="F44" s="45">
        <v>115221.06</v>
      </c>
      <c r="G44" s="45">
        <v>98755.79</v>
      </c>
      <c r="H44" s="45">
        <v>82022.154999999999</v>
      </c>
      <c r="I44" s="45">
        <v>70541.339000000007</v>
      </c>
      <c r="J44" s="45">
        <v>61040.74</v>
      </c>
      <c r="K44" s="45">
        <v>53652.063000000002</v>
      </c>
      <c r="L44" s="187">
        <v>46584.858</v>
      </c>
      <c r="M44" s="46">
        <v>43834.476999999999</v>
      </c>
    </row>
    <row r="45" spans="1:13">
      <c r="A45" s="124" t="s">
        <v>11</v>
      </c>
      <c r="B45" s="45">
        <v>11467.222216</v>
      </c>
      <c r="C45" s="45">
        <v>8081.102562</v>
      </c>
      <c r="D45" s="45">
        <v>7872.0120310000002</v>
      </c>
      <c r="E45" s="45">
        <v>7056.6099299999996</v>
      </c>
      <c r="F45" s="45">
        <v>6522.9836930000001</v>
      </c>
      <c r="G45" s="45">
        <v>5972.0725270000003</v>
      </c>
      <c r="H45" s="45">
        <v>5605.1728549999998</v>
      </c>
      <c r="I45" s="45">
        <v>5117.0811700000004</v>
      </c>
      <c r="J45" s="45">
        <v>4287.1777990000001</v>
      </c>
      <c r="K45" s="45">
        <v>3757.8730860000001</v>
      </c>
      <c r="L45" s="187">
        <v>2862.4123399999999</v>
      </c>
      <c r="M45" s="46">
        <v>2950.1672600000002</v>
      </c>
    </row>
    <row r="46" spans="1:13">
      <c r="A46" s="124" t="s">
        <v>30</v>
      </c>
      <c r="B46" s="45">
        <v>12710</v>
      </c>
      <c r="C46" s="45">
        <v>12485</v>
      </c>
      <c r="D46" s="45">
        <v>11900</v>
      </c>
      <c r="E46" s="45">
        <v>11976</v>
      </c>
      <c r="F46" s="45">
        <v>11818</v>
      </c>
      <c r="G46" s="45">
        <v>7986</v>
      </c>
      <c r="H46" s="45">
        <v>7939</v>
      </c>
      <c r="I46" s="45">
        <v>8215</v>
      </c>
      <c r="J46" s="45">
        <v>7904</v>
      </c>
      <c r="K46" s="45">
        <v>6539</v>
      </c>
      <c r="L46" s="187">
        <v>5909</v>
      </c>
      <c r="M46" s="46">
        <v>6759</v>
      </c>
    </row>
    <row r="47" spans="1:13">
      <c r="A47" s="124" t="s">
        <v>29</v>
      </c>
      <c r="B47" s="45">
        <v>22766.951115</v>
      </c>
      <c r="C47" s="45">
        <v>23623</v>
      </c>
      <c r="D47" s="45">
        <v>21205.205425</v>
      </c>
      <c r="E47" s="45">
        <v>18924</v>
      </c>
      <c r="F47" s="45">
        <v>16909.890292</v>
      </c>
      <c r="G47" s="45">
        <v>14382.512307999999</v>
      </c>
      <c r="H47" s="54" t="s">
        <v>2</v>
      </c>
      <c r="I47" s="45">
        <v>8932.7749899999999</v>
      </c>
      <c r="J47" s="45">
        <v>7350.7419600000003</v>
      </c>
      <c r="K47" s="45">
        <v>6436.9999029999999</v>
      </c>
      <c r="L47" s="187">
        <v>6327.5874809999996</v>
      </c>
      <c r="M47" s="46">
        <v>5567.8014579999999</v>
      </c>
    </row>
    <row r="48" spans="1:13">
      <c r="A48" s="124" t="s">
        <v>6</v>
      </c>
      <c r="B48" s="54" t="s">
        <v>2</v>
      </c>
      <c r="C48" s="54" t="s">
        <v>2</v>
      </c>
      <c r="D48" s="54" t="s">
        <v>2</v>
      </c>
      <c r="E48" s="54" t="s">
        <v>2</v>
      </c>
      <c r="F48" s="54" t="s">
        <v>2</v>
      </c>
      <c r="G48" s="54" t="s">
        <v>2</v>
      </c>
      <c r="H48" s="54" t="s">
        <v>2</v>
      </c>
      <c r="I48" s="54" t="s">
        <v>2</v>
      </c>
      <c r="J48" s="54" t="s">
        <v>2</v>
      </c>
      <c r="K48" s="54" t="s">
        <v>2</v>
      </c>
      <c r="L48" s="187">
        <v>1235.3772300000001</v>
      </c>
      <c r="M48" s="46">
        <v>1056.4817499999999</v>
      </c>
    </row>
    <row r="49" spans="1:13">
      <c r="A49" s="180" t="s">
        <v>40</v>
      </c>
      <c r="B49" s="61">
        <v>101397</v>
      </c>
      <c r="C49" s="61">
        <v>100209</v>
      </c>
      <c r="D49" s="61">
        <v>84911.472880000001</v>
      </c>
      <c r="E49" s="61">
        <v>78420.786902000007</v>
      </c>
      <c r="F49" s="61">
        <v>69230.988616999995</v>
      </c>
      <c r="G49" s="61">
        <v>60784.013311000002</v>
      </c>
      <c r="H49" s="61">
        <v>56689.063013999999</v>
      </c>
      <c r="I49" s="61">
        <v>48581.367839999999</v>
      </c>
      <c r="J49" s="61">
        <v>40707</v>
      </c>
      <c r="K49" s="61">
        <v>36926</v>
      </c>
      <c r="L49" s="188">
        <v>31354</v>
      </c>
      <c r="M49" s="62">
        <v>37034</v>
      </c>
    </row>
    <row r="50" spans="1:13">
      <c r="A50" s="103" t="s">
        <v>86</v>
      </c>
      <c r="B50" s="51"/>
      <c r="C50" s="51"/>
      <c r="D50" s="51"/>
      <c r="E50" s="51"/>
      <c r="F50" s="51"/>
      <c r="G50" s="51"/>
      <c r="H50" s="51"/>
      <c r="I50" s="51"/>
      <c r="J50" s="51"/>
      <c r="K50" s="51"/>
      <c r="L50" s="186"/>
      <c r="M50" s="52"/>
    </row>
    <row r="51" spans="1:13">
      <c r="A51" s="124" t="s">
        <v>23</v>
      </c>
      <c r="B51" s="54" t="s">
        <v>2</v>
      </c>
      <c r="C51" s="54" t="s">
        <v>2</v>
      </c>
      <c r="D51" s="45">
        <v>2158.3459480000001</v>
      </c>
      <c r="E51" s="45">
        <v>1960.3540740000001</v>
      </c>
      <c r="F51" s="45">
        <v>1961.573678</v>
      </c>
      <c r="G51" s="45">
        <v>1840.8559359999999</v>
      </c>
      <c r="H51" s="45">
        <v>1635.466647</v>
      </c>
      <c r="I51" s="45">
        <v>2234.6</v>
      </c>
      <c r="J51" s="45">
        <v>2483.5819799999999</v>
      </c>
      <c r="K51" s="45">
        <v>2208.0633160000002</v>
      </c>
      <c r="L51" s="187">
        <v>1956.969871</v>
      </c>
      <c r="M51" s="46">
        <v>2171.191652</v>
      </c>
    </row>
    <row r="52" spans="1:13">
      <c r="A52" s="124" t="s">
        <v>22</v>
      </c>
      <c r="B52" s="54" t="s">
        <v>2</v>
      </c>
      <c r="C52" s="45">
        <v>53675.327275000003</v>
      </c>
      <c r="D52" s="45">
        <v>51653.181344999997</v>
      </c>
      <c r="E52" s="45">
        <v>49241.364809999999</v>
      </c>
      <c r="F52" s="54" t="s">
        <v>2</v>
      </c>
      <c r="G52" s="45">
        <v>26609.222460000001</v>
      </c>
      <c r="H52" s="45">
        <v>33807.697</v>
      </c>
      <c r="I52" s="54" t="s">
        <v>2</v>
      </c>
      <c r="J52" s="54" t="s">
        <v>2</v>
      </c>
      <c r="K52" s="45">
        <v>19858.154792000001</v>
      </c>
      <c r="L52" s="187">
        <v>15264.065174399999</v>
      </c>
      <c r="M52" s="46">
        <v>12500.460948700002</v>
      </c>
    </row>
    <row r="53" spans="1:13">
      <c r="A53" s="124" t="s">
        <v>39</v>
      </c>
      <c r="B53" s="54" t="s">
        <v>2</v>
      </c>
      <c r="C53" s="54" t="s">
        <v>2</v>
      </c>
      <c r="D53" s="54" t="s">
        <v>2</v>
      </c>
      <c r="E53" s="54" t="s">
        <v>2</v>
      </c>
      <c r="F53" s="54" t="s">
        <v>2</v>
      </c>
      <c r="G53" s="54" t="s">
        <v>2</v>
      </c>
      <c r="H53" s="54" t="s">
        <v>2</v>
      </c>
      <c r="I53" s="54" t="s">
        <v>2</v>
      </c>
      <c r="J53" s="54" t="s">
        <v>2</v>
      </c>
      <c r="K53" s="54" t="s">
        <v>2</v>
      </c>
      <c r="L53" s="221" t="s">
        <v>2</v>
      </c>
      <c r="M53" s="107" t="s">
        <v>2</v>
      </c>
    </row>
    <row r="54" spans="1:13">
      <c r="A54" s="124" t="s">
        <v>28</v>
      </c>
      <c r="B54" s="45">
        <v>168164.33741400001</v>
      </c>
      <c r="C54" s="45">
        <v>168410.39</v>
      </c>
      <c r="D54" s="45">
        <v>168983.96708999999</v>
      </c>
      <c r="E54" s="45">
        <v>162305.464496</v>
      </c>
      <c r="F54" s="45">
        <v>135662.87899999999</v>
      </c>
      <c r="G54" s="54" t="s">
        <v>2</v>
      </c>
      <c r="H54" s="45">
        <v>95484</v>
      </c>
      <c r="I54" s="45">
        <v>51089.258655999998</v>
      </c>
      <c r="J54" s="45">
        <v>39728.443458000002</v>
      </c>
      <c r="K54" s="45">
        <v>28759.456727000001</v>
      </c>
      <c r="L54" s="187">
        <v>21380.677179999999</v>
      </c>
      <c r="M54" s="46">
        <v>17188.387174</v>
      </c>
    </row>
    <row r="55" spans="1:13">
      <c r="A55" s="124" t="s">
        <v>27</v>
      </c>
      <c r="B55" s="45">
        <v>845083</v>
      </c>
      <c r="C55" s="54" t="s">
        <v>2</v>
      </c>
      <c r="D55" s="54" t="s">
        <v>2</v>
      </c>
      <c r="E55" s="54" t="s">
        <v>2</v>
      </c>
      <c r="F55" s="54" t="s">
        <v>2</v>
      </c>
      <c r="G55" s="45">
        <v>660786</v>
      </c>
      <c r="H55" s="45">
        <v>549516</v>
      </c>
      <c r="I55" s="45">
        <v>455436</v>
      </c>
      <c r="J55" s="45">
        <v>368338</v>
      </c>
      <c r="K55" s="45">
        <v>296238</v>
      </c>
      <c r="L55" s="187">
        <v>241094</v>
      </c>
      <c r="M55" s="46">
        <v>205190</v>
      </c>
    </row>
    <row r="56" spans="1:13">
      <c r="A56" s="124" t="s">
        <v>20</v>
      </c>
      <c r="B56" s="45">
        <v>34851.405769999998</v>
      </c>
      <c r="C56" s="45">
        <v>31094.730532000001</v>
      </c>
      <c r="D56" s="45">
        <v>25565.278633999998</v>
      </c>
      <c r="E56" s="45">
        <v>21616.521208999999</v>
      </c>
      <c r="F56" s="45">
        <v>17539.246133299999</v>
      </c>
      <c r="G56" s="45">
        <v>14418.630677499999</v>
      </c>
      <c r="H56" s="45">
        <v>11923.271402600001</v>
      </c>
      <c r="I56" s="45">
        <v>9757.7721752000016</v>
      </c>
      <c r="J56" s="45">
        <v>8672.2438050000001</v>
      </c>
      <c r="K56" s="45">
        <v>12248.791547999999</v>
      </c>
      <c r="L56" s="187">
        <v>10337.096143999999</v>
      </c>
      <c r="M56" s="46">
        <v>8208.5013760000002</v>
      </c>
    </row>
    <row r="57" spans="1:13">
      <c r="A57" s="124" t="s">
        <v>19</v>
      </c>
      <c r="B57" s="54" t="s">
        <v>2</v>
      </c>
      <c r="C57" s="54" t="s">
        <v>2</v>
      </c>
      <c r="D57" s="54" t="s">
        <v>2</v>
      </c>
      <c r="E57" s="54" t="s">
        <v>2</v>
      </c>
      <c r="F57" s="54" t="s">
        <v>2</v>
      </c>
      <c r="G57" s="54" t="s">
        <v>2</v>
      </c>
      <c r="H57" s="54" t="s">
        <v>2</v>
      </c>
      <c r="I57" s="54" t="s">
        <v>2</v>
      </c>
      <c r="J57" s="54" t="s">
        <v>2</v>
      </c>
      <c r="K57" s="54" t="s">
        <v>2</v>
      </c>
      <c r="L57" s="221" t="s">
        <v>2</v>
      </c>
      <c r="M57" s="107" t="s">
        <v>2</v>
      </c>
    </row>
    <row r="58" spans="1:13">
      <c r="A58" s="124" t="s">
        <v>18</v>
      </c>
      <c r="B58" s="45">
        <v>16403.394158999999</v>
      </c>
      <c r="C58" s="45">
        <v>14593.798145000001</v>
      </c>
      <c r="D58" s="45">
        <v>12639.594394</v>
      </c>
      <c r="E58" s="45">
        <v>10787.303822</v>
      </c>
      <c r="F58" s="45">
        <v>9339.6721099999995</v>
      </c>
      <c r="G58" s="45">
        <v>8393.3874950000009</v>
      </c>
      <c r="H58" s="45">
        <v>7718.3909869999998</v>
      </c>
      <c r="I58" s="45">
        <v>6361.238061</v>
      </c>
      <c r="J58" s="45">
        <v>5202.2096259999998</v>
      </c>
      <c r="K58" s="45">
        <v>4606.866325</v>
      </c>
      <c r="L58" s="187">
        <v>4345.4979629999998</v>
      </c>
      <c r="M58" s="46">
        <v>4202.4747150000003</v>
      </c>
    </row>
    <row r="59" spans="1:13">
      <c r="A59" s="124" t="s">
        <v>38</v>
      </c>
      <c r="B59" s="45">
        <v>10526.636004</v>
      </c>
      <c r="C59" s="45">
        <v>9558.4605109999993</v>
      </c>
      <c r="D59" s="45">
        <v>9227.3876306000002</v>
      </c>
      <c r="E59" s="45">
        <v>8209.2695567999999</v>
      </c>
      <c r="F59" s="45">
        <v>7792.0719736999999</v>
      </c>
      <c r="G59" s="45">
        <v>7285.2872433000002</v>
      </c>
      <c r="H59" s="45">
        <v>7028.1542790000003</v>
      </c>
      <c r="I59" s="45">
        <v>6076.868023</v>
      </c>
      <c r="J59" s="45">
        <v>5150.797219</v>
      </c>
      <c r="K59" s="45">
        <v>3851.7039239999999</v>
      </c>
      <c r="L59" s="187">
        <v>2914.147559</v>
      </c>
      <c r="M59" s="46">
        <v>2584.419007</v>
      </c>
    </row>
    <row r="60" spans="1:13">
      <c r="A60" s="124" t="s">
        <v>26</v>
      </c>
      <c r="B60" s="54" t="s">
        <v>2</v>
      </c>
      <c r="C60" s="54" t="s">
        <v>2</v>
      </c>
      <c r="D60" s="54" t="s">
        <v>2</v>
      </c>
      <c r="E60" s="54" t="s">
        <v>2</v>
      </c>
      <c r="F60" s="54" t="s">
        <v>2</v>
      </c>
      <c r="G60" s="45">
        <v>69300</v>
      </c>
      <c r="H60" s="45">
        <v>63174.36</v>
      </c>
      <c r="I60" s="54" t="s">
        <v>2</v>
      </c>
      <c r="J60" s="54" t="s">
        <v>2</v>
      </c>
      <c r="K60" s="54" t="s">
        <v>2</v>
      </c>
      <c r="L60" s="221" t="s">
        <v>2</v>
      </c>
      <c r="M60" s="107" t="s">
        <v>2</v>
      </c>
    </row>
    <row r="61" spans="1:13">
      <c r="A61" s="124" t="s">
        <v>17</v>
      </c>
      <c r="B61" s="54" t="s">
        <v>2</v>
      </c>
      <c r="C61" s="54" t="s">
        <v>2</v>
      </c>
      <c r="D61" s="54" t="s">
        <v>2</v>
      </c>
      <c r="E61" s="54" t="s">
        <v>2</v>
      </c>
      <c r="F61" s="54" t="s">
        <v>2</v>
      </c>
      <c r="G61" s="54" t="s">
        <v>2</v>
      </c>
      <c r="H61" s="54" t="s">
        <v>2</v>
      </c>
      <c r="I61" s="54" t="s">
        <v>2</v>
      </c>
      <c r="J61" s="45">
        <v>2890.730849</v>
      </c>
      <c r="K61" s="45">
        <v>3473.2963920000002</v>
      </c>
      <c r="L61" s="187">
        <v>2494.649688</v>
      </c>
      <c r="M61" s="46">
        <v>1463.1283989999999</v>
      </c>
    </row>
    <row r="62" spans="1:13">
      <c r="A62" s="124" t="s">
        <v>36</v>
      </c>
      <c r="B62" s="54" t="s">
        <v>2</v>
      </c>
      <c r="C62" s="54" t="s">
        <v>2</v>
      </c>
      <c r="D62" s="45">
        <v>16786.512228</v>
      </c>
      <c r="E62" s="54" t="s">
        <v>2</v>
      </c>
      <c r="F62" s="54" t="s">
        <v>2</v>
      </c>
      <c r="G62" s="54" t="s">
        <v>2</v>
      </c>
      <c r="H62" s="54" t="s">
        <v>2</v>
      </c>
      <c r="I62" s="45">
        <v>8051.76217</v>
      </c>
      <c r="J62" s="45">
        <v>7171.6366269999999</v>
      </c>
      <c r="K62" s="45">
        <v>6721.737838</v>
      </c>
      <c r="L62" s="187">
        <v>6618.9293310000003</v>
      </c>
      <c r="M62" s="46">
        <v>8157.6532340000003</v>
      </c>
    </row>
    <row r="63" spans="1:13">
      <c r="A63" s="124" t="s">
        <v>35</v>
      </c>
      <c r="B63" s="45">
        <v>82560</v>
      </c>
      <c r="C63" s="45">
        <v>72540</v>
      </c>
      <c r="D63" s="45">
        <v>64440</v>
      </c>
      <c r="E63" s="45">
        <v>57120</v>
      </c>
      <c r="F63" s="45">
        <v>52020</v>
      </c>
      <c r="G63" s="45">
        <v>45419</v>
      </c>
      <c r="H63" s="45">
        <v>38646</v>
      </c>
      <c r="I63" s="45">
        <v>33000</v>
      </c>
      <c r="J63" s="45">
        <v>28380</v>
      </c>
      <c r="K63" s="45">
        <v>24750</v>
      </c>
      <c r="L63" s="187">
        <v>21186</v>
      </c>
      <c r="M63" s="107" t="s">
        <v>2</v>
      </c>
    </row>
    <row r="64" spans="1:13">
      <c r="A64" s="124" t="s">
        <v>25</v>
      </c>
      <c r="B64" s="54" t="s">
        <v>2</v>
      </c>
      <c r="C64" s="54" t="s">
        <v>2</v>
      </c>
      <c r="D64" s="54" t="s">
        <v>2</v>
      </c>
      <c r="E64" s="54" t="s">
        <v>2</v>
      </c>
      <c r="F64" s="45">
        <v>575.13962800000002</v>
      </c>
      <c r="G64" s="45">
        <v>16633.738120999999</v>
      </c>
      <c r="H64" s="45">
        <v>15780.195463</v>
      </c>
      <c r="I64" s="45">
        <v>16944.972545000001</v>
      </c>
      <c r="J64" s="45">
        <v>15426.732035999999</v>
      </c>
      <c r="K64" s="45">
        <v>23244.144414999999</v>
      </c>
      <c r="L64" s="187">
        <v>11054.909045</v>
      </c>
      <c r="M64" s="46">
        <v>10862.905817000001</v>
      </c>
    </row>
    <row r="65" spans="1:13">
      <c r="A65" s="124" t="s">
        <v>34</v>
      </c>
      <c r="B65" s="54" t="s">
        <v>2</v>
      </c>
      <c r="C65" s="54" t="s">
        <v>2</v>
      </c>
      <c r="D65" s="54" t="s">
        <v>2</v>
      </c>
      <c r="E65" s="54" t="s">
        <v>2</v>
      </c>
      <c r="F65" s="54" t="s">
        <v>2</v>
      </c>
      <c r="G65" s="54" t="s">
        <v>2</v>
      </c>
      <c r="H65" s="54" t="s">
        <v>2</v>
      </c>
      <c r="I65" s="54" t="s">
        <v>2</v>
      </c>
      <c r="J65" s="54" t="s">
        <v>2</v>
      </c>
      <c r="K65" s="54" t="s">
        <v>2</v>
      </c>
      <c r="L65" s="221" t="s">
        <v>2</v>
      </c>
      <c r="M65" s="107" t="s">
        <v>2</v>
      </c>
    </row>
    <row r="66" spans="1:13">
      <c r="A66" s="124" t="s">
        <v>83</v>
      </c>
      <c r="B66" s="54" t="s">
        <v>2</v>
      </c>
      <c r="C66" s="45">
        <v>3546.0360059999998</v>
      </c>
      <c r="D66" s="45">
        <v>3390.0051680000001</v>
      </c>
      <c r="E66" s="45">
        <v>4588.8754090000002</v>
      </c>
      <c r="F66" s="45">
        <v>5023.4760560000004</v>
      </c>
      <c r="G66" s="45">
        <v>5007.024531</v>
      </c>
      <c r="H66" s="45">
        <v>4211.1597849999998</v>
      </c>
      <c r="I66" s="45">
        <v>3683.7139520000001</v>
      </c>
      <c r="J66" s="45">
        <v>4126.4205330000004</v>
      </c>
      <c r="K66" s="45">
        <v>3930.686725</v>
      </c>
      <c r="L66" s="187">
        <v>4176.7748019999999</v>
      </c>
      <c r="M66" s="46">
        <v>4776.0965679999999</v>
      </c>
    </row>
    <row r="67" spans="1:13">
      <c r="A67" s="124" t="s">
        <v>233</v>
      </c>
      <c r="B67" s="54" t="s">
        <v>2</v>
      </c>
      <c r="C67" s="45" t="s">
        <v>2</v>
      </c>
      <c r="D67" s="45">
        <v>7266.563553</v>
      </c>
      <c r="E67" s="45">
        <v>6724.5227679999998</v>
      </c>
      <c r="F67" s="45" t="s">
        <v>2</v>
      </c>
      <c r="G67" s="45">
        <v>3379.5429720000002</v>
      </c>
      <c r="H67" s="45">
        <v>3148.3314679999999</v>
      </c>
      <c r="I67" s="45">
        <v>2843.3870099999999</v>
      </c>
      <c r="J67" s="45">
        <v>2623.7570230000001</v>
      </c>
      <c r="K67" s="45">
        <v>2319.9536560000001</v>
      </c>
      <c r="L67" s="187">
        <v>1866.1595319999999</v>
      </c>
      <c r="M67" s="46">
        <v>1624.4554270000001</v>
      </c>
    </row>
    <row r="68" spans="1:13">
      <c r="A68" s="124" t="s">
        <v>88</v>
      </c>
      <c r="B68" s="45">
        <v>51744.511851000003</v>
      </c>
      <c r="C68" s="45">
        <v>44822.207967000002</v>
      </c>
      <c r="D68" s="45">
        <v>40354.346107999998</v>
      </c>
      <c r="E68" s="45">
        <v>35395.472903000002</v>
      </c>
      <c r="F68" s="45">
        <v>28497.437508999999</v>
      </c>
      <c r="G68" s="45">
        <v>22626.848171000001</v>
      </c>
      <c r="H68" s="45">
        <v>19818.92411</v>
      </c>
      <c r="I68" s="45">
        <v>14880.561183</v>
      </c>
      <c r="J68" s="45">
        <v>12100.730018</v>
      </c>
      <c r="K68" s="45">
        <v>10555.347196999999</v>
      </c>
      <c r="L68" s="187">
        <v>8972.7465859999993</v>
      </c>
      <c r="M68" s="46">
        <v>8226.9646269999994</v>
      </c>
    </row>
    <row r="69" spans="1:13">
      <c r="A69" s="124" t="s">
        <v>16</v>
      </c>
      <c r="B69" s="54" t="s">
        <v>2</v>
      </c>
      <c r="C69" s="45">
        <v>4209.3</v>
      </c>
      <c r="D69" s="45">
        <v>4157.8</v>
      </c>
      <c r="E69" s="45">
        <v>3928.4</v>
      </c>
      <c r="F69" s="54" t="s">
        <v>2</v>
      </c>
      <c r="G69" s="54" t="s">
        <v>2</v>
      </c>
      <c r="H69" s="45">
        <v>3942.1926840000001</v>
      </c>
      <c r="I69" s="45">
        <v>2925.1365000000001</v>
      </c>
      <c r="J69" s="45">
        <v>2460.4301999999998</v>
      </c>
      <c r="K69" s="45">
        <v>2010.0649000000001</v>
      </c>
      <c r="L69" s="187">
        <v>1503.6636000000001</v>
      </c>
      <c r="M69" s="46">
        <v>942.74220000000003</v>
      </c>
    </row>
    <row r="70" spans="1:13">
      <c r="A70" s="124" t="s">
        <v>15</v>
      </c>
      <c r="B70" s="45">
        <v>5733.6645019999996</v>
      </c>
      <c r="C70" s="45">
        <v>5795.6612809999997</v>
      </c>
      <c r="D70" s="54" t="s">
        <v>2</v>
      </c>
      <c r="E70" s="45">
        <v>4185.4946140000002</v>
      </c>
      <c r="F70" s="45">
        <v>4174.1531759999998</v>
      </c>
      <c r="G70" s="45">
        <v>3391.652865</v>
      </c>
      <c r="H70" s="45">
        <v>2995.6559609999999</v>
      </c>
      <c r="I70" s="45">
        <v>2628</v>
      </c>
      <c r="J70" s="45">
        <v>2350</v>
      </c>
      <c r="K70" s="45">
        <v>1941</v>
      </c>
      <c r="L70" s="187">
        <v>1661</v>
      </c>
      <c r="M70" s="46">
        <v>1501</v>
      </c>
    </row>
    <row r="71" spans="1:13">
      <c r="A71" s="124" t="s">
        <v>33</v>
      </c>
      <c r="B71" s="45">
        <v>187869.338307</v>
      </c>
      <c r="C71" s="54" t="s">
        <v>2</v>
      </c>
      <c r="D71" s="54" t="s">
        <v>2</v>
      </c>
      <c r="E71" s="54" t="s">
        <v>2</v>
      </c>
      <c r="F71" s="45">
        <v>111395.32012999999</v>
      </c>
      <c r="G71" s="45">
        <v>111196.631823</v>
      </c>
      <c r="H71" s="45">
        <v>35805.517524000003</v>
      </c>
      <c r="I71" s="45">
        <v>17171.205581999999</v>
      </c>
      <c r="J71" s="45">
        <v>33705.969505000001</v>
      </c>
      <c r="K71" s="45">
        <v>35077.909477000001</v>
      </c>
      <c r="L71" s="187">
        <v>23914.258344000002</v>
      </c>
      <c r="M71" s="46">
        <v>26912.111892000001</v>
      </c>
    </row>
    <row r="72" spans="1:13">
      <c r="A72" s="124" t="s">
        <v>31</v>
      </c>
      <c r="B72" s="45">
        <v>10990</v>
      </c>
      <c r="C72" s="45">
        <v>10239</v>
      </c>
      <c r="D72" s="45">
        <v>9864</v>
      </c>
      <c r="E72" s="45">
        <v>9341</v>
      </c>
      <c r="F72" s="54" t="s">
        <v>2</v>
      </c>
      <c r="G72" s="45">
        <v>7847</v>
      </c>
      <c r="H72" s="45">
        <v>7017</v>
      </c>
      <c r="I72" s="45">
        <v>6470</v>
      </c>
      <c r="J72" s="45">
        <v>4655</v>
      </c>
      <c r="K72" s="54" t="s">
        <v>2</v>
      </c>
      <c r="L72" s="221" t="s">
        <v>2</v>
      </c>
      <c r="M72" s="107" t="s">
        <v>2</v>
      </c>
    </row>
    <row r="73" spans="1:13">
      <c r="A73" s="124" t="s">
        <v>14</v>
      </c>
      <c r="B73" s="45">
        <v>12344.03181</v>
      </c>
      <c r="C73" s="45">
        <v>11069.284229000001</v>
      </c>
      <c r="D73" s="45">
        <v>9423.2040670000006</v>
      </c>
      <c r="E73" s="45">
        <v>10609.544451</v>
      </c>
      <c r="F73" s="45">
        <v>10616.044791</v>
      </c>
      <c r="G73" s="45">
        <v>10147.949876000001</v>
      </c>
      <c r="H73" s="45">
        <v>7899.2186030000003</v>
      </c>
      <c r="I73" s="45">
        <v>6971.0177940000003</v>
      </c>
      <c r="J73" s="45">
        <v>5292.7340000000004</v>
      </c>
      <c r="K73" s="45">
        <v>3895.4790830000002</v>
      </c>
      <c r="L73" s="187">
        <v>1466.2033980000001</v>
      </c>
      <c r="M73" s="46">
        <v>613.51860599999998</v>
      </c>
    </row>
    <row r="74" spans="1:13">
      <c r="A74" s="124" t="s">
        <v>13</v>
      </c>
      <c r="B74" s="54" t="s">
        <v>2</v>
      </c>
      <c r="C74" s="54" t="s">
        <v>2</v>
      </c>
      <c r="D74" s="45">
        <v>9314.8982290000004</v>
      </c>
      <c r="E74" s="45">
        <v>9012.748544</v>
      </c>
      <c r="F74" s="45">
        <v>9012.2905439999995</v>
      </c>
      <c r="G74" s="54" t="s">
        <v>2</v>
      </c>
      <c r="H74" s="45">
        <v>7228.2298339999998</v>
      </c>
      <c r="I74" s="45">
        <v>6937.4610089999996</v>
      </c>
      <c r="J74" s="45">
        <v>6503.8634750000001</v>
      </c>
      <c r="K74" s="45">
        <v>4183.2864609999997</v>
      </c>
      <c r="L74" s="221" t="s">
        <v>2</v>
      </c>
      <c r="M74" s="107" t="s">
        <v>2</v>
      </c>
    </row>
    <row r="75" spans="1:13">
      <c r="A75" s="124" t="s">
        <v>10</v>
      </c>
      <c r="B75" s="54" t="s">
        <v>2</v>
      </c>
      <c r="C75" s="54" t="s">
        <v>2</v>
      </c>
      <c r="D75" s="54" t="s">
        <v>2</v>
      </c>
      <c r="E75" s="54" t="s">
        <v>2</v>
      </c>
      <c r="F75" s="54" t="s">
        <v>2</v>
      </c>
      <c r="G75" s="54" t="s">
        <v>2</v>
      </c>
      <c r="H75" s="54" t="s">
        <v>2</v>
      </c>
      <c r="I75" s="54" t="s">
        <v>2</v>
      </c>
      <c r="J75" s="54" t="s">
        <v>2</v>
      </c>
      <c r="K75" s="54" t="s">
        <v>2</v>
      </c>
      <c r="L75" s="221" t="s">
        <v>2</v>
      </c>
      <c r="M75" s="107" t="s">
        <v>2</v>
      </c>
    </row>
    <row r="76" spans="1:13">
      <c r="A76" s="124" t="s">
        <v>12</v>
      </c>
      <c r="B76" s="45">
        <v>4361.0816910000003</v>
      </c>
      <c r="C76" s="45">
        <v>3745.458513</v>
      </c>
      <c r="D76" s="45">
        <v>3685.8087569999998</v>
      </c>
      <c r="E76" s="45">
        <v>3424.5880670000001</v>
      </c>
      <c r="F76" s="45">
        <v>3212.7152569999998</v>
      </c>
      <c r="G76" s="45">
        <v>4836.6142220000002</v>
      </c>
      <c r="H76" s="45">
        <v>4122.0627080000004</v>
      </c>
      <c r="I76" s="45">
        <v>3953.748685</v>
      </c>
      <c r="J76" s="45">
        <v>3723.5642419999999</v>
      </c>
      <c r="K76" s="45">
        <v>3970.2439140000001</v>
      </c>
      <c r="L76" s="187">
        <v>5502.0976710000004</v>
      </c>
      <c r="M76" s="46">
        <v>3123.317591</v>
      </c>
    </row>
    <row r="77" spans="1:13">
      <c r="A77" s="124" t="s">
        <v>87</v>
      </c>
      <c r="B77" s="54" t="s">
        <v>2</v>
      </c>
      <c r="C77" s="54" t="s">
        <v>2</v>
      </c>
      <c r="D77" s="54" t="s">
        <v>2</v>
      </c>
      <c r="E77" s="54" t="s">
        <v>2</v>
      </c>
      <c r="F77" s="54" t="s">
        <v>2</v>
      </c>
      <c r="G77" s="54" t="s">
        <v>2</v>
      </c>
      <c r="H77" s="54" t="s">
        <v>2</v>
      </c>
      <c r="I77" s="54" t="s">
        <v>2</v>
      </c>
      <c r="J77" s="54" t="s">
        <v>2</v>
      </c>
      <c r="K77" s="54" t="s">
        <v>2</v>
      </c>
      <c r="L77" s="221" t="s">
        <v>2</v>
      </c>
      <c r="M77" s="107" t="s">
        <v>2</v>
      </c>
    </row>
    <row r="78" spans="1:13">
      <c r="A78" s="124" t="s">
        <v>8</v>
      </c>
      <c r="B78" s="54" t="s">
        <v>2</v>
      </c>
      <c r="C78" s="45">
        <v>9355</v>
      </c>
      <c r="D78" s="45">
        <v>6362</v>
      </c>
      <c r="E78" s="45">
        <v>3929</v>
      </c>
      <c r="F78" s="45">
        <v>3656</v>
      </c>
      <c r="G78" s="45">
        <v>1881</v>
      </c>
      <c r="H78" s="45">
        <v>1512</v>
      </c>
      <c r="I78" s="45">
        <v>1336.1120000000001</v>
      </c>
      <c r="J78" s="45">
        <v>973.14</v>
      </c>
      <c r="K78" s="45">
        <v>733.48900000000003</v>
      </c>
      <c r="L78" s="187">
        <v>654.89700000000005</v>
      </c>
      <c r="M78" s="46">
        <v>594.08900000000006</v>
      </c>
    </row>
    <row r="79" spans="1:13">
      <c r="A79" s="124" t="s">
        <v>9</v>
      </c>
      <c r="B79" s="45">
        <v>23521.151171000001</v>
      </c>
      <c r="C79" s="45">
        <v>22568.187102</v>
      </c>
      <c r="D79" s="45">
        <v>21269.170881999999</v>
      </c>
      <c r="E79" s="45">
        <v>20136.950798999998</v>
      </c>
      <c r="F79" s="45">
        <v>18405.106057000001</v>
      </c>
      <c r="G79" s="45">
        <v>16770.244532000001</v>
      </c>
      <c r="H79" s="45">
        <v>15938.284632000001</v>
      </c>
      <c r="I79" s="45">
        <v>14457.697688</v>
      </c>
      <c r="J79" s="45">
        <v>12856.622297</v>
      </c>
      <c r="K79" s="45">
        <v>11309.155376999999</v>
      </c>
      <c r="L79" s="187">
        <v>9663.6183600000004</v>
      </c>
      <c r="M79" s="46">
        <v>8774.1929440000004</v>
      </c>
    </row>
    <row r="80" spans="1:13">
      <c r="A80" s="124" t="s">
        <v>7</v>
      </c>
      <c r="B80" s="54" t="s">
        <v>2</v>
      </c>
      <c r="C80" s="54" t="s">
        <v>2</v>
      </c>
      <c r="D80" s="54" t="s">
        <v>2</v>
      </c>
      <c r="E80" s="45">
        <v>1467.536871</v>
      </c>
      <c r="F80" s="45">
        <v>1468.0086739999999</v>
      </c>
      <c r="G80" s="45">
        <v>1340.159977</v>
      </c>
      <c r="H80" s="45">
        <v>1133.4923369999999</v>
      </c>
      <c r="I80" s="45">
        <v>922.68605500000001</v>
      </c>
      <c r="J80" s="45">
        <v>775.03130999999996</v>
      </c>
      <c r="K80" s="45">
        <v>682.92990999999995</v>
      </c>
      <c r="L80" s="187">
        <v>603.26878799999997</v>
      </c>
      <c r="M80" s="46">
        <v>515.99290399999995</v>
      </c>
    </row>
    <row r="81" spans="1:13">
      <c r="A81" s="103" t="s">
        <v>109</v>
      </c>
      <c r="B81" s="51"/>
      <c r="C81" s="51"/>
      <c r="D81" s="51"/>
      <c r="E81" s="51"/>
      <c r="F81" s="51"/>
      <c r="G81" s="51"/>
      <c r="H81" s="51"/>
      <c r="I81" s="51"/>
      <c r="J81" s="51"/>
      <c r="K81" s="51"/>
      <c r="L81" s="186"/>
      <c r="M81" s="52"/>
    </row>
    <row r="82" spans="1:13">
      <c r="A82" s="177" t="s">
        <v>110</v>
      </c>
      <c r="B82" s="53" t="s">
        <v>2</v>
      </c>
      <c r="C82" s="53" t="s">
        <v>2</v>
      </c>
      <c r="D82" s="53" t="s">
        <v>2</v>
      </c>
      <c r="E82" s="53" t="s">
        <v>2</v>
      </c>
      <c r="F82" s="53" t="s">
        <v>2</v>
      </c>
      <c r="G82" s="53" t="s">
        <v>2</v>
      </c>
      <c r="H82" s="53" t="s">
        <v>2</v>
      </c>
      <c r="I82" s="53" t="s">
        <v>2</v>
      </c>
      <c r="J82" s="53" t="s">
        <v>2</v>
      </c>
      <c r="K82" s="53" t="s">
        <v>2</v>
      </c>
      <c r="L82" s="220" t="s">
        <v>2</v>
      </c>
      <c r="M82" s="139" t="s">
        <v>2</v>
      </c>
    </row>
    <row r="83" spans="1:13">
      <c r="A83" s="177" t="s">
        <v>111</v>
      </c>
      <c r="B83" s="53" t="s">
        <v>2</v>
      </c>
      <c r="C83" s="53" t="s">
        <v>2</v>
      </c>
      <c r="D83" s="53" t="s">
        <v>2</v>
      </c>
      <c r="E83" s="53" t="s">
        <v>2</v>
      </c>
      <c r="F83" s="53" t="s">
        <v>2</v>
      </c>
      <c r="G83" s="53" t="s">
        <v>2</v>
      </c>
      <c r="H83" s="53" t="s">
        <v>2</v>
      </c>
      <c r="I83" s="53" t="s">
        <v>2</v>
      </c>
      <c r="J83" s="53" t="s">
        <v>2</v>
      </c>
      <c r="K83" s="53" t="s">
        <v>2</v>
      </c>
      <c r="L83" s="220" t="s">
        <v>2</v>
      </c>
      <c r="M83" s="139" t="s">
        <v>2</v>
      </c>
    </row>
    <row r="84" spans="1:13">
      <c r="A84" s="178" t="s">
        <v>85</v>
      </c>
      <c r="B84" s="71" t="s">
        <v>2</v>
      </c>
      <c r="C84" s="71" t="s">
        <v>2</v>
      </c>
      <c r="D84" s="71" t="s">
        <v>2</v>
      </c>
      <c r="E84" s="71" t="s">
        <v>2</v>
      </c>
      <c r="F84" s="71" t="s">
        <v>2</v>
      </c>
      <c r="G84" s="71" t="s">
        <v>2</v>
      </c>
      <c r="H84" s="56">
        <v>805976.710463</v>
      </c>
      <c r="I84" s="71" t="s">
        <v>2</v>
      </c>
      <c r="J84" s="71" t="s">
        <v>2</v>
      </c>
      <c r="K84" s="71" t="s">
        <v>2</v>
      </c>
      <c r="L84" s="222" t="s">
        <v>2</v>
      </c>
      <c r="M84" s="141" t="s">
        <v>2</v>
      </c>
    </row>
    <row r="86" spans="1:13">
      <c r="B86" s="112"/>
      <c r="C86" s="112"/>
      <c r="D86" s="112"/>
      <c r="E86" s="112"/>
      <c r="F86" s="112"/>
      <c r="G86" s="112"/>
      <c r="H86" s="112"/>
      <c r="I86" s="112"/>
      <c r="J86" s="112"/>
      <c r="K86" s="112"/>
      <c r="L86" s="112"/>
    </row>
    <row r="87" spans="1:13">
      <c r="B87" s="109"/>
      <c r="C87" s="109"/>
      <c r="D87" s="109"/>
      <c r="E87" s="109"/>
      <c r="F87" s="109"/>
      <c r="G87" s="109"/>
      <c r="H87" s="109"/>
      <c r="I87" s="109"/>
      <c r="J87" s="109"/>
      <c r="K87" s="109"/>
      <c r="L87" s="109"/>
    </row>
  </sheetData>
  <hyperlinks>
    <hyperlink ref="M2" location="Seznam!A1" display="zpět na seznam"/>
  </hyperlinks>
  <pageMargins left="0.70866141732283472" right="0.70866141732283472" top="0.78740157480314965" bottom="0.78740157480314965" header="0.31496062992125984" footer="0.31496062992125984"/>
  <pageSetup paperSize="9" scale="59" orientation="landscape" r:id="rId1"/>
  <rowBreaks count="1" manualBreakCount="1">
    <brk id="4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M87"/>
  <sheetViews>
    <sheetView showGridLines="0" zoomScaleNormal="100" zoomScaleSheetLayoutView="100" workbookViewId="0">
      <pane xSplit="1" ySplit="6" topLeftCell="B7" activePane="bottomRight" state="frozen"/>
      <selection pane="topRight"/>
      <selection pane="bottomLeft"/>
      <selection pane="bottomRight" activeCell="A150" sqref="A150"/>
    </sheetView>
  </sheetViews>
  <sheetFormatPr defaultRowHeight="12.75"/>
  <cols>
    <col min="1" max="1" width="24.5703125" style="14" customWidth="1"/>
    <col min="2" max="13" width="10.7109375" style="14" customWidth="1"/>
    <col min="14" max="16384" width="9.140625" style="14"/>
  </cols>
  <sheetData>
    <row r="1" spans="1:13" ht="32.25" customHeight="1">
      <c r="A1" s="42" t="s">
        <v>207</v>
      </c>
      <c r="B1" s="23"/>
      <c r="C1" s="23"/>
      <c r="D1" s="23"/>
      <c r="E1" s="23"/>
      <c r="F1" s="23"/>
      <c r="G1" s="23"/>
      <c r="H1" s="23"/>
    </row>
    <row r="2" spans="1:13" ht="15.95" customHeight="1">
      <c r="A2" s="14" t="s">
        <v>237</v>
      </c>
      <c r="L2" s="22"/>
      <c r="M2" s="214" t="s">
        <v>5</v>
      </c>
    </row>
    <row r="3" spans="1:13" ht="15.95" customHeight="1">
      <c r="A3" s="22"/>
    </row>
    <row r="4" spans="1:13" s="24" customFormat="1" ht="15.95" customHeight="1">
      <c r="A4" s="43" t="s">
        <v>114</v>
      </c>
      <c r="B4" s="26"/>
      <c r="C4" s="26"/>
      <c r="D4" s="26"/>
      <c r="E4" s="26"/>
      <c r="F4" s="26"/>
      <c r="G4" s="26"/>
      <c r="H4" s="26"/>
    </row>
    <row r="5" spans="1:13" s="24" customFormat="1" ht="15.95" customHeight="1">
      <c r="A5" s="28"/>
      <c r="B5" s="17"/>
      <c r="C5" s="17"/>
      <c r="D5" s="17"/>
      <c r="E5" s="17"/>
      <c r="F5" s="17"/>
      <c r="G5" s="17"/>
      <c r="H5" s="17"/>
    </row>
    <row r="6" spans="1:13" ht="13.5" customHeight="1">
      <c r="A6" s="98"/>
      <c r="B6" s="100">
        <v>2009</v>
      </c>
      <c r="C6" s="101">
        <v>2010</v>
      </c>
      <c r="D6" s="100">
        <v>2011</v>
      </c>
      <c r="E6" s="101">
        <v>2012</v>
      </c>
      <c r="F6" s="100">
        <v>2013</v>
      </c>
      <c r="G6" s="101">
        <v>2014</v>
      </c>
      <c r="H6" s="101">
        <v>2015</v>
      </c>
      <c r="I6" s="101">
        <v>2016</v>
      </c>
      <c r="J6" s="101">
        <v>2017</v>
      </c>
      <c r="K6" s="101">
        <v>2018</v>
      </c>
      <c r="L6" s="101">
        <v>2019</v>
      </c>
      <c r="M6" s="219">
        <v>2020</v>
      </c>
    </row>
    <row r="7" spans="1:13" s="20" customFormat="1" ht="12.75" customHeight="1">
      <c r="A7" s="103" t="s">
        <v>102</v>
      </c>
      <c r="B7" s="53" t="s">
        <v>2</v>
      </c>
      <c r="C7" s="53" t="s">
        <v>2</v>
      </c>
      <c r="D7" s="53" t="s">
        <v>2</v>
      </c>
      <c r="E7" s="53" t="s">
        <v>2</v>
      </c>
      <c r="F7" s="53" t="s">
        <v>2</v>
      </c>
      <c r="G7" s="53" t="s">
        <v>2</v>
      </c>
      <c r="H7" s="53" t="s">
        <v>2</v>
      </c>
      <c r="I7" s="53" t="s">
        <v>2</v>
      </c>
      <c r="J7" s="53" t="s">
        <v>2</v>
      </c>
      <c r="K7" s="53" t="s">
        <v>2</v>
      </c>
      <c r="L7" s="220" t="s">
        <v>2</v>
      </c>
      <c r="M7" s="139" t="s">
        <v>2</v>
      </c>
    </row>
    <row r="8" spans="1:13" s="18" customFormat="1" ht="12.75" customHeight="1">
      <c r="A8" s="124" t="s">
        <v>66</v>
      </c>
      <c r="B8" s="45">
        <v>1041.5180010202635</v>
      </c>
      <c r="C8" s="45">
        <v>1016.3691628440902</v>
      </c>
      <c r="D8" s="45">
        <v>953.7438896269997</v>
      </c>
      <c r="E8" s="45">
        <v>975.78201804578612</v>
      </c>
      <c r="F8" s="45">
        <v>895.2496810787942</v>
      </c>
      <c r="G8" s="45">
        <v>827.92182069863816</v>
      </c>
      <c r="H8" s="45">
        <v>747.34725733836285</v>
      </c>
      <c r="I8" s="45">
        <v>691.80609841806097</v>
      </c>
      <c r="J8" s="45">
        <v>600.35729334832956</v>
      </c>
      <c r="K8" s="45">
        <v>521.53763859086666</v>
      </c>
      <c r="L8" s="187">
        <v>442.96574289248042</v>
      </c>
      <c r="M8" s="46">
        <v>514.5779979210713</v>
      </c>
    </row>
    <row r="9" spans="1:13" s="20" customFormat="1" ht="12.75" customHeight="1">
      <c r="A9" s="124" t="s">
        <v>65</v>
      </c>
      <c r="B9" s="45">
        <v>308.89836533367907</v>
      </c>
      <c r="C9" s="45">
        <v>270.29353140090893</v>
      </c>
      <c r="D9" s="45">
        <v>242.93883962513468</v>
      </c>
      <c r="E9" s="45">
        <v>220.49459251652883</v>
      </c>
      <c r="F9" s="45">
        <v>188.05674170188342</v>
      </c>
      <c r="G9" s="45">
        <v>166.30993413147704</v>
      </c>
      <c r="H9" s="45">
        <v>142.11814661110725</v>
      </c>
      <c r="I9" s="45">
        <v>119.44926190091014</v>
      </c>
      <c r="J9" s="45">
        <v>96.343687891097773</v>
      </c>
      <c r="K9" s="45">
        <v>79.225939615474942</v>
      </c>
      <c r="L9" s="187">
        <v>69.067098430755252</v>
      </c>
      <c r="M9" s="46">
        <v>67.20255965183577</v>
      </c>
    </row>
    <row r="10" spans="1:13" ht="12.75" customHeight="1">
      <c r="A10" s="177" t="s">
        <v>84</v>
      </c>
      <c r="B10" s="51">
        <v>331.65985819240848</v>
      </c>
      <c r="C10" s="51">
        <v>332.17804971243822</v>
      </c>
      <c r="D10" s="51">
        <v>272.2751498909243</v>
      </c>
      <c r="E10" s="51">
        <v>251.1035277068691</v>
      </c>
      <c r="F10" s="51">
        <v>232.08731319309163</v>
      </c>
      <c r="G10" s="51">
        <v>178.82925941270733</v>
      </c>
      <c r="H10" s="51">
        <v>134.00149197318052</v>
      </c>
      <c r="I10" s="51">
        <v>129.3150797680014</v>
      </c>
      <c r="J10" s="51">
        <v>124.17694431762928</v>
      </c>
      <c r="K10" s="51">
        <v>119.57047424181324</v>
      </c>
      <c r="L10" s="186">
        <v>118.02647375498037</v>
      </c>
      <c r="M10" s="52">
        <v>112.28150622360801</v>
      </c>
    </row>
    <row r="11" spans="1:13" ht="12.75" customHeight="1">
      <c r="A11" s="124" t="s">
        <v>64</v>
      </c>
      <c r="B11" s="54" t="s">
        <v>2</v>
      </c>
      <c r="C11" s="54" t="s">
        <v>2</v>
      </c>
      <c r="D11" s="54" t="s">
        <v>2</v>
      </c>
      <c r="E11" s="54" t="s">
        <v>2</v>
      </c>
      <c r="F11" s="54" t="s">
        <v>2</v>
      </c>
      <c r="G11" s="54" t="s">
        <v>2</v>
      </c>
      <c r="H11" s="54" t="s">
        <v>2</v>
      </c>
      <c r="I11" s="54" t="s">
        <v>2</v>
      </c>
      <c r="J11" s="54" t="s">
        <v>2</v>
      </c>
      <c r="K11" s="54" t="s">
        <v>2</v>
      </c>
      <c r="L11" s="221" t="s">
        <v>2</v>
      </c>
      <c r="M11" s="107" t="s">
        <v>2</v>
      </c>
    </row>
    <row r="12" spans="1:13" ht="12.75" customHeight="1">
      <c r="A12" s="124" t="s">
        <v>63</v>
      </c>
      <c r="B12" s="45">
        <v>720.97031138320608</v>
      </c>
      <c r="C12" s="45">
        <v>601.99694842958604</v>
      </c>
      <c r="D12" s="45">
        <v>550.34558852881162</v>
      </c>
      <c r="E12" s="45">
        <v>486.53704883540075</v>
      </c>
      <c r="F12" s="45">
        <v>464.9839090201977</v>
      </c>
      <c r="G12" s="45">
        <v>394.59614959465222</v>
      </c>
      <c r="H12" s="45">
        <v>343.27975747438848</v>
      </c>
      <c r="I12" s="45">
        <v>283.5590842454672</v>
      </c>
      <c r="J12" s="45">
        <v>273.69038191891707</v>
      </c>
      <c r="K12" s="45">
        <v>169.17252517159011</v>
      </c>
      <c r="L12" s="187">
        <v>176.00468450146644</v>
      </c>
      <c r="M12" s="46">
        <v>132.95466158073478</v>
      </c>
    </row>
    <row r="13" spans="1:13" ht="12.75" customHeight="1">
      <c r="A13" s="124" t="s">
        <v>62</v>
      </c>
      <c r="B13" s="54" t="s">
        <v>2</v>
      </c>
      <c r="C13" s="54" t="s">
        <v>2</v>
      </c>
      <c r="D13" s="54" t="s">
        <v>2</v>
      </c>
      <c r="E13" s="54" t="s">
        <v>2</v>
      </c>
      <c r="F13" s="54" t="s">
        <v>2</v>
      </c>
      <c r="G13" s="54" t="s">
        <v>2</v>
      </c>
      <c r="H13" s="54" t="s">
        <v>2</v>
      </c>
      <c r="I13" s="54" t="s">
        <v>2</v>
      </c>
      <c r="J13" s="54" t="s">
        <v>2</v>
      </c>
      <c r="K13" s="54" t="s">
        <v>2</v>
      </c>
      <c r="L13" s="221" t="s">
        <v>2</v>
      </c>
      <c r="M13" s="107" t="s">
        <v>2</v>
      </c>
    </row>
    <row r="14" spans="1:13" ht="12.75" customHeight="1">
      <c r="A14" s="124" t="s">
        <v>61</v>
      </c>
      <c r="B14" s="45">
        <v>1614.8915384480092</v>
      </c>
      <c r="C14" s="45">
        <v>1624.6304639999694</v>
      </c>
      <c r="D14" s="45">
        <v>1585.4550647195645</v>
      </c>
      <c r="E14" s="45">
        <v>1598.1474861463339</v>
      </c>
      <c r="F14" s="45">
        <v>1465.0623830818538</v>
      </c>
      <c r="G14" s="45">
        <v>1265.3607722271163</v>
      </c>
      <c r="H14" s="54" t="s">
        <v>2</v>
      </c>
      <c r="I14" s="45">
        <v>1033.6707119899741</v>
      </c>
      <c r="J14" s="45">
        <v>927.10786376264377</v>
      </c>
      <c r="K14" s="45">
        <v>806.57928662847416</v>
      </c>
      <c r="L14" s="187">
        <v>689.79253222123089</v>
      </c>
      <c r="M14" s="107" t="s">
        <v>2</v>
      </c>
    </row>
    <row r="15" spans="1:13" ht="12.75" customHeight="1">
      <c r="A15" s="124" t="s">
        <v>60</v>
      </c>
      <c r="B15" s="45">
        <v>1146.7755151495048</v>
      </c>
      <c r="C15" s="45">
        <v>1117.5675215709198</v>
      </c>
      <c r="D15" s="45">
        <v>1049.2009742878613</v>
      </c>
      <c r="E15" s="45">
        <v>940.82667012424463</v>
      </c>
      <c r="F15" s="45">
        <v>732.90609989529059</v>
      </c>
      <c r="G15" s="45">
        <v>585.02309263844165</v>
      </c>
      <c r="H15" s="45">
        <v>545.45768052628068</v>
      </c>
      <c r="I15" s="45">
        <v>505.56403456539726</v>
      </c>
      <c r="J15" s="45">
        <v>469.02740853918743</v>
      </c>
      <c r="K15" s="45">
        <v>426.14633294878627</v>
      </c>
      <c r="L15" s="187">
        <v>378.04605714252511</v>
      </c>
      <c r="M15" s="46">
        <v>402.20471676994458</v>
      </c>
    </row>
    <row r="16" spans="1:13" ht="12.75" customHeight="1">
      <c r="A16" s="124" t="s">
        <v>59</v>
      </c>
      <c r="B16" s="45">
        <v>1276.1007113907963</v>
      </c>
      <c r="C16" s="45">
        <v>1158.7879692713798</v>
      </c>
      <c r="D16" s="45">
        <v>979.08374036315877</v>
      </c>
      <c r="E16" s="45">
        <v>936.64901486437861</v>
      </c>
      <c r="F16" s="45">
        <v>823.26330199058725</v>
      </c>
      <c r="G16" s="45">
        <v>715.05021857231407</v>
      </c>
      <c r="H16" s="45">
        <v>616.94881598306256</v>
      </c>
      <c r="I16" s="45">
        <v>536.48218006000707</v>
      </c>
      <c r="J16" s="45">
        <v>467.70400811734385</v>
      </c>
      <c r="K16" s="45">
        <v>401.69865170824437</v>
      </c>
      <c r="L16" s="187">
        <v>332.17834713604418</v>
      </c>
      <c r="M16" s="46">
        <v>355.00605311773336</v>
      </c>
    </row>
    <row r="17" spans="1:13">
      <c r="A17" s="124" t="s">
        <v>58</v>
      </c>
      <c r="B17" s="45">
        <v>1554.2513931626643</v>
      </c>
      <c r="C17" s="45">
        <v>1475.3012342691504</v>
      </c>
      <c r="D17" s="45">
        <v>1366.587125851725</v>
      </c>
      <c r="E17" s="45">
        <v>1261.6621173390126</v>
      </c>
      <c r="F17" s="45">
        <v>1077.1385882387356</v>
      </c>
      <c r="G17" s="45">
        <v>945.13701761408197</v>
      </c>
      <c r="H17" s="45">
        <v>794.61232132974453</v>
      </c>
      <c r="I17" s="45">
        <v>725.64335729190054</v>
      </c>
      <c r="J17" s="45">
        <v>647.98354280382534</v>
      </c>
      <c r="K17" s="45">
        <v>558.92468612856214</v>
      </c>
      <c r="L17" s="187">
        <v>467.53586518266081</v>
      </c>
      <c r="M17" s="46">
        <v>513.8851897228509</v>
      </c>
    </row>
    <row r="18" spans="1:13">
      <c r="A18" s="124" t="s">
        <v>57</v>
      </c>
      <c r="B18" s="45">
        <v>1324.6062751800757</v>
      </c>
      <c r="C18" s="45">
        <v>1153.6592045725172</v>
      </c>
      <c r="D18" s="45">
        <v>1049.6728538283062</v>
      </c>
      <c r="E18" s="45">
        <v>983.51079801362744</v>
      </c>
      <c r="F18" s="45">
        <v>875.31585081585081</v>
      </c>
      <c r="G18" s="45">
        <v>759.88075560802838</v>
      </c>
      <c r="H18" s="45">
        <v>643.58953200518681</v>
      </c>
      <c r="I18" s="45">
        <v>565.79901731399161</v>
      </c>
      <c r="J18" s="45">
        <v>570.64498958574404</v>
      </c>
      <c r="K18" s="45">
        <v>516.9014727708643</v>
      </c>
      <c r="L18" s="187">
        <v>523.6351351351351</v>
      </c>
      <c r="M18" s="46">
        <v>494.73085585585585</v>
      </c>
    </row>
    <row r="19" spans="1:13">
      <c r="A19" s="124" t="s">
        <v>56</v>
      </c>
      <c r="B19" s="45">
        <v>479.65452843383804</v>
      </c>
      <c r="C19" s="45">
        <v>463.41920874981111</v>
      </c>
      <c r="D19" s="45">
        <v>430.1807554834707</v>
      </c>
      <c r="E19" s="45">
        <v>385.77854983039248</v>
      </c>
      <c r="F19" s="45">
        <v>360.26949743663369</v>
      </c>
      <c r="G19" s="45">
        <v>312.64748071426624</v>
      </c>
      <c r="H19" s="45">
        <v>285.92339079362046</v>
      </c>
      <c r="I19" s="45">
        <v>262.63313199912653</v>
      </c>
      <c r="J19" s="45">
        <v>226.87637791899527</v>
      </c>
      <c r="K19" s="45">
        <v>255.63160344758651</v>
      </c>
      <c r="L19" s="187">
        <v>219.9458644229818</v>
      </c>
      <c r="M19" s="46">
        <v>375.43388964213574</v>
      </c>
    </row>
    <row r="20" spans="1:13">
      <c r="A20" s="124" t="s">
        <v>55</v>
      </c>
      <c r="B20" s="54" t="s">
        <v>2</v>
      </c>
      <c r="C20" s="54" t="s">
        <v>2</v>
      </c>
      <c r="D20" s="54" t="s">
        <v>2</v>
      </c>
      <c r="E20" s="54" t="s">
        <v>2</v>
      </c>
      <c r="F20" s="54" t="s">
        <v>2</v>
      </c>
      <c r="G20" s="54" t="s">
        <v>2</v>
      </c>
      <c r="H20" s="54" t="s">
        <v>2</v>
      </c>
      <c r="I20" s="54" t="s">
        <v>2</v>
      </c>
      <c r="J20" s="54" t="s">
        <v>2</v>
      </c>
      <c r="K20" s="54" t="s">
        <v>2</v>
      </c>
      <c r="L20" s="221" t="s">
        <v>2</v>
      </c>
      <c r="M20" s="107" t="s">
        <v>2</v>
      </c>
    </row>
    <row r="21" spans="1:13">
      <c r="A21" s="124" t="s">
        <v>54</v>
      </c>
      <c r="B21" s="54" t="s">
        <v>2</v>
      </c>
      <c r="C21" s="45">
        <v>1238.2941942038517</v>
      </c>
      <c r="D21" s="54" t="s">
        <v>2</v>
      </c>
      <c r="E21" s="45">
        <v>1058.6655163254889</v>
      </c>
      <c r="F21" s="45">
        <v>984.22294308463574</v>
      </c>
      <c r="G21" s="45">
        <v>899.88386268385398</v>
      </c>
      <c r="H21" s="45">
        <v>816.95165869418304</v>
      </c>
      <c r="I21" s="45">
        <v>738.86863330018787</v>
      </c>
      <c r="J21" s="45">
        <v>655.50505989086173</v>
      </c>
      <c r="K21" s="45">
        <v>590.8199488618028</v>
      </c>
      <c r="L21" s="187">
        <v>518.085066644579</v>
      </c>
      <c r="M21" s="46">
        <v>592.69974344146283</v>
      </c>
    </row>
    <row r="22" spans="1:13">
      <c r="A22" s="124" t="s">
        <v>53</v>
      </c>
      <c r="B22" s="45">
        <v>612.98633386880522</v>
      </c>
      <c r="C22" s="45">
        <v>573.26361362576392</v>
      </c>
      <c r="D22" s="45">
        <v>615.82427887724748</v>
      </c>
      <c r="E22" s="45">
        <v>610.58205713945097</v>
      </c>
      <c r="F22" s="45">
        <v>592.13398355874858</v>
      </c>
      <c r="G22" s="45">
        <v>466.49711356185844</v>
      </c>
      <c r="H22" s="45">
        <v>445.08429857751997</v>
      </c>
      <c r="I22" s="45">
        <v>424.89599327384724</v>
      </c>
      <c r="J22" s="45">
        <v>408.99305156938618</v>
      </c>
      <c r="K22" s="45">
        <v>377.85221507620037</v>
      </c>
      <c r="L22" s="187">
        <v>337.54345394411109</v>
      </c>
      <c r="M22" s="46">
        <v>372.45023498628569</v>
      </c>
    </row>
    <row r="23" spans="1:13">
      <c r="A23" s="124" t="s">
        <v>52</v>
      </c>
      <c r="B23" s="45">
        <v>1633.475956865718</v>
      </c>
      <c r="C23" s="45">
        <v>1601.6475487202265</v>
      </c>
      <c r="D23" s="45">
        <v>1478.3249639705637</v>
      </c>
      <c r="E23" s="45">
        <v>1440.7632459241031</v>
      </c>
      <c r="F23" s="45">
        <v>1338.0853664546134</v>
      </c>
      <c r="G23" s="45">
        <v>1246.9140184613095</v>
      </c>
      <c r="H23" s="45">
        <v>1152.5805599699233</v>
      </c>
      <c r="I23" s="45">
        <v>1059.2389239091303</v>
      </c>
      <c r="J23" s="45">
        <v>981.74589720345352</v>
      </c>
      <c r="K23" s="45">
        <v>923.35317178450441</v>
      </c>
      <c r="L23" s="187">
        <v>798.52184289646027</v>
      </c>
      <c r="M23" s="46">
        <v>731.50116523192537</v>
      </c>
    </row>
    <row r="24" spans="1:13">
      <c r="A24" s="124" t="s">
        <v>51</v>
      </c>
      <c r="B24" s="54" t="s">
        <v>2</v>
      </c>
      <c r="C24" s="54" t="s">
        <v>2</v>
      </c>
      <c r="D24" s="45">
        <v>2088.4580893140505</v>
      </c>
      <c r="E24" s="45">
        <v>1976.4451212204697</v>
      </c>
      <c r="F24" s="45">
        <v>1926.4904254689168</v>
      </c>
      <c r="G24" s="45">
        <v>1748.3037340845735</v>
      </c>
      <c r="H24" s="45">
        <v>1587.0413112844469</v>
      </c>
      <c r="I24" s="45">
        <v>1472.1310744629691</v>
      </c>
      <c r="J24" s="45">
        <v>1330.7780942166453</v>
      </c>
      <c r="K24" s="45">
        <v>1190.9857823004547</v>
      </c>
      <c r="L24" s="187">
        <v>1065.6507303389385</v>
      </c>
      <c r="M24" s="46">
        <v>1181.6106718874603</v>
      </c>
    </row>
    <row r="25" spans="1:13">
      <c r="A25" s="124" t="s">
        <v>50</v>
      </c>
      <c r="B25" s="45">
        <v>1270.331178062708</v>
      </c>
      <c r="C25" s="45">
        <v>1207.7624074974419</v>
      </c>
      <c r="D25" s="45">
        <v>1164.7420588948878</v>
      </c>
      <c r="E25" s="45">
        <v>1150.8219468503748</v>
      </c>
      <c r="F25" s="54" t="s">
        <v>2</v>
      </c>
      <c r="G25" s="45">
        <v>966.52134201622812</v>
      </c>
      <c r="H25" s="45">
        <v>839.77281576130213</v>
      </c>
      <c r="I25" s="45">
        <v>764.64486365733592</v>
      </c>
      <c r="J25" s="45">
        <v>674.40931672446368</v>
      </c>
      <c r="K25" s="45">
        <v>555.55500845273855</v>
      </c>
      <c r="L25" s="187">
        <v>469.68807045392998</v>
      </c>
      <c r="M25" s="107" t="s">
        <v>2</v>
      </c>
    </row>
    <row r="26" spans="1:13">
      <c r="A26" s="124" t="s">
        <v>49</v>
      </c>
      <c r="B26" s="45">
        <v>443.99861203805307</v>
      </c>
      <c r="C26" s="45">
        <v>405.10674488330625</v>
      </c>
      <c r="D26" s="45">
        <v>365.10087387488403</v>
      </c>
      <c r="E26" s="45">
        <v>328.67132956971511</v>
      </c>
      <c r="F26" s="45">
        <v>288.79327531515571</v>
      </c>
      <c r="G26" s="45">
        <v>257.01129841680296</v>
      </c>
      <c r="H26" s="45">
        <v>224.4946201799707</v>
      </c>
      <c r="I26" s="45">
        <v>193.4357352954338</v>
      </c>
      <c r="J26" s="45">
        <v>163.95789391033901</v>
      </c>
      <c r="K26" s="45">
        <v>124.86887235641373</v>
      </c>
      <c r="L26" s="187">
        <v>158.62593784885928</v>
      </c>
      <c r="M26" s="46">
        <v>164.15977956388221</v>
      </c>
    </row>
    <row r="27" spans="1:13">
      <c r="A27" s="124" t="s">
        <v>48</v>
      </c>
      <c r="B27" s="45">
        <v>680.38773899345688</v>
      </c>
      <c r="C27" s="45">
        <v>689.25913608626911</v>
      </c>
      <c r="D27" s="45">
        <v>690.38939587752543</v>
      </c>
      <c r="E27" s="45">
        <v>702.36496139007147</v>
      </c>
      <c r="F27" s="45">
        <v>696.4351789230634</v>
      </c>
      <c r="G27" s="45">
        <v>635.78342342231656</v>
      </c>
      <c r="H27" s="45">
        <v>524.87604837066181</v>
      </c>
      <c r="I27" s="45">
        <v>488.27262182367639</v>
      </c>
      <c r="J27" s="45">
        <v>427.0611209942881</v>
      </c>
      <c r="K27" s="45">
        <v>382.62738298704011</v>
      </c>
      <c r="L27" s="187">
        <v>336.10727693518612</v>
      </c>
      <c r="M27" s="46">
        <v>369.01055781821373</v>
      </c>
    </row>
    <row r="28" spans="1:13">
      <c r="A28" s="124" t="s">
        <v>47</v>
      </c>
      <c r="B28" s="45">
        <v>636.95385804970294</v>
      </c>
      <c r="C28" s="45">
        <v>555.87471457912523</v>
      </c>
      <c r="D28" s="45">
        <v>471.61040141829994</v>
      </c>
      <c r="E28" s="45">
        <v>408.83465002757515</v>
      </c>
      <c r="F28" s="45">
        <v>356.08505141716716</v>
      </c>
      <c r="G28" s="45">
        <v>332.62400678613437</v>
      </c>
      <c r="H28" s="45">
        <v>296.16473049986979</v>
      </c>
      <c r="I28" s="45">
        <v>274.35822775505267</v>
      </c>
      <c r="J28" s="45">
        <v>248.61825319808011</v>
      </c>
      <c r="K28" s="45">
        <v>221.99952909489497</v>
      </c>
      <c r="L28" s="187">
        <v>198.80928022930391</v>
      </c>
      <c r="M28" s="46">
        <v>194.49744814741697</v>
      </c>
    </row>
    <row r="29" spans="1:13">
      <c r="A29" s="124" t="s">
        <v>46</v>
      </c>
      <c r="B29" s="45">
        <v>346.83608496582832</v>
      </c>
      <c r="C29" s="45">
        <v>322.73563364821104</v>
      </c>
      <c r="D29" s="45">
        <v>279.44528709106356</v>
      </c>
      <c r="E29" s="45">
        <v>255.14808600126887</v>
      </c>
      <c r="F29" s="45">
        <v>236.52972645203027</v>
      </c>
      <c r="G29" s="45">
        <v>210.1225149019786</v>
      </c>
      <c r="H29" s="45">
        <v>176.46018165461533</v>
      </c>
      <c r="I29" s="45">
        <v>151.84667224178679</v>
      </c>
      <c r="J29" s="45">
        <v>130.50799052344084</v>
      </c>
      <c r="K29" s="45">
        <v>108.99146800844085</v>
      </c>
      <c r="L29" s="187">
        <v>99.305137731784924</v>
      </c>
      <c r="M29" s="46">
        <v>100.0120024799234</v>
      </c>
    </row>
    <row r="30" spans="1:13">
      <c r="A30" s="124" t="s">
        <v>45</v>
      </c>
      <c r="B30" s="45">
        <v>1769.4691139155959</v>
      </c>
      <c r="C30" s="45">
        <v>1722.6859552720209</v>
      </c>
      <c r="D30" s="45">
        <v>1679.704188971195</v>
      </c>
      <c r="E30" s="45">
        <v>1680.1836330624124</v>
      </c>
      <c r="F30" s="45">
        <v>1640.8328276151017</v>
      </c>
      <c r="G30" s="45">
        <v>1518.5240538296846</v>
      </c>
      <c r="H30" s="45">
        <v>1562.7863274467038</v>
      </c>
      <c r="I30" s="45">
        <v>1479.1172098272427</v>
      </c>
      <c r="J30" s="45">
        <v>1433.2177064085643</v>
      </c>
      <c r="K30" s="45">
        <v>1322.1514441878664</v>
      </c>
      <c r="L30" s="187">
        <v>1228.9108453705105</v>
      </c>
      <c r="M30" s="46">
        <v>1347.8473326531744</v>
      </c>
    </row>
    <row r="31" spans="1:13">
      <c r="A31" s="124" t="s">
        <v>44</v>
      </c>
      <c r="B31" s="45">
        <v>275.69725297542948</v>
      </c>
      <c r="C31" s="45">
        <v>263.7106685905689</v>
      </c>
      <c r="D31" s="45">
        <v>234.00926707040588</v>
      </c>
      <c r="E31" s="45">
        <v>219.00714234400743</v>
      </c>
      <c r="F31" s="45">
        <v>197.64491614753607</v>
      </c>
      <c r="G31" s="45">
        <v>169.39954719300002</v>
      </c>
      <c r="H31" s="45">
        <v>157.09574011090933</v>
      </c>
      <c r="I31" s="45">
        <v>149.65990739071626</v>
      </c>
      <c r="J31" s="45">
        <v>133.22767873859652</v>
      </c>
      <c r="K31" s="45">
        <v>117.06208951599977</v>
      </c>
      <c r="L31" s="187">
        <v>106.06397474222619</v>
      </c>
      <c r="M31" s="46">
        <v>120.91496109085541</v>
      </c>
    </row>
    <row r="32" spans="1:13">
      <c r="A32" s="124" t="s">
        <v>43</v>
      </c>
      <c r="B32" s="45">
        <v>648.6588392981821</v>
      </c>
      <c r="C32" s="45">
        <v>590.55116361128876</v>
      </c>
      <c r="D32" s="45">
        <v>525.62923764446418</v>
      </c>
      <c r="E32" s="45">
        <v>469.92334714890444</v>
      </c>
      <c r="F32" s="45">
        <v>465.87997683109478</v>
      </c>
      <c r="G32" s="45">
        <v>412.66335572443467</v>
      </c>
      <c r="H32" s="45">
        <v>319.06453749736266</v>
      </c>
      <c r="I32" s="45">
        <v>272.64681348561624</v>
      </c>
      <c r="J32" s="45">
        <v>235.27597219024906</v>
      </c>
      <c r="K32" s="45">
        <v>195.67113060360364</v>
      </c>
      <c r="L32" s="187">
        <v>164.49618551235559</v>
      </c>
      <c r="M32" s="46">
        <v>170.76610894600992</v>
      </c>
    </row>
    <row r="33" spans="1:13">
      <c r="A33" s="124" t="s">
        <v>42</v>
      </c>
      <c r="B33" s="45">
        <v>1254.0235606699487</v>
      </c>
      <c r="C33" s="45">
        <v>1242.4753651716248</v>
      </c>
      <c r="D33" s="45">
        <v>1246.3295574060451</v>
      </c>
      <c r="E33" s="45">
        <v>1204.1305856440274</v>
      </c>
      <c r="F33" s="45">
        <v>1057.4392312215357</v>
      </c>
      <c r="G33" s="45">
        <v>882.14123734646205</v>
      </c>
      <c r="H33" s="45">
        <v>750.27782718887579</v>
      </c>
      <c r="I33" s="45">
        <v>639.0184110396375</v>
      </c>
      <c r="J33" s="45">
        <v>535.85305262703878</v>
      </c>
      <c r="K33" s="45">
        <v>464.47293738155844</v>
      </c>
      <c r="L33" s="187">
        <v>384.32761525955493</v>
      </c>
      <c r="M33" s="46">
        <v>441.1804702398544</v>
      </c>
    </row>
    <row r="34" spans="1:13">
      <c r="A34" s="124" t="s">
        <v>41</v>
      </c>
      <c r="B34" s="45">
        <v>2239.0415122289742</v>
      </c>
      <c r="C34" s="45">
        <v>1945.5717405694977</v>
      </c>
      <c r="D34" s="45">
        <v>1711.1141040551574</v>
      </c>
      <c r="E34" s="45">
        <v>1467.4396184269374</v>
      </c>
      <c r="F34" s="54" t="s">
        <v>2</v>
      </c>
      <c r="G34" s="45">
        <v>1074.5507257382303</v>
      </c>
      <c r="H34" s="45">
        <v>919.61924024188556</v>
      </c>
      <c r="I34" s="45">
        <v>764.20741668849973</v>
      </c>
      <c r="J34" s="45">
        <v>600.11287347186681</v>
      </c>
      <c r="K34" s="45">
        <v>514.83412253834319</v>
      </c>
      <c r="L34" s="187">
        <v>410.5089196013821</v>
      </c>
      <c r="M34" s="46">
        <v>367.48855486018044</v>
      </c>
    </row>
    <row r="35" spans="1:13">
      <c r="A35" s="103" t="s">
        <v>103</v>
      </c>
      <c r="B35" s="53" t="s">
        <v>2</v>
      </c>
      <c r="C35" s="53" t="s">
        <v>2</v>
      </c>
      <c r="D35" s="53" t="s">
        <v>2</v>
      </c>
      <c r="E35" s="53" t="s">
        <v>2</v>
      </c>
      <c r="F35" s="53" t="s">
        <v>2</v>
      </c>
      <c r="G35" s="53" t="s">
        <v>2</v>
      </c>
      <c r="H35" s="53" t="s">
        <v>2</v>
      </c>
      <c r="I35" s="53" t="s">
        <v>2</v>
      </c>
      <c r="J35" s="53" t="s">
        <v>2</v>
      </c>
      <c r="K35" s="53" t="s">
        <v>2</v>
      </c>
      <c r="L35" s="186">
        <v>279.33951229022637</v>
      </c>
      <c r="M35" s="139" t="s">
        <v>2</v>
      </c>
    </row>
    <row r="36" spans="1:13">
      <c r="A36" s="124" t="s">
        <v>104</v>
      </c>
      <c r="B36" s="54" t="s">
        <v>2</v>
      </c>
      <c r="C36" s="45">
        <v>171.4635248775196</v>
      </c>
      <c r="D36" s="45">
        <v>125.42515311111961</v>
      </c>
      <c r="E36" s="45">
        <v>105.89835475564291</v>
      </c>
      <c r="F36" s="45">
        <v>85.187071723506179</v>
      </c>
      <c r="G36" s="45">
        <v>64.601177016923288</v>
      </c>
      <c r="H36" s="45">
        <v>49.080536223154851</v>
      </c>
      <c r="I36" s="45">
        <v>43.21133590951893</v>
      </c>
      <c r="J36" s="45">
        <v>36.718982140089572</v>
      </c>
      <c r="K36" s="45">
        <v>31.789723318786987</v>
      </c>
      <c r="L36" s="187">
        <v>27.421858040339238</v>
      </c>
      <c r="M36" s="46">
        <v>26.747122886013155</v>
      </c>
    </row>
    <row r="37" spans="1:13">
      <c r="A37" s="124" t="s">
        <v>21</v>
      </c>
      <c r="B37" s="45">
        <v>2185.7147854714945</v>
      </c>
      <c r="C37" s="45">
        <v>2310.4548300347728</v>
      </c>
      <c r="D37" s="45">
        <v>2074.9695602486163</v>
      </c>
      <c r="E37" s="45">
        <v>1856.4494109936386</v>
      </c>
      <c r="F37" s="54" t="s">
        <v>2</v>
      </c>
      <c r="G37" s="45">
        <v>1586.4515701511971</v>
      </c>
      <c r="H37" s="45">
        <v>1471.8890127076622</v>
      </c>
      <c r="I37" s="45">
        <v>1347.1401364629173</v>
      </c>
      <c r="J37" s="45">
        <v>1243.6473351815421</v>
      </c>
      <c r="K37" s="45">
        <v>1131.9894268433811</v>
      </c>
      <c r="L37" s="187">
        <v>962.4877293211224</v>
      </c>
      <c r="M37" s="46">
        <v>812.91768733061622</v>
      </c>
    </row>
    <row r="38" spans="1:13">
      <c r="A38" s="124" t="s">
        <v>105</v>
      </c>
      <c r="B38" s="45">
        <v>749.30026435128207</v>
      </c>
      <c r="C38" s="45">
        <v>723.0293231199696</v>
      </c>
      <c r="D38" s="45">
        <v>843.37395344390802</v>
      </c>
      <c r="E38" s="45">
        <v>825.59597994103694</v>
      </c>
      <c r="F38" s="45">
        <v>577.05945369030599</v>
      </c>
      <c r="G38" s="45">
        <v>697.77582496794321</v>
      </c>
      <c r="H38" s="45">
        <v>531.18166912144852</v>
      </c>
      <c r="I38" s="45">
        <v>651.98739467011751</v>
      </c>
      <c r="J38" s="45">
        <v>607.02044710989776</v>
      </c>
      <c r="K38" s="45">
        <v>528.45332400700977</v>
      </c>
      <c r="L38" s="187">
        <v>450.28390972432595</v>
      </c>
      <c r="M38" s="46">
        <v>468.30526798339071</v>
      </c>
    </row>
    <row r="39" spans="1:13">
      <c r="A39" s="124" t="s">
        <v>106</v>
      </c>
      <c r="B39" s="54" t="s">
        <v>2</v>
      </c>
      <c r="C39" s="54" t="s">
        <v>2</v>
      </c>
      <c r="D39" s="54" t="s">
        <v>2</v>
      </c>
      <c r="E39" s="54" t="s">
        <v>2</v>
      </c>
      <c r="F39" s="54" t="s">
        <v>2</v>
      </c>
      <c r="G39" s="45">
        <v>335.05379281730484</v>
      </c>
      <c r="H39" s="45">
        <v>336.49282884285338</v>
      </c>
      <c r="I39" s="45">
        <v>256.11625726966633</v>
      </c>
      <c r="J39" s="45">
        <v>215.76755799816115</v>
      </c>
      <c r="K39" s="45">
        <v>188.25901667545384</v>
      </c>
      <c r="L39" s="187">
        <v>160.3473447698758</v>
      </c>
      <c r="M39" s="46">
        <v>163.11194205704496</v>
      </c>
    </row>
    <row r="40" spans="1:13">
      <c r="A40" s="124" t="s">
        <v>37</v>
      </c>
      <c r="B40" s="45">
        <v>2029.6555739063854</v>
      </c>
      <c r="C40" s="45">
        <v>1830.3114307834469</v>
      </c>
      <c r="D40" s="45">
        <v>1724.3240569566642</v>
      </c>
      <c r="E40" s="45">
        <v>1621.878569761586</v>
      </c>
      <c r="F40" s="45">
        <v>1466.9623181850134</v>
      </c>
      <c r="G40" s="45">
        <v>1273.6112040998923</v>
      </c>
      <c r="H40" s="45">
        <v>1154.4681855482174</v>
      </c>
      <c r="I40" s="45">
        <v>964.64242066669476</v>
      </c>
      <c r="J40" s="45">
        <v>794.654792414913</v>
      </c>
      <c r="K40" s="45">
        <v>644.24302002001707</v>
      </c>
      <c r="L40" s="187">
        <v>546.34826903734472</v>
      </c>
      <c r="M40" s="46">
        <v>521.0597726546772</v>
      </c>
    </row>
    <row r="41" spans="1:13">
      <c r="A41" s="124" t="s">
        <v>107</v>
      </c>
      <c r="B41" s="45">
        <v>470.58992508116086</v>
      </c>
      <c r="C41" s="45">
        <v>433.15568001985764</v>
      </c>
      <c r="D41" s="45">
        <v>378.48293330669867</v>
      </c>
      <c r="E41" s="45">
        <v>317.28315490980475</v>
      </c>
      <c r="F41" s="45">
        <v>258.84744182148262</v>
      </c>
      <c r="G41" s="45">
        <v>224.67987630999508</v>
      </c>
      <c r="H41" s="45">
        <v>153.71837632158082</v>
      </c>
      <c r="I41" s="45">
        <v>118.69517571367535</v>
      </c>
      <c r="J41" s="45">
        <v>93.515527887661648</v>
      </c>
      <c r="K41" s="45">
        <v>94.451419304383137</v>
      </c>
      <c r="L41" s="187">
        <v>81.699600040125574</v>
      </c>
      <c r="M41" s="46">
        <v>73.922385515034748</v>
      </c>
    </row>
    <row r="42" spans="1:13">
      <c r="A42" s="124" t="s">
        <v>108</v>
      </c>
      <c r="B42" s="45">
        <v>844.70150466697157</v>
      </c>
      <c r="C42" s="45">
        <v>759.46810403415884</v>
      </c>
      <c r="D42" s="45">
        <v>669.92278810069911</v>
      </c>
      <c r="E42" s="45">
        <v>601.50208253185622</v>
      </c>
      <c r="F42" s="45">
        <v>515.58966286432189</v>
      </c>
      <c r="G42" s="45">
        <v>432.0226287233267</v>
      </c>
      <c r="H42" s="45">
        <v>379.84572677917805</v>
      </c>
      <c r="I42" s="45">
        <v>326.50050700822356</v>
      </c>
      <c r="J42" s="45">
        <v>282.68480995072525</v>
      </c>
      <c r="K42" s="45">
        <v>239.61584859020758</v>
      </c>
      <c r="L42" s="187">
        <v>200.49079171946025</v>
      </c>
      <c r="M42" s="46">
        <v>197.70310238343782</v>
      </c>
    </row>
    <row r="43" spans="1:13">
      <c r="A43" s="124" t="s">
        <v>32</v>
      </c>
      <c r="B43" s="45">
        <v>1351.6021221302183</v>
      </c>
      <c r="C43" s="45">
        <v>1180.513651794007</v>
      </c>
      <c r="D43" s="45">
        <v>988.37493073420728</v>
      </c>
      <c r="E43" s="45">
        <v>845.01720183600605</v>
      </c>
      <c r="F43" s="45">
        <v>694.30396548448607</v>
      </c>
      <c r="G43" s="45">
        <v>561.00787765702466</v>
      </c>
      <c r="H43" s="45">
        <v>452.59215867577365</v>
      </c>
      <c r="I43" s="45">
        <v>387.51471400693475</v>
      </c>
      <c r="J43" s="45">
        <v>308.97569371673876</v>
      </c>
      <c r="K43" s="45">
        <v>259.90555946258144</v>
      </c>
      <c r="L43" s="187">
        <v>212.51336482825255</v>
      </c>
      <c r="M43" s="107" t="s">
        <v>2</v>
      </c>
    </row>
    <row r="44" spans="1:13">
      <c r="A44" s="124" t="s">
        <v>24</v>
      </c>
      <c r="B44" s="45">
        <v>1042.9255320666816</v>
      </c>
      <c r="C44" s="45">
        <v>1026.0205805055857</v>
      </c>
      <c r="D44" s="45">
        <v>977.50457236373416</v>
      </c>
      <c r="E44" s="45">
        <v>910.96304973824863</v>
      </c>
      <c r="F44" s="45">
        <v>798.34194730272418</v>
      </c>
      <c r="G44" s="45">
        <v>682.65232462392157</v>
      </c>
      <c r="H44" s="45">
        <v>565.72833571393494</v>
      </c>
      <c r="I44" s="45">
        <v>485.56980228370833</v>
      </c>
      <c r="J44" s="45">
        <v>419.43726795948618</v>
      </c>
      <c r="K44" s="45">
        <v>368.15052774424601</v>
      </c>
      <c r="L44" s="187">
        <v>319.35379130627831</v>
      </c>
      <c r="M44" s="46">
        <v>300.37097748714075</v>
      </c>
    </row>
    <row r="45" spans="1:13">
      <c r="A45" s="124" t="s">
        <v>11</v>
      </c>
      <c r="B45" s="45">
        <v>1270.8376955494502</v>
      </c>
      <c r="C45" s="45">
        <v>898.77369296874497</v>
      </c>
      <c r="D45" s="45">
        <v>878.20335742699308</v>
      </c>
      <c r="E45" s="45">
        <v>789.31999293521233</v>
      </c>
      <c r="F45" s="45">
        <v>731.36606168201831</v>
      </c>
      <c r="G45" s="45">
        <v>671.1484114530333</v>
      </c>
      <c r="H45" s="45">
        <v>631.44234162917462</v>
      </c>
      <c r="I45" s="45">
        <v>577.94246147177262</v>
      </c>
      <c r="J45" s="45">
        <v>485.54455510469978</v>
      </c>
      <c r="K45" s="45">
        <v>426.89743300789729</v>
      </c>
      <c r="L45" s="187">
        <v>326.30365465585453</v>
      </c>
      <c r="M45" s="46">
        <v>337.64930663926253</v>
      </c>
    </row>
    <row r="46" spans="1:13">
      <c r="A46" s="124" t="s">
        <v>30</v>
      </c>
      <c r="B46" s="45">
        <v>1647.6754035378742</v>
      </c>
      <c r="C46" s="45">
        <v>1598.8628032284607</v>
      </c>
      <c r="D46" s="45">
        <v>1504.9970962408966</v>
      </c>
      <c r="E46" s="45">
        <v>1495.5022544921262</v>
      </c>
      <c r="F46" s="45">
        <v>1457.4149469260728</v>
      </c>
      <c r="G46" s="45">
        <v>973.19011133558092</v>
      </c>
      <c r="H46" s="45">
        <v>956.87782300954291</v>
      </c>
      <c r="I46" s="45">
        <v>980.31997214292221</v>
      </c>
      <c r="J46" s="45">
        <v>934.74257444945511</v>
      </c>
      <c r="K46" s="45">
        <v>766.98315229254536</v>
      </c>
      <c r="L46" s="187">
        <v>687.7836059811217</v>
      </c>
      <c r="M46" s="46">
        <v>780.96998343775158</v>
      </c>
    </row>
    <row r="47" spans="1:13">
      <c r="A47" s="124" t="s">
        <v>29</v>
      </c>
      <c r="B47" s="45">
        <v>319.21627217379739</v>
      </c>
      <c r="C47" s="45">
        <v>326.61390517188408</v>
      </c>
      <c r="D47" s="45">
        <v>288.72912657051535</v>
      </c>
      <c r="E47" s="45">
        <v>253.49944843374607</v>
      </c>
      <c r="F47" s="45">
        <v>222.71698909122213</v>
      </c>
      <c r="G47" s="45">
        <v>186.23139795623564</v>
      </c>
      <c r="H47" s="54" t="s">
        <v>2</v>
      </c>
      <c r="I47" s="45">
        <v>111.90045379013051</v>
      </c>
      <c r="J47" s="45">
        <v>90.619621050970551</v>
      </c>
      <c r="K47" s="45">
        <v>78.175771478407938</v>
      </c>
      <c r="L47" s="187">
        <v>75.843421799321504</v>
      </c>
      <c r="M47" s="46">
        <v>66.016872797513869</v>
      </c>
    </row>
    <row r="48" spans="1:13">
      <c r="A48" s="124" t="s">
        <v>6</v>
      </c>
      <c r="B48" s="54" t="s">
        <v>2</v>
      </c>
      <c r="C48" s="54" t="s">
        <v>2</v>
      </c>
      <c r="D48" s="54" t="s">
        <v>2</v>
      </c>
      <c r="E48" s="54" t="s">
        <v>2</v>
      </c>
      <c r="F48" s="54" t="s">
        <v>2</v>
      </c>
      <c r="G48" s="54" t="s">
        <v>2</v>
      </c>
      <c r="H48" s="54" t="s">
        <v>2</v>
      </c>
      <c r="I48" s="54" t="s">
        <v>2</v>
      </c>
      <c r="J48" s="54" t="s">
        <v>2</v>
      </c>
      <c r="K48" s="54" t="s">
        <v>2</v>
      </c>
      <c r="L48" s="187">
        <v>29.425233424480034</v>
      </c>
      <c r="M48" s="46">
        <v>25.3153814265997</v>
      </c>
    </row>
    <row r="49" spans="1:13">
      <c r="A49" s="180" t="s">
        <v>40</v>
      </c>
      <c r="B49" s="61">
        <v>1613.8665222229311</v>
      </c>
      <c r="C49" s="61">
        <v>1579.0939676338132</v>
      </c>
      <c r="D49" s="61">
        <v>1326.2875309938772</v>
      </c>
      <c r="E49" s="61">
        <v>1215.3492090359828</v>
      </c>
      <c r="F49" s="61">
        <v>1065.3540785520527</v>
      </c>
      <c r="G49" s="61">
        <v>929.09175127535718</v>
      </c>
      <c r="H49" s="61">
        <v>860.74912457679636</v>
      </c>
      <c r="I49" s="61">
        <v>732.77336986498403</v>
      </c>
      <c r="J49" s="61">
        <v>610.0486874511829</v>
      </c>
      <c r="K49" s="61">
        <v>549.97131141363684</v>
      </c>
      <c r="L49" s="188">
        <v>464.29616675639448</v>
      </c>
      <c r="M49" s="62">
        <v>545.53212737746514</v>
      </c>
    </row>
    <row r="50" spans="1:13">
      <c r="A50" s="103" t="s">
        <v>86</v>
      </c>
      <c r="B50" s="51"/>
      <c r="C50" s="51"/>
      <c r="D50" s="51"/>
      <c r="E50" s="51"/>
      <c r="F50" s="51"/>
      <c r="G50" s="51"/>
      <c r="H50" s="51"/>
      <c r="I50" s="51"/>
      <c r="J50" s="51"/>
      <c r="K50" s="51"/>
      <c r="L50" s="186"/>
      <c r="M50" s="52"/>
    </row>
    <row r="51" spans="1:13">
      <c r="A51" s="124" t="s">
        <v>23</v>
      </c>
      <c r="B51" s="54" t="s">
        <v>2</v>
      </c>
      <c r="C51" s="54" t="s">
        <v>2</v>
      </c>
      <c r="D51" s="45">
        <v>58.872364359888159</v>
      </c>
      <c r="E51" s="45">
        <v>52.438465119806267</v>
      </c>
      <c r="F51" s="45">
        <v>51.430698419431309</v>
      </c>
      <c r="G51" s="45">
        <v>47.293970366428752</v>
      </c>
      <c r="H51" s="45">
        <v>41.166573143265992</v>
      </c>
      <c r="I51" s="45">
        <v>55.105383312119102</v>
      </c>
      <c r="J51" s="45">
        <v>60.005572469661097</v>
      </c>
      <c r="K51" s="45">
        <v>52.288575880009496</v>
      </c>
      <c r="L51" s="187">
        <v>45.454844411269875</v>
      </c>
      <c r="M51" s="46">
        <v>49.512883934986817</v>
      </c>
    </row>
    <row r="52" spans="1:13">
      <c r="A52" s="124" t="s">
        <v>22</v>
      </c>
      <c r="B52" s="54" t="s">
        <v>2</v>
      </c>
      <c r="C52" s="45">
        <v>1312.4915095093495</v>
      </c>
      <c r="D52" s="45">
        <v>1250.061866264929</v>
      </c>
      <c r="E52" s="45">
        <v>1179.2871193803041</v>
      </c>
      <c r="F52" s="54" t="s">
        <v>2</v>
      </c>
      <c r="G52" s="45">
        <v>624.08010777176935</v>
      </c>
      <c r="H52" s="45">
        <v>784.84899600273161</v>
      </c>
      <c r="I52" s="54" t="s">
        <v>2</v>
      </c>
      <c r="J52" s="54" t="s">
        <v>2</v>
      </c>
      <c r="K52" s="45">
        <v>447.64743005986094</v>
      </c>
      <c r="L52" s="187">
        <v>340.8627603910499</v>
      </c>
      <c r="M52" s="46">
        <v>276.58472999488851</v>
      </c>
    </row>
    <row r="53" spans="1:13">
      <c r="A53" s="124" t="s">
        <v>39</v>
      </c>
      <c r="B53" s="54" t="s">
        <v>2</v>
      </c>
      <c r="C53" s="54" t="s">
        <v>2</v>
      </c>
      <c r="D53" s="54" t="s">
        <v>2</v>
      </c>
      <c r="E53" s="54" t="s">
        <v>2</v>
      </c>
      <c r="F53" s="54" t="s">
        <v>2</v>
      </c>
      <c r="G53" s="54" t="s">
        <v>2</v>
      </c>
      <c r="H53" s="54" t="s">
        <v>2</v>
      </c>
      <c r="I53" s="54" t="s">
        <v>2</v>
      </c>
      <c r="J53" s="54" t="s">
        <v>2</v>
      </c>
      <c r="K53" s="54" t="s">
        <v>2</v>
      </c>
      <c r="L53" s="221" t="s">
        <v>2</v>
      </c>
      <c r="M53" s="107" t="s">
        <v>2</v>
      </c>
    </row>
    <row r="54" spans="1:13">
      <c r="A54" s="124" t="s">
        <v>28</v>
      </c>
      <c r="B54" s="45">
        <v>867.33388077730501</v>
      </c>
      <c r="C54" s="45">
        <v>860.49390478082944</v>
      </c>
      <c r="D54" s="45">
        <v>855.5520546092871</v>
      </c>
      <c r="E54" s="45">
        <v>814.42954624017455</v>
      </c>
      <c r="F54" s="45">
        <v>674.81912883306143</v>
      </c>
      <c r="G54" s="54" t="s">
        <v>2</v>
      </c>
      <c r="H54" s="45">
        <v>466.97889135003277</v>
      </c>
      <c r="I54" s="45">
        <v>247.80996358256297</v>
      </c>
      <c r="J54" s="45">
        <v>191.15485095031909</v>
      </c>
      <c r="K54" s="45">
        <v>137.29674739532146</v>
      </c>
      <c r="L54" s="187">
        <v>101.30644443472266</v>
      </c>
      <c r="M54" s="46">
        <v>80.863917565223659</v>
      </c>
    </row>
    <row r="55" spans="1:13">
      <c r="A55" s="124" t="s">
        <v>27</v>
      </c>
      <c r="B55" s="45">
        <v>620.8507098409915</v>
      </c>
      <c r="C55" s="54" t="s">
        <v>2</v>
      </c>
      <c r="D55" s="54" t="s">
        <v>2</v>
      </c>
      <c r="E55" s="54" t="s">
        <v>2</v>
      </c>
      <c r="F55" s="54" t="s">
        <v>2</v>
      </c>
      <c r="G55" s="45">
        <v>472.17415972664736</v>
      </c>
      <c r="H55" s="45">
        <v>390.60086859284934</v>
      </c>
      <c r="I55" s="45">
        <v>322.07928222442922</v>
      </c>
      <c r="J55" s="45">
        <v>259.20644027618573</v>
      </c>
      <c r="K55" s="45">
        <v>207.5007595746028</v>
      </c>
      <c r="L55" s="187">
        <v>168.15228290998982</v>
      </c>
      <c r="M55" s="46">
        <v>142.56000173236907</v>
      </c>
    </row>
    <row r="56" spans="1:13">
      <c r="A56" s="124" t="s">
        <v>20</v>
      </c>
      <c r="B56" s="45">
        <v>429.54942428031927</v>
      </c>
      <c r="C56" s="45">
        <v>375.71612521248625</v>
      </c>
      <c r="D56" s="45">
        <v>302.44297718380381</v>
      </c>
      <c r="E56" s="45">
        <v>250.12682451437877</v>
      </c>
      <c r="F56" s="45">
        <v>198.39733460727842</v>
      </c>
      <c r="G56" s="45">
        <v>159.45463676964388</v>
      </c>
      <c r="H56" s="45">
        <v>128.98034281335845</v>
      </c>
      <c r="I56" s="45">
        <v>103.3147123066482</v>
      </c>
      <c r="J56" s="45">
        <v>89.921306707738694</v>
      </c>
      <c r="K56" s="45">
        <v>124.44974372914105</v>
      </c>
      <c r="L56" s="187">
        <v>102.97135740418088</v>
      </c>
      <c r="M56" s="46">
        <v>80.212529268260553</v>
      </c>
    </row>
    <row r="57" spans="1:13">
      <c r="A57" s="124" t="s">
        <v>19</v>
      </c>
      <c r="B57" s="54" t="s">
        <v>2</v>
      </c>
      <c r="C57" s="54" t="s">
        <v>2</v>
      </c>
      <c r="D57" s="54" t="s">
        <v>2</v>
      </c>
      <c r="E57" s="54" t="s">
        <v>2</v>
      </c>
      <c r="F57" s="54" t="s">
        <v>2</v>
      </c>
      <c r="G57" s="54" t="s">
        <v>2</v>
      </c>
      <c r="H57" s="54" t="s">
        <v>2</v>
      </c>
      <c r="I57" s="54" t="s">
        <v>2</v>
      </c>
      <c r="J57" s="54" t="s">
        <v>2</v>
      </c>
      <c r="K57" s="54" t="s">
        <v>2</v>
      </c>
      <c r="L57" s="221" t="s">
        <v>2</v>
      </c>
      <c r="M57" s="107" t="s">
        <v>2</v>
      </c>
    </row>
    <row r="58" spans="1:13">
      <c r="A58" s="124" t="s">
        <v>18</v>
      </c>
      <c r="B58" s="45">
        <v>2368.8436397145151</v>
      </c>
      <c r="C58" s="45">
        <v>2094.9044977908743</v>
      </c>
      <c r="D58" s="45">
        <v>1803.9580443553855</v>
      </c>
      <c r="E58" s="45">
        <v>1530.7984253385343</v>
      </c>
      <c r="F58" s="45">
        <v>1317.5292144852046</v>
      </c>
      <c r="G58" s="45">
        <v>1176.4226649585755</v>
      </c>
      <c r="H58" s="45">
        <v>1074.0878490608679</v>
      </c>
      <c r="I58" s="45">
        <v>878.19440558224142</v>
      </c>
      <c r="J58" s="45">
        <v>712.01483126530695</v>
      </c>
      <c r="K58" s="45">
        <v>624.93693135803937</v>
      </c>
      <c r="L58" s="187">
        <v>584.37439071326389</v>
      </c>
      <c r="M58" s="46">
        <v>560.55560431592392</v>
      </c>
    </row>
    <row r="59" spans="1:13">
      <c r="A59" s="124" t="s">
        <v>38</v>
      </c>
      <c r="B59" s="45">
        <v>623.38742472693355</v>
      </c>
      <c r="C59" s="45">
        <v>560.2016318676192</v>
      </c>
      <c r="D59" s="45">
        <v>535.43081427789571</v>
      </c>
      <c r="E59" s="45">
        <v>471.78769232590594</v>
      </c>
      <c r="F59" s="45">
        <v>443.44927123780559</v>
      </c>
      <c r="G59" s="45">
        <v>410.23166072403234</v>
      </c>
      <c r="H59" s="45">
        <v>391.11893895122432</v>
      </c>
      <c r="I59" s="45">
        <v>333.72757040612953</v>
      </c>
      <c r="J59" s="45">
        <v>278.86707072853005</v>
      </c>
      <c r="K59" s="45">
        <v>205.65278549598594</v>
      </c>
      <c r="L59" s="187">
        <v>153.76433705968719</v>
      </c>
      <c r="M59" s="46">
        <v>135.19522037877715</v>
      </c>
    </row>
    <row r="60" spans="1:13">
      <c r="A60" s="124" t="s">
        <v>26</v>
      </c>
      <c r="B60" s="54" t="s">
        <v>2</v>
      </c>
      <c r="C60" s="54" t="s">
        <v>2</v>
      </c>
      <c r="D60" s="54" t="s">
        <v>2</v>
      </c>
      <c r="E60" s="54" t="s">
        <v>2</v>
      </c>
      <c r="F60" s="54" t="s">
        <v>2</v>
      </c>
      <c r="G60" s="45">
        <v>53.488699217910003</v>
      </c>
      <c r="H60" s="45">
        <v>48.219092569187161</v>
      </c>
      <c r="I60" s="54" t="s">
        <v>2</v>
      </c>
      <c r="J60" s="54" t="s">
        <v>2</v>
      </c>
      <c r="K60" s="54" t="s">
        <v>2</v>
      </c>
      <c r="L60" s="221" t="s">
        <v>2</v>
      </c>
      <c r="M60" s="107" t="s">
        <v>2</v>
      </c>
    </row>
    <row r="61" spans="1:13">
      <c r="A61" s="124" t="s">
        <v>17</v>
      </c>
      <c r="B61" s="54" t="s">
        <v>2</v>
      </c>
      <c r="C61" s="54" t="s">
        <v>2</v>
      </c>
      <c r="D61" s="54" t="s">
        <v>2</v>
      </c>
      <c r="E61" s="54" t="s">
        <v>2</v>
      </c>
      <c r="F61" s="54" t="s">
        <v>2</v>
      </c>
      <c r="G61" s="54" t="s">
        <v>2</v>
      </c>
      <c r="H61" s="54" t="s">
        <v>2</v>
      </c>
      <c r="I61" s="54" t="s">
        <v>2</v>
      </c>
      <c r="J61" s="45">
        <v>10.922804951214177</v>
      </c>
      <c r="K61" s="45">
        <v>12.976012799436059</v>
      </c>
      <c r="L61" s="187">
        <v>9.2180857353433812</v>
      </c>
      <c r="M61" s="46">
        <v>5.3491849286943651</v>
      </c>
    </row>
    <row r="62" spans="1:13">
      <c r="A62" s="124" t="s">
        <v>36</v>
      </c>
      <c r="B62" s="54" t="s">
        <v>2</v>
      </c>
      <c r="C62" s="54" t="s">
        <v>2</v>
      </c>
      <c r="D62" s="45">
        <v>2242.0579701085867</v>
      </c>
      <c r="E62" s="54" t="s">
        <v>2</v>
      </c>
      <c r="F62" s="54" t="s">
        <v>2</v>
      </c>
      <c r="G62" s="54" t="s">
        <v>2</v>
      </c>
      <c r="H62" s="54" t="s">
        <v>2</v>
      </c>
      <c r="I62" s="45">
        <v>992.94328081751291</v>
      </c>
      <c r="J62" s="45">
        <v>869.93799825033159</v>
      </c>
      <c r="K62" s="45">
        <v>801.97160489820692</v>
      </c>
      <c r="L62" s="187">
        <v>776.92645025569357</v>
      </c>
      <c r="M62" s="46">
        <v>942.47822162350451</v>
      </c>
    </row>
    <row r="63" spans="1:13">
      <c r="A63" s="124" t="s">
        <v>35</v>
      </c>
      <c r="B63" s="45">
        <v>642.21445001337133</v>
      </c>
      <c r="C63" s="45">
        <v>564.32761892883661</v>
      </c>
      <c r="D63" s="45">
        <v>501.48263840101748</v>
      </c>
      <c r="E63" s="45">
        <v>444.7781630367528</v>
      </c>
      <c r="F63" s="45">
        <v>405.41110825657285</v>
      </c>
      <c r="G63" s="45">
        <v>354.36905903323196</v>
      </c>
      <c r="H63" s="45">
        <v>301.9569468275663</v>
      </c>
      <c r="I63" s="45">
        <v>258.29020571758241</v>
      </c>
      <c r="J63" s="45">
        <v>222.58347811782062</v>
      </c>
      <c r="K63" s="45">
        <v>194.57211869430677</v>
      </c>
      <c r="L63" s="187">
        <v>167.00259918191429</v>
      </c>
      <c r="M63" s="107" t="s">
        <v>2</v>
      </c>
    </row>
    <row r="64" spans="1:13">
      <c r="A64" s="124" t="s">
        <v>25</v>
      </c>
      <c r="B64" s="54" t="s">
        <v>2</v>
      </c>
      <c r="C64" s="54" t="s">
        <v>2</v>
      </c>
      <c r="D64" s="54" t="s">
        <v>2</v>
      </c>
      <c r="E64" s="54" t="s">
        <v>2</v>
      </c>
      <c r="F64" s="45">
        <v>10.712804435909312</v>
      </c>
      <c r="G64" s="45">
        <v>304.95895788049711</v>
      </c>
      <c r="H64" s="45">
        <v>284.91118514778196</v>
      </c>
      <c r="I64" s="45">
        <v>301.47095192351588</v>
      </c>
      <c r="J64" s="45">
        <v>270.59810668195109</v>
      </c>
      <c r="K64" s="45">
        <v>402.19989056368854</v>
      </c>
      <c r="L64" s="187">
        <v>188.78476165706397</v>
      </c>
      <c r="M64" s="46">
        <v>183.15875493119137</v>
      </c>
    </row>
    <row r="65" spans="1:13">
      <c r="A65" s="124" t="s">
        <v>34</v>
      </c>
      <c r="B65" s="54" t="s">
        <v>2</v>
      </c>
      <c r="C65" s="54" t="s">
        <v>2</v>
      </c>
      <c r="D65" s="54" t="s">
        <v>2</v>
      </c>
      <c r="E65" s="54" t="s">
        <v>2</v>
      </c>
      <c r="F65" s="54" t="s">
        <v>2</v>
      </c>
      <c r="G65" s="54" t="s">
        <v>2</v>
      </c>
      <c r="H65" s="54" t="s">
        <v>2</v>
      </c>
      <c r="I65" s="54" t="s">
        <v>2</v>
      </c>
      <c r="J65" s="54" t="s">
        <v>2</v>
      </c>
      <c r="K65" s="54" t="s">
        <v>2</v>
      </c>
      <c r="L65" s="221" t="s">
        <v>2</v>
      </c>
      <c r="M65" s="107" t="s">
        <v>2</v>
      </c>
    </row>
    <row r="66" spans="1:13">
      <c r="A66" s="124" t="s">
        <v>83</v>
      </c>
      <c r="B66" s="54" t="s">
        <v>2</v>
      </c>
      <c r="C66" s="45">
        <v>78.412744174938695</v>
      </c>
      <c r="D66" s="45">
        <v>74.240060366055943</v>
      </c>
      <c r="E66" s="45">
        <v>99.594224641274181</v>
      </c>
      <c r="F66" s="45">
        <v>108.04221510244014</v>
      </c>
      <c r="G66" s="45">
        <v>106.60570897495164</v>
      </c>
      <c r="H66" s="45">
        <v>88.617438492603654</v>
      </c>
      <c r="I66" s="45">
        <v>76.465178532656282</v>
      </c>
      <c r="J66" s="45">
        <v>84.367902601355937</v>
      </c>
      <c r="K66" s="45">
        <v>79.15029753298802</v>
      </c>
      <c r="L66" s="187">
        <v>82.972209326988377</v>
      </c>
      <c r="M66" s="46">
        <v>93.864489106957379</v>
      </c>
    </row>
    <row r="67" spans="1:13">
      <c r="A67" s="124" t="s">
        <v>233</v>
      </c>
      <c r="B67" s="54" t="s">
        <v>2</v>
      </c>
      <c r="C67" s="45" t="s">
        <v>2</v>
      </c>
      <c r="D67" s="45">
        <v>1568.4067925784241</v>
      </c>
      <c r="E67" s="45">
        <v>1434.4118532423208</v>
      </c>
      <c r="F67" s="45" t="s">
        <v>2</v>
      </c>
      <c r="G67" s="45">
        <v>704.74742273630795</v>
      </c>
      <c r="H67" s="45">
        <v>649.43456212338617</v>
      </c>
      <c r="I67" s="45">
        <v>580.3606420858298</v>
      </c>
      <c r="J67" s="45">
        <v>530.05684961920861</v>
      </c>
      <c r="K67" s="45">
        <v>464.04261116392814</v>
      </c>
      <c r="L67" s="187">
        <v>369.71510240292292</v>
      </c>
      <c r="M67" s="46">
        <v>318.88845664745105</v>
      </c>
    </row>
    <row r="68" spans="1:13">
      <c r="A68" s="124" t="s">
        <v>88</v>
      </c>
      <c r="B68" s="45">
        <v>1048.5749581118266</v>
      </c>
      <c r="C68" s="45">
        <v>904.66510445036977</v>
      </c>
      <c r="D68" s="45">
        <v>810.55351363819807</v>
      </c>
      <c r="E68" s="45">
        <v>707.05195958445518</v>
      </c>
      <c r="F68" s="45">
        <v>566.03499179483333</v>
      </c>
      <c r="G68" s="45">
        <v>447.10104630487882</v>
      </c>
      <c r="H68" s="45">
        <v>389.95903122228316</v>
      </c>
      <c r="I68" s="45">
        <v>291.8703842110981</v>
      </c>
      <c r="J68" s="45">
        <v>236.82150730144178</v>
      </c>
      <c r="K68" s="45">
        <v>206.27311501007998</v>
      </c>
      <c r="L68" s="187">
        <v>175.1623745434581</v>
      </c>
      <c r="M68" s="46">
        <v>160.46606995995742</v>
      </c>
    </row>
    <row r="69" spans="1:13">
      <c r="A69" s="124" t="s">
        <v>16</v>
      </c>
      <c r="B69" s="54" t="s">
        <v>2</v>
      </c>
      <c r="C69" s="45">
        <v>149.22343934981646</v>
      </c>
      <c r="D69" s="45">
        <v>145.11905168689117</v>
      </c>
      <c r="E69" s="45">
        <v>135.14429811915699</v>
      </c>
      <c r="F69" s="54" t="s">
        <v>2</v>
      </c>
      <c r="G69" s="54" t="s">
        <v>2</v>
      </c>
      <c r="H69" s="45">
        <v>130.2301751758005</v>
      </c>
      <c r="I69" s="45">
        <v>95.32897128316975</v>
      </c>
      <c r="J69" s="45">
        <v>79.101694325664397</v>
      </c>
      <c r="K69" s="45">
        <v>63.754846361649015</v>
      </c>
      <c r="L69" s="187">
        <v>47.063351960171744</v>
      </c>
      <c r="M69" s="46">
        <v>29.127548326254352</v>
      </c>
    </row>
    <row r="70" spans="1:13">
      <c r="A70" s="124" t="s">
        <v>15</v>
      </c>
      <c r="B70" s="45">
        <v>179.57495940926842</v>
      </c>
      <c r="C70" s="45">
        <v>179.19152754833453</v>
      </c>
      <c r="D70" s="54" t="s">
        <v>2</v>
      </c>
      <c r="E70" s="45">
        <v>125.91021012637665</v>
      </c>
      <c r="F70" s="45">
        <v>123.80442359454881</v>
      </c>
      <c r="G70" s="45">
        <v>99.193304076697615</v>
      </c>
      <c r="H70" s="45">
        <v>86.420790158484095</v>
      </c>
      <c r="I70" s="45">
        <v>74.815772565517392</v>
      </c>
      <c r="J70" s="45">
        <v>66.046012148812622</v>
      </c>
      <c r="K70" s="45">
        <v>53.873129695493581</v>
      </c>
      <c r="L70" s="187">
        <v>45.542073925725951</v>
      </c>
      <c r="M70" s="46">
        <v>40.665869062945674</v>
      </c>
    </row>
    <row r="71" spans="1:13">
      <c r="A71" s="124" t="s">
        <v>33</v>
      </c>
      <c r="B71" s="45">
        <v>1670.4859072406061</v>
      </c>
      <c r="C71" s="54" t="s">
        <v>2</v>
      </c>
      <c r="D71" s="54" t="s">
        <v>2</v>
      </c>
      <c r="E71" s="54" t="s">
        <v>2</v>
      </c>
      <c r="F71" s="45">
        <v>937.45671606174278</v>
      </c>
      <c r="G71" s="45">
        <v>923.904395855904</v>
      </c>
      <c r="H71" s="45">
        <v>293.82922513138175</v>
      </c>
      <c r="I71" s="45">
        <v>139.22594304075483</v>
      </c>
      <c r="J71" s="45">
        <v>270.12896594095895</v>
      </c>
      <c r="K71" s="45">
        <v>277.97519956052577</v>
      </c>
      <c r="L71" s="187">
        <v>187.45176705479309</v>
      </c>
      <c r="M71" s="46">
        <v>208.72983214746063</v>
      </c>
    </row>
    <row r="72" spans="1:13">
      <c r="A72" s="124" t="s">
        <v>31</v>
      </c>
      <c r="B72" s="45">
        <v>2542.0178903472015</v>
      </c>
      <c r="C72" s="45">
        <v>2342.9873534975018</v>
      </c>
      <c r="D72" s="45">
        <v>2232.341890493039</v>
      </c>
      <c r="E72" s="45">
        <v>2090.4307683838069</v>
      </c>
      <c r="F72" s="54" t="s">
        <v>2</v>
      </c>
      <c r="G72" s="45">
        <v>1717.9975071849603</v>
      </c>
      <c r="H72" s="45">
        <v>1520.6309112169988</v>
      </c>
      <c r="I72" s="45">
        <v>1388.6310394450627</v>
      </c>
      <c r="J72" s="45">
        <v>989.99709487426082</v>
      </c>
      <c r="K72" s="54" t="s">
        <v>2</v>
      </c>
      <c r="L72" s="221" t="s">
        <v>2</v>
      </c>
      <c r="M72" s="107" t="s">
        <v>2</v>
      </c>
    </row>
    <row r="73" spans="1:13">
      <c r="A73" s="124" t="s">
        <v>14</v>
      </c>
      <c r="B73" s="45">
        <v>70.326101588970985</v>
      </c>
      <c r="C73" s="45">
        <v>61.693222108773789</v>
      </c>
      <c r="D73" s="45">
        <v>51.397377134593533</v>
      </c>
      <c r="E73" s="45">
        <v>56.650668213711022</v>
      </c>
      <c r="F73" s="45">
        <v>55.505594758394984</v>
      </c>
      <c r="G73" s="45">
        <v>51.95949515130981</v>
      </c>
      <c r="H73" s="45">
        <v>39.60958159599722</v>
      </c>
      <c r="I73" s="45">
        <v>34.23351901020861</v>
      </c>
      <c r="J73" s="45">
        <v>25.457315707199491</v>
      </c>
      <c r="K73" s="45">
        <v>18.355136143350844</v>
      </c>
      <c r="L73" s="187">
        <v>6.7702594835614445</v>
      </c>
      <c r="M73" s="46">
        <v>2.7774553250692171</v>
      </c>
    </row>
    <row r="74" spans="1:13">
      <c r="A74" s="124" t="s">
        <v>13</v>
      </c>
      <c r="B74" s="54" t="s">
        <v>2</v>
      </c>
      <c r="C74" s="54" t="s">
        <v>2</v>
      </c>
      <c r="D74" s="45">
        <v>329.52574161878471</v>
      </c>
      <c r="E74" s="45">
        <v>309.13323468782261</v>
      </c>
      <c r="F74" s="45">
        <v>299.88928692040702</v>
      </c>
      <c r="G74" s="54" t="s">
        <v>2</v>
      </c>
      <c r="H74" s="45">
        <v>227.89285964822065</v>
      </c>
      <c r="I74" s="45">
        <v>213.83242689964479</v>
      </c>
      <c r="J74" s="45">
        <v>196.48434501381357</v>
      </c>
      <c r="K74" s="45">
        <v>124.12297857777565</v>
      </c>
      <c r="L74" s="221" t="s">
        <v>2</v>
      </c>
      <c r="M74" s="107" t="s">
        <v>2</v>
      </c>
    </row>
    <row r="75" spans="1:13">
      <c r="A75" s="124" t="s">
        <v>10</v>
      </c>
      <c r="B75" s="54" t="s">
        <v>2</v>
      </c>
      <c r="C75" s="54" t="s">
        <v>2</v>
      </c>
      <c r="D75" s="54" t="s">
        <v>2</v>
      </c>
      <c r="E75" s="54" t="s">
        <v>2</v>
      </c>
      <c r="F75" s="54" t="s">
        <v>2</v>
      </c>
      <c r="G75" s="54" t="s">
        <v>2</v>
      </c>
      <c r="H75" s="54" t="s">
        <v>2</v>
      </c>
      <c r="I75" s="54" t="s">
        <v>2</v>
      </c>
      <c r="J75" s="54" t="s">
        <v>2</v>
      </c>
      <c r="K75" s="54" t="s">
        <v>2</v>
      </c>
      <c r="L75" s="221" t="s">
        <v>2</v>
      </c>
      <c r="M75" s="107" t="s">
        <v>2</v>
      </c>
    </row>
    <row r="76" spans="1:13">
      <c r="A76" s="124" t="s">
        <v>12</v>
      </c>
      <c r="B76" s="45">
        <v>550.82440120282331</v>
      </c>
      <c r="C76" s="45">
        <v>438.06593798728136</v>
      </c>
      <c r="D76" s="45">
        <v>411.97056291891482</v>
      </c>
      <c r="E76" s="45">
        <v>374.61599342171763</v>
      </c>
      <c r="F76" s="45">
        <v>349.28752912346391</v>
      </c>
      <c r="G76" s="45">
        <v>524.91017611451923</v>
      </c>
      <c r="H76" s="45">
        <v>445.00779539884917</v>
      </c>
      <c r="I76" s="45">
        <v>422.36482558450075</v>
      </c>
      <c r="J76" s="45">
        <v>392.48282576013185</v>
      </c>
      <c r="K76" s="45">
        <v>412.23765089229431</v>
      </c>
      <c r="L76" s="187">
        <v>563.13201373231686</v>
      </c>
      <c r="M76" s="46">
        <v>315.79278486354752</v>
      </c>
    </row>
    <row r="77" spans="1:13">
      <c r="A77" s="124" t="s">
        <v>87</v>
      </c>
      <c r="B77" s="54" t="s">
        <v>2</v>
      </c>
      <c r="C77" s="54" t="s">
        <v>2</v>
      </c>
      <c r="D77" s="54" t="s">
        <v>2</v>
      </c>
      <c r="E77" s="54" t="s">
        <v>2</v>
      </c>
      <c r="F77" s="54" t="s">
        <v>2</v>
      </c>
      <c r="G77" s="54" t="s">
        <v>2</v>
      </c>
      <c r="H77" s="54" t="s">
        <v>2</v>
      </c>
      <c r="I77" s="54" t="s">
        <v>2</v>
      </c>
      <c r="J77" s="54" t="s">
        <v>2</v>
      </c>
      <c r="K77" s="54" t="s">
        <v>2</v>
      </c>
      <c r="L77" s="221" t="s">
        <v>2</v>
      </c>
      <c r="M77" s="107" t="s">
        <v>2</v>
      </c>
    </row>
    <row r="78" spans="1:13">
      <c r="A78" s="124" t="s">
        <v>8</v>
      </c>
      <c r="B78" s="54" t="s">
        <v>2</v>
      </c>
      <c r="C78" s="45">
        <v>139.22161026556904</v>
      </c>
      <c r="D78" s="45">
        <v>94.226183243592843</v>
      </c>
      <c r="E78" s="45">
        <v>57.919131448301712</v>
      </c>
      <c r="F78" s="45">
        <v>53.650683977249642</v>
      </c>
      <c r="G78" s="45">
        <v>27.484431114503472</v>
      </c>
      <c r="H78" s="45">
        <v>22.004085861864024</v>
      </c>
      <c r="I78" s="45">
        <v>19.371997410865401</v>
      </c>
      <c r="J78" s="45">
        <v>14.060723472582861</v>
      </c>
      <c r="K78" s="45">
        <v>10.56467439941374</v>
      </c>
      <c r="L78" s="187">
        <v>9.4059824160608088</v>
      </c>
      <c r="M78" s="46">
        <v>8.5113064075750859</v>
      </c>
    </row>
    <row r="79" spans="1:13">
      <c r="A79" s="124" t="s">
        <v>9</v>
      </c>
      <c r="B79" s="45">
        <v>1018.031307388598</v>
      </c>
      <c r="C79" s="45">
        <v>973.28894724587349</v>
      </c>
      <c r="D79" s="45">
        <v>914.06530952545188</v>
      </c>
      <c r="E79" s="45">
        <v>862.51083651548367</v>
      </c>
      <c r="F79" s="45">
        <v>785.81822769273231</v>
      </c>
      <c r="G79" s="45">
        <v>713.87117592832544</v>
      </c>
      <c r="H79" s="45">
        <v>676.57010264724022</v>
      </c>
      <c r="I79" s="45">
        <v>612.14223302368509</v>
      </c>
      <c r="J79" s="45">
        <v>543.05676218669623</v>
      </c>
      <c r="K79" s="45">
        <v>476.64739607172754</v>
      </c>
      <c r="L79" s="187">
        <v>406.48055706187751</v>
      </c>
      <c r="M79" s="46">
        <v>368.40390623835509</v>
      </c>
    </row>
    <row r="80" spans="1:13">
      <c r="A80" s="124" t="s">
        <v>7</v>
      </c>
      <c r="B80" s="54" t="s">
        <v>2</v>
      </c>
      <c r="C80" s="54" t="s">
        <v>2</v>
      </c>
      <c r="D80" s="54" t="s">
        <v>2</v>
      </c>
      <c r="E80" s="45">
        <v>135.29423807610618</v>
      </c>
      <c r="F80" s="45">
        <v>134.02859868541364</v>
      </c>
      <c r="G80" s="45">
        <v>121.13672860142377</v>
      </c>
      <c r="H80" s="45">
        <v>101.38618136809032</v>
      </c>
      <c r="I80" s="45">
        <v>81.625136622656953</v>
      </c>
      <c r="J80" s="45">
        <v>67.786344848179155</v>
      </c>
      <c r="K80" s="45">
        <v>59.050414255662311</v>
      </c>
      <c r="L80" s="187">
        <v>51.584718538341967</v>
      </c>
      <c r="M80" s="46">
        <v>43.659322971660224</v>
      </c>
    </row>
    <row r="81" spans="1:13">
      <c r="A81" s="103" t="s">
        <v>109</v>
      </c>
      <c r="B81" s="51"/>
      <c r="C81" s="51"/>
      <c r="D81" s="51"/>
      <c r="E81" s="51"/>
      <c r="F81" s="51"/>
      <c r="G81" s="51"/>
      <c r="H81" s="51"/>
      <c r="I81" s="51"/>
      <c r="J81" s="51"/>
      <c r="K81" s="51"/>
      <c r="L81" s="186"/>
      <c r="M81" s="52"/>
    </row>
    <row r="82" spans="1:13">
      <c r="A82" s="177" t="s">
        <v>110</v>
      </c>
      <c r="B82" s="53" t="s">
        <v>2</v>
      </c>
      <c r="C82" s="53" t="s">
        <v>2</v>
      </c>
      <c r="D82" s="53" t="s">
        <v>2</v>
      </c>
      <c r="E82" s="53" t="s">
        <v>2</v>
      </c>
      <c r="F82" s="53" t="s">
        <v>2</v>
      </c>
      <c r="G82" s="53" t="s">
        <v>2</v>
      </c>
      <c r="H82" s="53" t="s">
        <v>2</v>
      </c>
      <c r="I82" s="53" t="s">
        <v>2</v>
      </c>
      <c r="J82" s="53" t="s">
        <v>2</v>
      </c>
      <c r="K82" s="53" t="s">
        <v>2</v>
      </c>
      <c r="L82" s="220" t="s">
        <v>2</v>
      </c>
      <c r="M82" s="139" t="s">
        <v>2</v>
      </c>
    </row>
    <row r="83" spans="1:13">
      <c r="A83" s="177" t="s">
        <v>111</v>
      </c>
      <c r="B83" s="53" t="s">
        <v>2</v>
      </c>
      <c r="C83" s="53" t="s">
        <v>2</v>
      </c>
      <c r="D83" s="53" t="s">
        <v>2</v>
      </c>
      <c r="E83" s="53" t="s">
        <v>2</v>
      </c>
      <c r="F83" s="53" t="s">
        <v>2</v>
      </c>
      <c r="G83" s="53" t="s">
        <v>2</v>
      </c>
      <c r="H83" s="53" t="s">
        <v>2</v>
      </c>
      <c r="I83" s="53" t="s">
        <v>2</v>
      </c>
      <c r="J83" s="53" t="s">
        <v>2</v>
      </c>
      <c r="K83" s="53" t="s">
        <v>2</v>
      </c>
      <c r="L83" s="220" t="s">
        <v>2</v>
      </c>
      <c r="M83" s="139" t="s">
        <v>2</v>
      </c>
    </row>
    <row r="84" spans="1:13">
      <c r="A84" s="178" t="s">
        <v>85</v>
      </c>
      <c r="B84" s="71" t="s">
        <v>2</v>
      </c>
      <c r="C84" s="71" t="s">
        <v>2</v>
      </c>
      <c r="D84" s="71" t="s">
        <v>2</v>
      </c>
      <c r="E84" s="71" t="s">
        <v>2</v>
      </c>
      <c r="F84" s="71" t="s">
        <v>2</v>
      </c>
      <c r="G84" s="71" t="s">
        <v>2</v>
      </c>
      <c r="H84" s="56">
        <v>258.17332587008065</v>
      </c>
      <c r="I84" s="71" t="s">
        <v>2</v>
      </c>
      <c r="J84" s="71" t="s">
        <v>2</v>
      </c>
      <c r="K84" s="71" t="s">
        <v>2</v>
      </c>
      <c r="L84" s="222" t="s">
        <v>2</v>
      </c>
      <c r="M84" s="141" t="s">
        <v>2</v>
      </c>
    </row>
    <row r="86" spans="1:13">
      <c r="B86" s="112"/>
      <c r="C86" s="112"/>
      <c r="D86" s="112"/>
      <c r="E86" s="112"/>
      <c r="F86" s="112"/>
      <c r="G86" s="112"/>
      <c r="H86" s="112"/>
      <c r="I86" s="112"/>
      <c r="J86" s="112"/>
      <c r="K86" s="112"/>
      <c r="L86" s="112"/>
    </row>
    <row r="87" spans="1:13">
      <c r="B87" s="109"/>
      <c r="C87" s="109"/>
      <c r="D87" s="109"/>
      <c r="E87" s="109"/>
      <c r="F87" s="109"/>
      <c r="G87" s="109"/>
      <c r="H87" s="109"/>
      <c r="I87" s="109"/>
      <c r="J87" s="109"/>
      <c r="K87" s="109"/>
      <c r="L87" s="109"/>
    </row>
  </sheetData>
  <hyperlinks>
    <hyperlink ref="M2" location="Seznam!A1" display="zpět na seznam"/>
  </hyperlinks>
  <pageMargins left="0.70866141732283472" right="0.70866141732283472" top="0.78740157480314965" bottom="0.78740157480314965" header="0.31496062992125984" footer="0.31496062992125984"/>
  <pageSetup paperSize="9" scale="59" orientation="landscape" r:id="rId1"/>
  <rowBreaks count="1" manualBreakCount="1">
    <brk id="4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pageSetUpPr fitToPage="1"/>
  </sheetPr>
  <dimension ref="A1:R49"/>
  <sheetViews>
    <sheetView showGridLines="0" zoomScaleNormal="100" zoomScaleSheetLayoutView="100" workbookViewId="0">
      <selection activeCell="A200" sqref="A200"/>
    </sheetView>
  </sheetViews>
  <sheetFormatPr defaultRowHeight="12.75"/>
  <cols>
    <col min="1" max="1" width="29.28515625" style="14" customWidth="1"/>
    <col min="2" max="18" width="6.85546875" style="14" customWidth="1"/>
    <col min="19" max="16384" width="9.140625" style="14"/>
  </cols>
  <sheetData>
    <row r="1" spans="1:18" ht="32.25" customHeight="1">
      <c r="A1" s="42" t="s">
        <v>208</v>
      </c>
      <c r="B1" s="23"/>
      <c r="C1" s="23"/>
      <c r="D1" s="23"/>
      <c r="E1" s="23"/>
      <c r="F1" s="23"/>
      <c r="G1" s="23"/>
      <c r="H1" s="23"/>
      <c r="I1" s="23"/>
      <c r="J1" s="23"/>
      <c r="K1" s="23"/>
      <c r="L1" s="23"/>
      <c r="M1" s="23"/>
      <c r="N1" s="23"/>
      <c r="O1" s="23"/>
      <c r="P1" s="23"/>
      <c r="Q1" s="23"/>
    </row>
    <row r="2" spans="1:18" ht="15.95" customHeight="1">
      <c r="A2" s="14" t="s">
        <v>231</v>
      </c>
      <c r="R2" s="214" t="s">
        <v>5</v>
      </c>
    </row>
    <row r="3" spans="1:18" ht="15.95" customHeight="1">
      <c r="A3" s="22"/>
    </row>
    <row r="4" spans="1:18" s="24" customFormat="1" ht="15.95" customHeight="1">
      <c r="A4" s="43" t="s">
        <v>93</v>
      </c>
      <c r="B4" s="26"/>
      <c r="C4" s="26"/>
      <c r="D4" s="26"/>
      <c r="E4" s="26"/>
      <c r="F4" s="26"/>
      <c r="G4" s="26"/>
      <c r="H4" s="26"/>
      <c r="I4" s="26"/>
      <c r="J4" s="26"/>
      <c r="K4" s="26"/>
      <c r="L4" s="26"/>
      <c r="M4" s="26"/>
      <c r="N4" s="26"/>
      <c r="O4" s="26"/>
      <c r="P4" s="26"/>
      <c r="Q4" s="26"/>
    </row>
    <row r="5" spans="1:18" s="24" customFormat="1" ht="15.95" customHeight="1">
      <c r="A5" s="28"/>
      <c r="B5" s="17"/>
      <c r="C5" s="17"/>
      <c r="D5" s="17"/>
      <c r="E5" s="17"/>
      <c r="F5" s="17"/>
      <c r="G5" s="17"/>
      <c r="H5" s="17"/>
      <c r="I5" s="17"/>
      <c r="J5" s="17"/>
      <c r="K5" s="17"/>
      <c r="L5" s="17"/>
      <c r="M5" s="17"/>
      <c r="N5" s="17"/>
      <c r="O5" s="17"/>
      <c r="P5" s="17"/>
      <c r="Q5" s="17"/>
    </row>
    <row r="6" spans="1:18" ht="13.5" customHeight="1">
      <c r="A6" s="118"/>
      <c r="B6" s="119">
        <v>2005</v>
      </c>
      <c r="C6" s="100">
        <v>2006</v>
      </c>
      <c r="D6" s="101">
        <v>2007</v>
      </c>
      <c r="E6" s="100">
        <v>2008</v>
      </c>
      <c r="F6" s="101">
        <v>2009</v>
      </c>
      <c r="G6" s="100">
        <v>2010</v>
      </c>
      <c r="H6" s="120">
        <v>2011</v>
      </c>
      <c r="I6" s="121">
        <v>2012</v>
      </c>
      <c r="J6" s="101">
        <v>2013</v>
      </c>
      <c r="K6" s="122">
        <v>2014</v>
      </c>
      <c r="L6" s="122">
        <v>2015</v>
      </c>
      <c r="M6" s="123">
        <v>2016</v>
      </c>
      <c r="N6" s="123">
        <v>2017</v>
      </c>
      <c r="O6" s="123">
        <v>2018</v>
      </c>
      <c r="P6" s="123">
        <v>2019</v>
      </c>
      <c r="Q6" s="123">
        <v>2020</v>
      </c>
      <c r="R6" s="175" t="s">
        <v>234</v>
      </c>
    </row>
    <row r="7" spans="1:18" s="20" customFormat="1" ht="12.75" customHeight="1">
      <c r="A7" s="103" t="s">
        <v>115</v>
      </c>
      <c r="B7" s="104">
        <v>2205.3000000000002</v>
      </c>
      <c r="C7" s="51">
        <v>2744.6</v>
      </c>
      <c r="D7" s="51">
        <v>3367.8</v>
      </c>
      <c r="E7" s="51">
        <v>4029.9</v>
      </c>
      <c r="F7" s="51">
        <v>4639.8999999999996</v>
      </c>
      <c r="G7" s="51">
        <v>5290.1</v>
      </c>
      <c r="H7" s="51">
        <v>5889.5</v>
      </c>
      <c r="I7" s="51">
        <v>6260.5</v>
      </c>
      <c r="J7" s="51">
        <v>6661.5</v>
      </c>
      <c r="K7" s="51">
        <v>6995.9</v>
      </c>
      <c r="L7" s="51">
        <v>7152.3</v>
      </c>
      <c r="M7" s="51">
        <v>7480.8</v>
      </c>
      <c r="N7" s="51">
        <v>7723.6</v>
      </c>
      <c r="O7" s="51">
        <v>7996.7</v>
      </c>
      <c r="P7" s="51">
        <v>8295.9</v>
      </c>
      <c r="Q7" s="51">
        <v>8335.2000000000007</v>
      </c>
      <c r="R7" s="52">
        <v>8647.6</v>
      </c>
    </row>
    <row r="8" spans="1:18" s="18" customFormat="1" ht="12.75" customHeight="1">
      <c r="A8" s="124" t="s">
        <v>116</v>
      </c>
      <c r="B8" s="105">
        <v>992</v>
      </c>
      <c r="C8" s="45">
        <v>1127.0999999999999</v>
      </c>
      <c r="D8" s="45">
        <v>1243</v>
      </c>
      <c r="E8" s="45">
        <v>1325.1</v>
      </c>
      <c r="F8" s="45">
        <v>1382.8</v>
      </c>
      <c r="G8" s="45">
        <v>1403.5</v>
      </c>
      <c r="H8" s="45">
        <v>1406.4</v>
      </c>
      <c r="I8" s="45">
        <v>1443.2</v>
      </c>
      <c r="J8" s="45">
        <v>1478.6</v>
      </c>
      <c r="K8" s="45">
        <v>1527.4</v>
      </c>
      <c r="L8" s="45">
        <v>1572.7</v>
      </c>
      <c r="M8" s="45">
        <v>1594.7</v>
      </c>
      <c r="N8" s="45">
        <v>1605.2</v>
      </c>
      <c r="O8" s="45">
        <v>1634.7</v>
      </c>
      <c r="P8" s="45">
        <v>1676.7</v>
      </c>
      <c r="Q8" s="45">
        <v>1701.2</v>
      </c>
      <c r="R8" s="46">
        <v>1726.5</v>
      </c>
    </row>
    <row r="9" spans="1:18" s="20" customFormat="1" ht="12.75" customHeight="1">
      <c r="A9" s="124" t="s">
        <v>117</v>
      </c>
      <c r="B9" s="105">
        <v>1213.2</v>
      </c>
      <c r="C9" s="45">
        <v>1617.5</v>
      </c>
      <c r="D9" s="45">
        <v>2124.8000000000002</v>
      </c>
      <c r="E9" s="45">
        <v>2704.8</v>
      </c>
      <c r="F9" s="45">
        <v>3257.1</v>
      </c>
      <c r="G9" s="45">
        <v>3886.6</v>
      </c>
      <c r="H9" s="45">
        <v>4483.1000000000004</v>
      </c>
      <c r="I9" s="45">
        <v>4817.3</v>
      </c>
      <c r="J9" s="45">
        <v>5182.8999999999996</v>
      </c>
      <c r="K9" s="45">
        <v>5468.5</v>
      </c>
      <c r="L9" s="45">
        <v>5579.6</v>
      </c>
      <c r="M9" s="45">
        <v>5886.1</v>
      </c>
      <c r="N9" s="45">
        <v>6118.5</v>
      </c>
      <c r="O9" s="45">
        <v>6362</v>
      </c>
      <c r="P9" s="45">
        <v>6619.2</v>
      </c>
      <c r="Q9" s="45">
        <v>6633.9</v>
      </c>
      <c r="R9" s="46">
        <v>6921.1</v>
      </c>
    </row>
    <row r="10" spans="1:18" ht="12.75" customHeight="1">
      <c r="A10" s="125" t="s">
        <v>118</v>
      </c>
      <c r="B10" s="126"/>
      <c r="C10" s="127"/>
      <c r="D10" s="127"/>
      <c r="E10" s="127"/>
      <c r="F10" s="127"/>
      <c r="G10" s="127"/>
      <c r="H10" s="127"/>
      <c r="I10" s="127"/>
      <c r="J10" s="127"/>
      <c r="K10" s="127"/>
      <c r="L10" s="127"/>
      <c r="M10" s="127"/>
      <c r="N10" s="127"/>
      <c r="O10" s="127"/>
      <c r="P10" s="127"/>
      <c r="Q10" s="127"/>
      <c r="R10" s="128"/>
    </row>
    <row r="11" spans="1:18" ht="12.75" customHeight="1">
      <c r="A11" s="129" t="s">
        <v>119</v>
      </c>
      <c r="B11" s="130">
        <v>580.9</v>
      </c>
      <c r="C11" s="131">
        <v>660.8</v>
      </c>
      <c r="D11" s="131">
        <v>735</v>
      </c>
      <c r="E11" s="131">
        <v>771.1</v>
      </c>
      <c r="F11" s="131">
        <v>770.7</v>
      </c>
      <c r="G11" s="131">
        <v>760.6</v>
      </c>
      <c r="H11" s="131">
        <v>783.1</v>
      </c>
      <c r="I11" s="131">
        <v>800.4</v>
      </c>
      <c r="J11" s="131">
        <v>813.8</v>
      </c>
      <c r="K11" s="131">
        <v>809.4</v>
      </c>
      <c r="L11" s="131">
        <v>809</v>
      </c>
      <c r="M11" s="131">
        <v>808.2</v>
      </c>
      <c r="N11" s="131">
        <v>812</v>
      </c>
      <c r="O11" s="131">
        <v>809.9</v>
      </c>
      <c r="P11" s="131">
        <v>814</v>
      </c>
      <c r="Q11" s="131">
        <v>811.7</v>
      </c>
      <c r="R11" s="132">
        <v>811.9</v>
      </c>
    </row>
    <row r="12" spans="1:18" ht="12.75" customHeight="1">
      <c r="A12" s="129" t="s">
        <v>120</v>
      </c>
      <c r="B12" s="130">
        <v>459.2</v>
      </c>
      <c r="C12" s="131">
        <v>552.5</v>
      </c>
      <c r="D12" s="131">
        <v>649.4</v>
      </c>
      <c r="E12" s="131">
        <v>741.3</v>
      </c>
      <c r="F12" s="131">
        <v>809.2</v>
      </c>
      <c r="G12" s="131">
        <v>880.8</v>
      </c>
      <c r="H12" s="131">
        <v>952</v>
      </c>
      <c r="I12" s="131">
        <v>994.9</v>
      </c>
      <c r="J12" s="131">
        <v>1043</v>
      </c>
      <c r="K12" s="131">
        <v>1092.9000000000001</v>
      </c>
      <c r="L12" s="131">
        <v>1102.5999999999999</v>
      </c>
      <c r="M12" s="131">
        <v>1114</v>
      </c>
      <c r="N12" s="131">
        <v>1103.9000000000001</v>
      </c>
      <c r="O12" s="131">
        <v>1124</v>
      </c>
      <c r="P12" s="131">
        <v>1136.3</v>
      </c>
      <c r="Q12" s="131">
        <v>1163.5</v>
      </c>
      <c r="R12" s="132">
        <v>1225.0999999999999</v>
      </c>
    </row>
    <row r="13" spans="1:18" ht="12.75" customHeight="1">
      <c r="A13" s="129" t="s">
        <v>121</v>
      </c>
      <c r="B13" s="130">
        <v>833.4</v>
      </c>
      <c r="C13" s="131">
        <v>1073.8</v>
      </c>
      <c r="D13" s="131">
        <v>1398.1</v>
      </c>
      <c r="E13" s="131">
        <v>1773</v>
      </c>
      <c r="F13" s="131">
        <v>2164.4</v>
      </c>
      <c r="G13" s="131">
        <v>2624.9</v>
      </c>
      <c r="H13" s="131">
        <v>3028.9</v>
      </c>
      <c r="I13" s="131">
        <v>3234.4</v>
      </c>
      <c r="J13" s="131">
        <v>3463.4</v>
      </c>
      <c r="K13" s="131">
        <v>3680.5</v>
      </c>
      <c r="L13" s="131">
        <v>3778.1</v>
      </c>
      <c r="M13" s="131">
        <v>4094.2</v>
      </c>
      <c r="N13" s="131">
        <v>4330.5</v>
      </c>
      <c r="O13" s="131">
        <v>4496.8</v>
      </c>
      <c r="P13" s="131">
        <v>4700.6000000000004</v>
      </c>
      <c r="Q13" s="131">
        <v>4653.8</v>
      </c>
      <c r="R13" s="132">
        <v>4877.3</v>
      </c>
    </row>
    <row r="14" spans="1:18" ht="12.75" customHeight="1">
      <c r="A14" s="129" t="s">
        <v>122</v>
      </c>
      <c r="B14" s="130">
        <v>87.3</v>
      </c>
      <c r="C14" s="131">
        <v>128.9</v>
      </c>
      <c r="D14" s="131">
        <v>174.4</v>
      </c>
      <c r="E14" s="131">
        <v>246.3</v>
      </c>
      <c r="F14" s="131">
        <v>298.5</v>
      </c>
      <c r="G14" s="131">
        <v>366.3</v>
      </c>
      <c r="H14" s="131">
        <v>441.3</v>
      </c>
      <c r="I14" s="131">
        <v>510.2</v>
      </c>
      <c r="J14" s="131">
        <v>580.9</v>
      </c>
      <c r="K14" s="131">
        <v>643.5</v>
      </c>
      <c r="L14" s="131">
        <v>714.2</v>
      </c>
      <c r="M14" s="131">
        <v>713.9</v>
      </c>
      <c r="N14" s="131">
        <v>724.9</v>
      </c>
      <c r="O14" s="131">
        <v>782.8</v>
      </c>
      <c r="P14" s="131">
        <v>834.9</v>
      </c>
      <c r="Q14" s="131">
        <v>896.8</v>
      </c>
      <c r="R14" s="132">
        <v>908.4</v>
      </c>
    </row>
    <row r="15" spans="1:18" ht="12.75" customHeight="1">
      <c r="A15" s="129" t="s">
        <v>123</v>
      </c>
      <c r="B15" s="130">
        <v>84.3</v>
      </c>
      <c r="C15" s="131">
        <v>125.1</v>
      </c>
      <c r="D15" s="131">
        <v>173.5</v>
      </c>
      <c r="E15" s="131">
        <v>212.7</v>
      </c>
      <c r="F15" s="131">
        <v>263.5</v>
      </c>
      <c r="G15" s="131">
        <v>312.2</v>
      </c>
      <c r="H15" s="131">
        <v>352</v>
      </c>
      <c r="I15" s="131">
        <v>381.6</v>
      </c>
      <c r="J15" s="131">
        <v>407.7</v>
      </c>
      <c r="K15" s="131">
        <v>415</v>
      </c>
      <c r="L15" s="131">
        <v>419</v>
      </c>
      <c r="M15" s="131">
        <v>417.2</v>
      </c>
      <c r="N15" s="131">
        <v>416.5</v>
      </c>
      <c r="O15" s="131">
        <v>415.8</v>
      </c>
      <c r="P15" s="131">
        <v>421.5</v>
      </c>
      <c r="Q15" s="131">
        <v>422.5</v>
      </c>
      <c r="R15" s="132">
        <v>433.3</v>
      </c>
    </row>
    <row r="16" spans="1:18" ht="12.75" customHeight="1">
      <c r="A16" s="133" t="s">
        <v>124</v>
      </c>
      <c r="B16" s="134">
        <v>134.80000000000001</v>
      </c>
      <c r="C16" s="135">
        <v>176.5</v>
      </c>
      <c r="D16" s="135">
        <v>209.1</v>
      </c>
      <c r="E16" s="135">
        <v>253.6</v>
      </c>
      <c r="F16" s="135">
        <v>296.8</v>
      </c>
      <c r="G16" s="135">
        <v>318.3</v>
      </c>
      <c r="H16" s="135">
        <v>299.60000000000002</v>
      </c>
      <c r="I16" s="135">
        <v>305.5</v>
      </c>
      <c r="J16" s="135">
        <v>318.89999999999998</v>
      </c>
      <c r="K16" s="135">
        <v>323.2</v>
      </c>
      <c r="L16" s="135">
        <v>324.89999999999998</v>
      </c>
      <c r="M16" s="135">
        <v>328.6</v>
      </c>
      <c r="N16" s="135">
        <v>331</v>
      </c>
      <c r="O16" s="135">
        <v>332.8</v>
      </c>
      <c r="P16" s="135">
        <v>353.9</v>
      </c>
      <c r="Q16" s="135">
        <v>352.3</v>
      </c>
      <c r="R16" s="136">
        <v>356.8</v>
      </c>
    </row>
    <row r="18" spans="1:18">
      <c r="A18" s="43" t="s">
        <v>91</v>
      </c>
    </row>
    <row r="20" spans="1:18" ht="13.5" customHeight="1">
      <c r="A20" s="137"/>
      <c r="B20" s="119">
        <v>2005</v>
      </c>
      <c r="C20" s="100">
        <v>2006</v>
      </c>
      <c r="D20" s="101">
        <v>2007</v>
      </c>
      <c r="E20" s="100">
        <v>2008</v>
      </c>
      <c r="F20" s="101">
        <v>2009</v>
      </c>
      <c r="G20" s="100">
        <v>2010</v>
      </c>
      <c r="H20" s="120">
        <v>2011</v>
      </c>
      <c r="I20" s="121">
        <v>2012</v>
      </c>
      <c r="J20" s="101">
        <v>2013</v>
      </c>
      <c r="K20" s="122">
        <v>2014</v>
      </c>
      <c r="L20" s="122">
        <v>2015</v>
      </c>
      <c r="M20" s="123">
        <v>2016</v>
      </c>
      <c r="N20" s="123">
        <v>2017</v>
      </c>
      <c r="O20" s="123">
        <v>2018</v>
      </c>
      <c r="P20" s="123">
        <v>2019</v>
      </c>
      <c r="Q20" s="123">
        <v>2020</v>
      </c>
      <c r="R20" s="175" t="s">
        <v>234</v>
      </c>
    </row>
    <row r="21" spans="1:18" ht="12.75" customHeight="1">
      <c r="A21" s="103" t="s">
        <v>115</v>
      </c>
      <c r="B21" s="104">
        <v>33.9</v>
      </c>
      <c r="C21" s="51">
        <v>41.7</v>
      </c>
      <c r="D21" s="51">
        <v>50.6</v>
      </c>
      <c r="E21" s="51">
        <v>59.7</v>
      </c>
      <c r="F21" s="51">
        <v>68</v>
      </c>
      <c r="G21" s="51">
        <v>76.599999999999994</v>
      </c>
      <c r="H21" s="51">
        <v>84.2</v>
      </c>
      <c r="I21" s="51">
        <v>88.5</v>
      </c>
      <c r="J21" s="51">
        <v>93.1</v>
      </c>
      <c r="K21" s="51">
        <v>96.7</v>
      </c>
      <c r="L21" s="51">
        <v>97.3</v>
      </c>
      <c r="M21" s="51">
        <v>100.6</v>
      </c>
      <c r="N21" s="51">
        <v>102.7</v>
      </c>
      <c r="O21" s="51">
        <v>104.9</v>
      </c>
      <c r="P21" s="51">
        <v>107.6</v>
      </c>
      <c r="Q21" s="51">
        <v>107</v>
      </c>
      <c r="R21" s="52">
        <v>109.9</v>
      </c>
    </row>
    <row r="22" spans="1:18" ht="12.75" customHeight="1">
      <c r="A22" s="124" t="s">
        <v>116</v>
      </c>
      <c r="B22" s="105">
        <v>82.1</v>
      </c>
      <c r="C22" s="45">
        <v>92.9</v>
      </c>
      <c r="D22" s="45">
        <v>102</v>
      </c>
      <c r="E22" s="45">
        <v>107.8</v>
      </c>
      <c r="F22" s="45">
        <v>112.1</v>
      </c>
      <c r="G22" s="45">
        <v>113.3</v>
      </c>
      <c r="H22" s="45">
        <v>113.1</v>
      </c>
      <c r="I22" s="45">
        <v>115.7</v>
      </c>
      <c r="J22" s="45">
        <v>118.2</v>
      </c>
      <c r="K22" s="45">
        <v>122</v>
      </c>
      <c r="L22" s="45">
        <v>124.5</v>
      </c>
      <c r="M22" s="45">
        <v>125.9</v>
      </c>
      <c r="N22" s="45">
        <v>126.3</v>
      </c>
      <c r="O22" s="45">
        <v>128.4</v>
      </c>
      <c r="P22" s="45">
        <v>131.4</v>
      </c>
      <c r="Q22" s="45">
        <v>133</v>
      </c>
      <c r="R22" s="46">
        <v>134.80000000000001</v>
      </c>
    </row>
    <row r="23" spans="1:18" ht="12.75" customHeight="1">
      <c r="A23" s="124" t="s">
        <v>117</v>
      </c>
      <c r="B23" s="105">
        <v>22.9</v>
      </c>
      <c r="C23" s="45">
        <v>30.1</v>
      </c>
      <c r="D23" s="45">
        <v>39.1</v>
      </c>
      <c r="E23" s="45">
        <v>49</v>
      </c>
      <c r="F23" s="45">
        <v>58.2</v>
      </c>
      <c r="G23" s="45">
        <v>68.5</v>
      </c>
      <c r="H23" s="45">
        <v>78</v>
      </c>
      <c r="I23" s="45">
        <v>82.7</v>
      </c>
      <c r="J23" s="45">
        <v>87.8</v>
      </c>
      <c r="K23" s="45">
        <v>91.4</v>
      </c>
      <c r="L23" s="45">
        <v>91.6</v>
      </c>
      <c r="M23" s="45">
        <v>95.4</v>
      </c>
      <c r="N23" s="45">
        <v>97.9</v>
      </c>
      <c r="O23" s="45">
        <v>100.1</v>
      </c>
      <c r="P23" s="45">
        <v>102.9</v>
      </c>
      <c r="Q23" s="45">
        <v>101.9</v>
      </c>
      <c r="R23" s="46">
        <v>105.1</v>
      </c>
    </row>
    <row r="24" spans="1:18" ht="12.75" customHeight="1">
      <c r="A24" s="125" t="s">
        <v>118</v>
      </c>
      <c r="B24" s="126"/>
      <c r="C24" s="127"/>
      <c r="D24" s="127"/>
      <c r="E24" s="127"/>
      <c r="F24" s="127"/>
      <c r="G24" s="127"/>
      <c r="H24" s="127"/>
      <c r="I24" s="127"/>
      <c r="J24" s="127"/>
      <c r="K24" s="127"/>
      <c r="L24" s="127"/>
      <c r="M24" s="127"/>
      <c r="N24" s="127"/>
      <c r="O24" s="127"/>
      <c r="P24" s="127"/>
      <c r="Q24" s="127"/>
      <c r="R24" s="128"/>
    </row>
    <row r="25" spans="1:18" ht="12.75" customHeight="1">
      <c r="A25" s="129" t="s">
        <v>119</v>
      </c>
      <c r="B25" s="130">
        <v>89.3</v>
      </c>
      <c r="C25" s="131">
        <v>101.2</v>
      </c>
      <c r="D25" s="131">
        <v>112.1</v>
      </c>
      <c r="E25" s="131">
        <v>117.1</v>
      </c>
      <c r="F25" s="131">
        <v>116.6</v>
      </c>
      <c r="G25" s="131">
        <v>114.7</v>
      </c>
      <c r="H25" s="131">
        <v>117.7</v>
      </c>
      <c r="I25" s="131">
        <v>120</v>
      </c>
      <c r="J25" s="131">
        <v>121.7</v>
      </c>
      <c r="K25" s="131">
        <v>121.1</v>
      </c>
      <c r="L25" s="131">
        <v>119.4</v>
      </c>
      <c r="M25" s="131">
        <v>118.9</v>
      </c>
      <c r="N25" s="131">
        <v>119</v>
      </c>
      <c r="O25" s="131">
        <v>118.6</v>
      </c>
      <c r="P25" s="131">
        <v>118.9</v>
      </c>
      <c r="Q25" s="131">
        <v>118.3</v>
      </c>
      <c r="R25" s="132">
        <v>118.2</v>
      </c>
    </row>
    <row r="26" spans="1:18" ht="12.75" customHeight="1">
      <c r="A26" s="129" t="s">
        <v>120</v>
      </c>
      <c r="B26" s="130">
        <v>52.1</v>
      </c>
      <c r="C26" s="131">
        <v>62</v>
      </c>
      <c r="D26" s="131">
        <v>72.099999999999994</v>
      </c>
      <c r="E26" s="131">
        <v>80.8</v>
      </c>
      <c r="F26" s="131">
        <v>87.3</v>
      </c>
      <c r="G26" s="131">
        <v>94.2</v>
      </c>
      <c r="H26" s="131">
        <v>100.8</v>
      </c>
      <c r="I26" s="131">
        <v>104.2</v>
      </c>
      <c r="J26" s="131">
        <v>108.2</v>
      </c>
      <c r="K26" s="131">
        <v>112.3</v>
      </c>
      <c r="L26" s="131">
        <v>113</v>
      </c>
      <c r="M26" s="131">
        <v>113.1</v>
      </c>
      <c r="N26" s="131">
        <v>111.1</v>
      </c>
      <c r="O26" s="131">
        <v>112.2</v>
      </c>
      <c r="P26" s="131">
        <v>112.5</v>
      </c>
      <c r="Q26" s="131">
        <v>114.3</v>
      </c>
      <c r="R26" s="132">
        <v>119.4</v>
      </c>
    </row>
    <row r="27" spans="1:18" ht="12.75" customHeight="1">
      <c r="A27" s="129" t="s">
        <v>121</v>
      </c>
      <c r="B27" s="130">
        <v>22.6</v>
      </c>
      <c r="C27" s="131">
        <v>28.8</v>
      </c>
      <c r="D27" s="131">
        <v>37.1</v>
      </c>
      <c r="E27" s="131">
        <v>46.6</v>
      </c>
      <c r="F27" s="131">
        <v>56.3</v>
      </c>
      <c r="G27" s="131">
        <v>67.099999999999994</v>
      </c>
      <c r="H27" s="131">
        <v>76.7</v>
      </c>
      <c r="I27" s="131">
        <v>81</v>
      </c>
      <c r="J27" s="131">
        <v>85.9</v>
      </c>
      <c r="K27" s="131">
        <v>90.4</v>
      </c>
      <c r="L27" s="131">
        <v>91.6</v>
      </c>
      <c r="M27" s="131">
        <v>98.4</v>
      </c>
      <c r="N27" s="131">
        <v>103.2</v>
      </c>
      <c r="O27" s="131">
        <v>106.2</v>
      </c>
      <c r="P27" s="131">
        <v>110.1</v>
      </c>
      <c r="Q27" s="131">
        <v>108.1</v>
      </c>
      <c r="R27" s="132">
        <v>112.4</v>
      </c>
    </row>
    <row r="28" spans="1:18" ht="12.75" customHeight="1">
      <c r="A28" s="129" t="s">
        <v>122</v>
      </c>
      <c r="B28" s="130">
        <v>12.4</v>
      </c>
      <c r="C28" s="131">
        <v>17.8</v>
      </c>
      <c r="D28" s="131">
        <v>23.5</v>
      </c>
      <c r="E28" s="131">
        <v>32.200000000000003</v>
      </c>
      <c r="F28" s="131">
        <v>38</v>
      </c>
      <c r="G28" s="131">
        <v>44.3</v>
      </c>
      <c r="H28" s="131">
        <v>51.9</v>
      </c>
      <c r="I28" s="131">
        <v>58.4</v>
      </c>
      <c r="J28" s="131">
        <v>64.7</v>
      </c>
      <c r="K28" s="131">
        <v>69.7</v>
      </c>
      <c r="L28" s="131">
        <v>76.099999999999994</v>
      </c>
      <c r="M28" s="131">
        <v>74.099999999999994</v>
      </c>
      <c r="N28" s="131">
        <v>73.2</v>
      </c>
      <c r="O28" s="131">
        <v>77</v>
      </c>
      <c r="P28" s="131">
        <v>80</v>
      </c>
      <c r="Q28" s="131">
        <v>83.7</v>
      </c>
      <c r="R28" s="132">
        <v>82.7</v>
      </c>
    </row>
    <row r="29" spans="1:18" ht="12.75" customHeight="1">
      <c r="A29" s="129" t="s">
        <v>123</v>
      </c>
      <c r="B29" s="130">
        <v>26.8</v>
      </c>
      <c r="C29" s="131">
        <v>38.799999999999997</v>
      </c>
      <c r="D29" s="131">
        <v>52.6</v>
      </c>
      <c r="E29" s="131">
        <v>63.2</v>
      </c>
      <c r="F29" s="131">
        <v>76.5</v>
      </c>
      <c r="G29" s="131">
        <v>87.5</v>
      </c>
      <c r="H29" s="131">
        <v>96.4</v>
      </c>
      <c r="I29" s="131">
        <v>102.2</v>
      </c>
      <c r="J29" s="131">
        <v>106.7</v>
      </c>
      <c r="K29" s="131">
        <v>106.3</v>
      </c>
      <c r="L29" s="131">
        <v>105.7</v>
      </c>
      <c r="M29" s="131">
        <v>103.2</v>
      </c>
      <c r="N29" s="131">
        <v>101</v>
      </c>
      <c r="O29" s="131">
        <v>99</v>
      </c>
      <c r="P29" s="131">
        <v>98.5</v>
      </c>
      <c r="Q29" s="131">
        <v>96.9</v>
      </c>
      <c r="R29" s="132">
        <v>97.5</v>
      </c>
    </row>
    <row r="30" spans="1:18" ht="12.75" customHeight="1">
      <c r="A30" s="133" t="s">
        <v>124</v>
      </c>
      <c r="B30" s="134">
        <v>59.2</v>
      </c>
      <c r="C30" s="135">
        <v>77.400000000000006</v>
      </c>
      <c r="D30" s="135">
        <v>91.4</v>
      </c>
      <c r="E30" s="135">
        <v>110.4</v>
      </c>
      <c r="F30" s="135">
        <v>128.69999999999999</v>
      </c>
      <c r="G30" s="135">
        <v>137.30000000000001</v>
      </c>
      <c r="H30" s="135">
        <v>128.6</v>
      </c>
      <c r="I30" s="135">
        <v>130.30000000000001</v>
      </c>
      <c r="J30" s="135">
        <v>135.19999999999999</v>
      </c>
      <c r="K30" s="135">
        <v>136.19999999999999</v>
      </c>
      <c r="L30" s="135">
        <v>138</v>
      </c>
      <c r="M30" s="135">
        <v>138.6</v>
      </c>
      <c r="N30" s="135">
        <v>138.69999999999999</v>
      </c>
      <c r="O30" s="135">
        <v>138.6</v>
      </c>
      <c r="P30" s="135">
        <v>146.5</v>
      </c>
      <c r="Q30" s="135">
        <v>145.1</v>
      </c>
      <c r="R30" s="136">
        <v>146.19999999999999</v>
      </c>
    </row>
    <row r="32" spans="1:18">
      <c r="A32" s="43" t="s">
        <v>125</v>
      </c>
    </row>
    <row r="34" spans="1:18" ht="13.5" customHeight="1">
      <c r="A34" s="137"/>
      <c r="B34" s="119">
        <v>2005</v>
      </c>
      <c r="C34" s="100">
        <v>2006</v>
      </c>
      <c r="D34" s="101">
        <v>2007</v>
      </c>
      <c r="E34" s="100">
        <v>2008</v>
      </c>
      <c r="F34" s="101">
        <v>2009</v>
      </c>
      <c r="G34" s="100">
        <v>2010</v>
      </c>
      <c r="H34" s="120">
        <v>2011</v>
      </c>
      <c r="I34" s="121">
        <v>2012</v>
      </c>
      <c r="J34" s="101">
        <v>2013</v>
      </c>
      <c r="K34" s="122">
        <v>2014</v>
      </c>
      <c r="L34" s="122">
        <v>2015</v>
      </c>
      <c r="M34" s="123">
        <v>2016</v>
      </c>
      <c r="N34" s="123">
        <v>2017</v>
      </c>
      <c r="O34" s="123">
        <v>2018</v>
      </c>
      <c r="P34" s="123">
        <v>2019</v>
      </c>
      <c r="Q34" s="123">
        <v>2020</v>
      </c>
      <c r="R34" s="175" t="s">
        <v>234</v>
      </c>
    </row>
    <row r="35" spans="1:18" ht="12.75" customHeight="1">
      <c r="A35" s="103" t="s">
        <v>115</v>
      </c>
      <c r="B35" s="104">
        <v>100</v>
      </c>
      <c r="C35" s="51">
        <v>100</v>
      </c>
      <c r="D35" s="51">
        <v>100</v>
      </c>
      <c r="E35" s="51">
        <v>100</v>
      </c>
      <c r="F35" s="51">
        <v>100</v>
      </c>
      <c r="G35" s="51">
        <v>100</v>
      </c>
      <c r="H35" s="51">
        <v>100</v>
      </c>
      <c r="I35" s="51">
        <v>100</v>
      </c>
      <c r="J35" s="51">
        <v>100</v>
      </c>
      <c r="K35" s="51">
        <v>100</v>
      </c>
      <c r="L35" s="51">
        <v>100</v>
      </c>
      <c r="M35" s="51">
        <v>100</v>
      </c>
      <c r="N35" s="51">
        <v>100</v>
      </c>
      <c r="O35" s="51">
        <v>100</v>
      </c>
      <c r="P35" s="51">
        <v>100</v>
      </c>
      <c r="Q35" s="51">
        <v>100</v>
      </c>
      <c r="R35" s="52">
        <v>100</v>
      </c>
    </row>
    <row r="36" spans="1:18" ht="12.75" customHeight="1">
      <c r="A36" s="124" t="s">
        <v>116</v>
      </c>
      <c r="B36" s="105">
        <v>44.982542057769912</v>
      </c>
      <c r="C36" s="45">
        <v>41.066093419806165</v>
      </c>
      <c r="D36" s="45">
        <v>36.908367480254171</v>
      </c>
      <c r="E36" s="45">
        <v>32.881709223553926</v>
      </c>
      <c r="F36" s="45">
        <v>29.802366430311</v>
      </c>
      <c r="G36" s="45">
        <v>26.530689400956504</v>
      </c>
      <c r="H36" s="45">
        <v>23.879786059937178</v>
      </c>
      <c r="I36" s="45">
        <v>23.052471847296545</v>
      </c>
      <c r="J36" s="45">
        <v>22.196202056593858</v>
      </c>
      <c r="K36" s="45">
        <v>21.832787775697195</v>
      </c>
      <c r="L36" s="45">
        <v>21.988730897753168</v>
      </c>
      <c r="M36" s="45">
        <v>21.317238797989521</v>
      </c>
      <c r="N36" s="45">
        <v>20.783054534155056</v>
      </c>
      <c r="O36" s="45">
        <v>20.4421824002401</v>
      </c>
      <c r="P36" s="45">
        <v>20.211188659458287</v>
      </c>
      <c r="Q36" s="45">
        <v>20.409828198483538</v>
      </c>
      <c r="R36" s="46">
        <v>19.96507701558814</v>
      </c>
    </row>
    <row r="37" spans="1:18" ht="12.75" customHeight="1">
      <c r="A37" s="124" t="s">
        <v>117</v>
      </c>
      <c r="B37" s="105">
        <v>55.012923411780712</v>
      </c>
      <c r="C37" s="45">
        <v>58.933906580193842</v>
      </c>
      <c r="D37" s="45">
        <v>63.091632519745829</v>
      </c>
      <c r="E37" s="45">
        <v>67.118290776446059</v>
      </c>
      <c r="F37" s="45">
        <v>70.197633569689017</v>
      </c>
      <c r="G37" s="45">
        <v>73.469310599043496</v>
      </c>
      <c r="H37" s="45">
        <v>76.120213940062825</v>
      </c>
      <c r="I37" s="45">
        <v>76.947528152703455</v>
      </c>
      <c r="J37" s="45">
        <v>77.803797943406138</v>
      </c>
      <c r="K37" s="45">
        <v>78.167212224302801</v>
      </c>
      <c r="L37" s="45">
        <v>78.011269102246828</v>
      </c>
      <c r="M37" s="45">
        <v>78.682761202010482</v>
      </c>
      <c r="N37" s="45">
        <v>79.218240198870987</v>
      </c>
      <c r="O37" s="45">
        <v>79.5578175997599</v>
      </c>
      <c r="P37" s="45">
        <v>79.788811340541713</v>
      </c>
      <c r="Q37" s="45">
        <v>79.588972070256247</v>
      </c>
      <c r="R37" s="46">
        <v>80.034922984411864</v>
      </c>
    </row>
    <row r="38" spans="1:18" ht="12.75" customHeight="1">
      <c r="A38" s="125" t="s">
        <v>118</v>
      </c>
      <c r="B38" s="126"/>
      <c r="C38" s="127"/>
      <c r="D38" s="127"/>
      <c r="E38" s="127"/>
      <c r="F38" s="127"/>
      <c r="G38" s="127"/>
      <c r="H38" s="127"/>
      <c r="I38" s="127"/>
      <c r="J38" s="127"/>
      <c r="K38" s="127"/>
      <c r="L38" s="127"/>
      <c r="M38" s="127"/>
      <c r="N38" s="127"/>
      <c r="O38" s="127"/>
      <c r="P38" s="127"/>
      <c r="Q38" s="127"/>
      <c r="R38" s="128"/>
    </row>
    <row r="39" spans="1:18" ht="12.75" customHeight="1">
      <c r="A39" s="129" t="s">
        <v>119</v>
      </c>
      <c r="B39" s="130">
        <v>26.341087380401756</v>
      </c>
      <c r="C39" s="131">
        <v>24.076368141077022</v>
      </c>
      <c r="D39" s="131">
        <v>21.824336362016748</v>
      </c>
      <c r="E39" s="131">
        <v>19.134469837961241</v>
      </c>
      <c r="F39" s="131">
        <v>16.61027177309856</v>
      </c>
      <c r="G39" s="131">
        <v>14.377800041587117</v>
      </c>
      <c r="H39" s="131">
        <v>13.296544698191697</v>
      </c>
      <c r="I39" s="131">
        <v>12.784921332161966</v>
      </c>
      <c r="J39" s="131">
        <v>12.216467762515949</v>
      </c>
      <c r="K39" s="131">
        <v>11.569633642562072</v>
      </c>
      <c r="L39" s="131">
        <v>11.311046796135509</v>
      </c>
      <c r="M39" s="131">
        <v>10.803657362848893</v>
      </c>
      <c r="N39" s="131">
        <v>10.51323217152623</v>
      </c>
      <c r="O39" s="131">
        <v>10.12792777020521</v>
      </c>
      <c r="P39" s="131">
        <v>9.8120758446943679</v>
      </c>
      <c r="Q39" s="131">
        <v>9.7382186390248577</v>
      </c>
      <c r="R39" s="132">
        <v>9.3887321337712191</v>
      </c>
    </row>
    <row r="40" spans="1:18" ht="12.75" customHeight="1">
      <c r="A40" s="129" t="s">
        <v>120</v>
      </c>
      <c r="B40" s="130">
        <v>20.82256382351607</v>
      </c>
      <c r="C40" s="131">
        <v>20.130437950885373</v>
      </c>
      <c r="D40" s="131">
        <v>19.282617732644454</v>
      </c>
      <c r="E40" s="131">
        <v>18.394997394476288</v>
      </c>
      <c r="F40" s="131">
        <v>17.44003103515162</v>
      </c>
      <c r="G40" s="131">
        <v>16.649968809663331</v>
      </c>
      <c r="H40" s="131">
        <v>16.164360302232787</v>
      </c>
      <c r="I40" s="131">
        <v>15.891701940739559</v>
      </c>
      <c r="J40" s="131">
        <v>15.657134279066277</v>
      </c>
      <c r="K40" s="131">
        <v>15.622007175631444</v>
      </c>
      <c r="L40" s="131">
        <v>15.416020021531535</v>
      </c>
      <c r="M40" s="131">
        <v>14.891455459309164</v>
      </c>
      <c r="N40" s="131">
        <v>14.292557874566263</v>
      </c>
      <c r="O40" s="131">
        <v>14.05579801668188</v>
      </c>
      <c r="P40" s="131">
        <v>13.697127496715245</v>
      </c>
      <c r="Q40" s="131">
        <v>13.958873212400421</v>
      </c>
      <c r="R40" s="132">
        <v>14.166936491049539</v>
      </c>
    </row>
    <row r="41" spans="1:18" ht="12.75" customHeight="1">
      <c r="A41" s="129" t="s">
        <v>121</v>
      </c>
      <c r="B41" s="130">
        <v>37.790776765065978</v>
      </c>
      <c r="C41" s="131">
        <v>39.124098229250166</v>
      </c>
      <c r="D41" s="131">
        <v>41.513747847259339</v>
      </c>
      <c r="E41" s="131">
        <v>43.996128936201892</v>
      </c>
      <c r="F41" s="131">
        <v>46.647557059419391</v>
      </c>
      <c r="G41" s="131">
        <v>49.61909982798057</v>
      </c>
      <c r="H41" s="131">
        <v>51.428813991000929</v>
      </c>
      <c r="I41" s="131">
        <v>51.663605143359156</v>
      </c>
      <c r="J41" s="131">
        <v>51.991293252270509</v>
      </c>
      <c r="K41" s="131">
        <v>52.609385497219805</v>
      </c>
      <c r="L41" s="131">
        <v>52.823567244103295</v>
      </c>
      <c r="M41" s="131">
        <v>54.729440701529242</v>
      </c>
      <c r="N41" s="131">
        <v>56.068413693096488</v>
      </c>
      <c r="O41" s="131">
        <v>56.233196193429791</v>
      </c>
      <c r="P41" s="131">
        <v>56.661724466302644</v>
      </c>
      <c r="Q41" s="131">
        <v>55.833093387081291</v>
      </c>
      <c r="R41" s="132">
        <v>56.400619825153797</v>
      </c>
    </row>
    <row r="42" spans="1:18" ht="12.75" customHeight="1">
      <c r="A42" s="129" t="s">
        <v>122</v>
      </c>
      <c r="B42" s="130">
        <v>3.9586450823017274</v>
      </c>
      <c r="C42" s="131">
        <v>4.6964949355097287</v>
      </c>
      <c r="D42" s="131">
        <v>5.1784547775996197</v>
      </c>
      <c r="E42" s="131">
        <v>6.1118141889376902</v>
      </c>
      <c r="F42" s="131">
        <v>6.4333283044893221</v>
      </c>
      <c r="G42" s="131">
        <v>6.9242547399860115</v>
      </c>
      <c r="H42" s="131">
        <v>7.492996009848035</v>
      </c>
      <c r="I42" s="131">
        <v>8.149508825173708</v>
      </c>
      <c r="J42" s="131">
        <v>8.7202582001050821</v>
      </c>
      <c r="K42" s="131">
        <v>9.1982446861733305</v>
      </c>
      <c r="L42" s="131">
        <v>9.9855990380716708</v>
      </c>
      <c r="M42" s="131">
        <v>9.5430969949737978</v>
      </c>
      <c r="N42" s="131">
        <v>9.3855197058366571</v>
      </c>
      <c r="O42" s="131">
        <v>9.7890379781659931</v>
      </c>
      <c r="P42" s="131">
        <v>10.064007521787872</v>
      </c>
      <c r="Q42" s="131">
        <v>10.759189941453114</v>
      </c>
      <c r="R42" s="132">
        <v>10.504648688653498</v>
      </c>
    </row>
    <row r="43" spans="1:18" ht="12.75" customHeight="1">
      <c r="A43" s="129" t="s">
        <v>123</v>
      </c>
      <c r="B43" s="130">
        <v>3.8226091688205686</v>
      </c>
      <c r="C43" s="131">
        <v>4.5580412446258105</v>
      </c>
      <c r="D43" s="131">
        <v>5.1517311004216397</v>
      </c>
      <c r="E43" s="131">
        <v>5.2780466016526457</v>
      </c>
      <c r="F43" s="131">
        <v>5.6790017026229016</v>
      </c>
      <c r="G43" s="131">
        <v>5.9015897620082791</v>
      </c>
      <c r="H43" s="131">
        <v>5.976738263010442</v>
      </c>
      <c r="I43" s="131">
        <v>6.0953597955434873</v>
      </c>
      <c r="J43" s="131">
        <v>6.1202431884710649</v>
      </c>
      <c r="K43" s="131">
        <v>5.9320459126059548</v>
      </c>
      <c r="L43" s="131">
        <v>5.8582553863792066</v>
      </c>
      <c r="M43" s="131">
        <v>5.5769436423911873</v>
      </c>
      <c r="N43" s="131">
        <v>5.3925630534983684</v>
      </c>
      <c r="O43" s="131">
        <v>5.1996448535020701</v>
      </c>
      <c r="P43" s="131">
        <v>5.0808230571728199</v>
      </c>
      <c r="Q43" s="131">
        <v>5.0688645743353486</v>
      </c>
      <c r="R43" s="132">
        <v>5.0106387899532816</v>
      </c>
    </row>
    <row r="44" spans="1:18" ht="12.75" customHeight="1">
      <c r="A44" s="133" t="s">
        <v>124</v>
      </c>
      <c r="B44" s="134">
        <v>6.1125470457534119</v>
      </c>
      <c r="C44" s="135">
        <v>6.4308095897398525</v>
      </c>
      <c r="D44" s="135">
        <v>6.208800997683948</v>
      </c>
      <c r="E44" s="135">
        <v>6.2929601230799772</v>
      </c>
      <c r="F44" s="135">
        <v>6.3966895838272375</v>
      </c>
      <c r="G44" s="135">
        <v>6.0168994915029961</v>
      </c>
      <c r="H44" s="135">
        <v>5.0870192715850244</v>
      </c>
      <c r="I44" s="135">
        <v>4.8798019327529749</v>
      </c>
      <c r="J44" s="135">
        <v>4.7872100878180586</v>
      </c>
      <c r="K44" s="135">
        <v>4.6198487685644452</v>
      </c>
      <c r="L44" s="135">
        <v>4.5425946898200573</v>
      </c>
      <c r="M44" s="135">
        <v>4.3925783338680358</v>
      </c>
      <c r="N44" s="135">
        <v>4.2855663162255944</v>
      </c>
      <c r="O44" s="135">
        <v>4.1617167081421087</v>
      </c>
      <c r="P44" s="135">
        <v>4.265962704468472</v>
      </c>
      <c r="Q44" s="135">
        <v>4.2266532296765522</v>
      </c>
      <c r="R44" s="136">
        <v>4.1260002775336506</v>
      </c>
    </row>
    <row r="46" spans="1:18">
      <c r="A46" s="116" t="s">
        <v>67</v>
      </c>
    </row>
    <row r="48" spans="1:18" ht="12.75" customHeight="1">
      <c r="A48" s="58" t="s">
        <v>239</v>
      </c>
    </row>
    <row r="49" spans="1:1" ht="12.75" customHeight="1">
      <c r="A49" s="138" t="s">
        <v>162</v>
      </c>
    </row>
  </sheetData>
  <hyperlinks>
    <hyperlink ref="R2" location="Seznam!A1" display="zpět na seznam"/>
  </hyperlinks>
  <pageMargins left="0.7" right="0.7" top="0.78740157499999996" bottom="0.78740157499999996" header="0.3" footer="0.3"/>
  <pageSetup paperSize="9" scale="7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A1:V87"/>
  <sheetViews>
    <sheetView showGridLines="0" zoomScaleNormal="100" zoomScaleSheetLayoutView="100" workbookViewId="0">
      <pane xSplit="1" ySplit="6" topLeftCell="B7" activePane="bottomRight" state="frozen"/>
      <selection pane="topRight" activeCell="B1" sqref="B1"/>
      <selection pane="bottomLeft" activeCell="A6" sqref="A6"/>
      <selection pane="bottomRight" activeCell="A150" sqref="A150"/>
    </sheetView>
  </sheetViews>
  <sheetFormatPr defaultRowHeight="12.75"/>
  <cols>
    <col min="1" max="1" width="24.5703125" style="14" customWidth="1"/>
    <col min="2" max="22" width="10.7109375" style="14" customWidth="1"/>
    <col min="23" max="16384" width="9.140625" style="14"/>
  </cols>
  <sheetData>
    <row r="1" spans="1:22" ht="32.25" customHeight="1">
      <c r="A1" s="42" t="s">
        <v>209</v>
      </c>
      <c r="B1" s="23"/>
      <c r="C1" s="23"/>
      <c r="D1" s="23"/>
      <c r="E1" s="23"/>
      <c r="F1" s="23"/>
      <c r="G1" s="23"/>
      <c r="H1" s="23"/>
      <c r="I1" s="23"/>
      <c r="J1" s="23"/>
      <c r="K1" s="23"/>
      <c r="L1" s="23"/>
      <c r="M1" s="23"/>
      <c r="N1" s="23"/>
      <c r="O1" s="23"/>
      <c r="P1" s="23"/>
      <c r="Q1" s="23"/>
    </row>
    <row r="2" spans="1:22" ht="15.95" customHeight="1">
      <c r="A2" s="14" t="s">
        <v>237</v>
      </c>
      <c r="U2" s="22"/>
      <c r="V2" s="214" t="s">
        <v>5</v>
      </c>
    </row>
    <row r="3" spans="1:22" ht="15.95" customHeight="1">
      <c r="A3" s="22"/>
    </row>
    <row r="4" spans="1:22" s="24" customFormat="1" ht="15.95" customHeight="1">
      <c r="A4" s="43" t="s">
        <v>101</v>
      </c>
      <c r="B4" s="26"/>
      <c r="C4" s="26"/>
      <c r="D4" s="26"/>
      <c r="E4" s="26"/>
      <c r="F4" s="26"/>
      <c r="G4" s="26"/>
      <c r="H4" s="26"/>
      <c r="I4" s="26"/>
      <c r="J4" s="26"/>
      <c r="K4" s="26"/>
      <c r="L4" s="26"/>
      <c r="M4" s="26"/>
      <c r="N4" s="26"/>
      <c r="O4" s="26"/>
      <c r="P4" s="26"/>
      <c r="Q4" s="26"/>
    </row>
    <row r="5" spans="1:22" s="24" customFormat="1" ht="15.95" customHeight="1">
      <c r="A5" s="28"/>
      <c r="B5" s="17"/>
      <c r="C5" s="17"/>
      <c r="D5" s="17"/>
      <c r="E5" s="17"/>
      <c r="F5" s="17"/>
      <c r="G5" s="17"/>
      <c r="H5" s="17"/>
      <c r="I5" s="17"/>
      <c r="J5" s="17"/>
      <c r="K5" s="17"/>
      <c r="L5" s="17"/>
      <c r="M5" s="17"/>
      <c r="N5" s="17"/>
      <c r="O5" s="17"/>
      <c r="P5" s="17"/>
      <c r="Q5" s="17"/>
    </row>
    <row r="6" spans="1:22" ht="13.5" customHeight="1">
      <c r="A6" s="98"/>
      <c r="B6" s="99">
        <v>2000</v>
      </c>
      <c r="C6" s="100">
        <v>2001</v>
      </c>
      <c r="D6" s="101">
        <v>2002</v>
      </c>
      <c r="E6" s="100">
        <v>2003</v>
      </c>
      <c r="F6" s="101">
        <v>2004</v>
      </c>
      <c r="G6" s="100">
        <v>2005</v>
      </c>
      <c r="H6" s="101">
        <v>2006</v>
      </c>
      <c r="I6" s="100">
        <v>2007</v>
      </c>
      <c r="J6" s="101">
        <v>2008</v>
      </c>
      <c r="K6" s="100">
        <v>2009</v>
      </c>
      <c r="L6" s="101">
        <v>2010</v>
      </c>
      <c r="M6" s="100">
        <v>2011</v>
      </c>
      <c r="N6" s="101">
        <v>2012</v>
      </c>
      <c r="O6" s="100">
        <v>2013</v>
      </c>
      <c r="P6" s="101">
        <v>2014</v>
      </c>
      <c r="Q6" s="101">
        <v>2015</v>
      </c>
      <c r="R6" s="101">
        <v>2016</v>
      </c>
      <c r="S6" s="101">
        <v>2017</v>
      </c>
      <c r="T6" s="101">
        <v>2018</v>
      </c>
      <c r="U6" s="101">
        <v>2019</v>
      </c>
      <c r="V6" s="219">
        <v>2020</v>
      </c>
    </row>
    <row r="7" spans="1:22" s="20" customFormat="1" ht="12.75" customHeight="1">
      <c r="A7" s="103" t="s">
        <v>102</v>
      </c>
      <c r="B7" s="104">
        <v>217806.18900000001</v>
      </c>
      <c r="C7" s="51">
        <v>270663.80300000001</v>
      </c>
      <c r="D7" s="51">
        <v>298927.52899999998</v>
      </c>
      <c r="E7" s="51">
        <v>329629.02600000001</v>
      </c>
      <c r="F7" s="51">
        <v>365645.77799999999</v>
      </c>
      <c r="G7" s="51">
        <v>410550.49699999997</v>
      </c>
      <c r="H7" s="51">
        <v>453810.95299999998</v>
      </c>
      <c r="I7" s="51">
        <v>502825.658</v>
      </c>
      <c r="J7" s="51">
        <v>530556.26199999999</v>
      </c>
      <c r="K7" s="51">
        <v>530580.05000000005</v>
      </c>
      <c r="L7" s="51">
        <v>520322.13799999998</v>
      </c>
      <c r="M7" s="51">
        <v>535242.03899999999</v>
      </c>
      <c r="N7" s="51">
        <v>545032.43200000003</v>
      </c>
      <c r="O7" s="51">
        <v>551669.45900000003</v>
      </c>
      <c r="P7" s="51">
        <v>546079.63100000005</v>
      </c>
      <c r="Q7" s="51">
        <v>538923.24300999998</v>
      </c>
      <c r="R7" s="51">
        <v>541111.97699999996</v>
      </c>
      <c r="S7" s="51">
        <v>543420.11199999996</v>
      </c>
      <c r="T7" s="51">
        <v>541481.79099999997</v>
      </c>
      <c r="U7" s="186">
        <v>541644.03700000001</v>
      </c>
      <c r="V7" s="52">
        <v>540557.924</v>
      </c>
    </row>
    <row r="8" spans="1:22" s="18" customFormat="1" ht="12.75" customHeight="1">
      <c r="A8" s="124" t="s">
        <v>66</v>
      </c>
      <c r="B8" s="105">
        <v>5629</v>
      </c>
      <c r="C8" s="45">
        <v>7697</v>
      </c>
      <c r="D8" s="45">
        <v>8101.777</v>
      </c>
      <c r="E8" s="45">
        <v>8605.8340000000007</v>
      </c>
      <c r="F8" s="45">
        <v>9131.7049999999999</v>
      </c>
      <c r="G8" s="45">
        <v>9600</v>
      </c>
      <c r="H8" s="45">
        <v>9847.375</v>
      </c>
      <c r="I8" s="45">
        <v>10738.120999999999</v>
      </c>
      <c r="J8" s="45">
        <v>11341.704</v>
      </c>
      <c r="K8" s="45">
        <v>11775.24</v>
      </c>
      <c r="L8" s="45">
        <v>12154.040999999999</v>
      </c>
      <c r="M8" s="45">
        <v>12495.933999999999</v>
      </c>
      <c r="N8" s="45">
        <v>12313.375</v>
      </c>
      <c r="O8" s="45">
        <v>12315.217000000001</v>
      </c>
      <c r="P8" s="45">
        <v>12734.724</v>
      </c>
      <c r="Q8" s="45">
        <v>12774.09</v>
      </c>
      <c r="R8" s="45">
        <v>12550.821</v>
      </c>
      <c r="S8" s="45">
        <v>11357.286</v>
      </c>
      <c r="T8" s="45">
        <v>11447.351000000001</v>
      </c>
      <c r="U8" s="187">
        <v>11509.573</v>
      </c>
      <c r="V8" s="46">
        <v>11529.727999999999</v>
      </c>
    </row>
    <row r="9" spans="1:22" s="20" customFormat="1" ht="12.75" customHeight="1">
      <c r="A9" s="124" t="s">
        <v>65</v>
      </c>
      <c r="B9" s="105">
        <v>738</v>
      </c>
      <c r="C9" s="45">
        <v>1550</v>
      </c>
      <c r="D9" s="45">
        <v>2597.5479999999998</v>
      </c>
      <c r="E9" s="45">
        <v>3500.8690000000001</v>
      </c>
      <c r="F9" s="45">
        <v>4729.7309999999998</v>
      </c>
      <c r="G9" s="45">
        <v>6244.9219999999996</v>
      </c>
      <c r="H9" s="45">
        <v>8253.4159999999993</v>
      </c>
      <c r="I9" s="45">
        <v>9897.4770000000008</v>
      </c>
      <c r="J9" s="45">
        <v>10429.012000000001</v>
      </c>
      <c r="K9" s="45">
        <v>10454.822</v>
      </c>
      <c r="L9" s="45">
        <v>10199.941999999999</v>
      </c>
      <c r="M9" s="45">
        <v>10475.083000000001</v>
      </c>
      <c r="N9" s="45">
        <v>10780.732</v>
      </c>
      <c r="O9" s="45">
        <v>10486.824000000001</v>
      </c>
      <c r="P9" s="45">
        <v>9486.9269999999997</v>
      </c>
      <c r="Q9" s="45">
        <v>9194.6329999999998</v>
      </c>
      <c r="R9" s="45">
        <v>8973.8690000000006</v>
      </c>
      <c r="S9" s="45">
        <v>8532.9079999999994</v>
      </c>
      <c r="T9" s="45">
        <v>8387.16</v>
      </c>
      <c r="U9" s="187">
        <v>8134.5810000000001</v>
      </c>
      <c r="V9" s="46">
        <v>7945.7389999999996</v>
      </c>
    </row>
    <row r="10" spans="1:22" ht="12.75" customHeight="1">
      <c r="A10" s="177" t="s">
        <v>84</v>
      </c>
      <c r="B10" s="104">
        <v>4346.009</v>
      </c>
      <c r="C10" s="51">
        <v>6947.1509999999998</v>
      </c>
      <c r="D10" s="51">
        <v>8610.1769999999997</v>
      </c>
      <c r="E10" s="51">
        <v>9708.6830000000009</v>
      </c>
      <c r="F10" s="51">
        <v>10782.566999999999</v>
      </c>
      <c r="G10" s="51">
        <v>11775.878000000001</v>
      </c>
      <c r="H10" s="51">
        <v>12406.199000000001</v>
      </c>
      <c r="I10" s="51">
        <v>13228.630999999999</v>
      </c>
      <c r="J10" s="51">
        <v>13780.165000000001</v>
      </c>
      <c r="K10" s="51">
        <v>13062.617</v>
      </c>
      <c r="L10" s="51">
        <v>12934.1</v>
      </c>
      <c r="M10" s="51">
        <v>13167.7</v>
      </c>
      <c r="N10" s="51">
        <v>13521.9</v>
      </c>
      <c r="O10" s="51">
        <v>13719.3</v>
      </c>
      <c r="P10" s="51">
        <v>13913.1</v>
      </c>
      <c r="Q10" s="51">
        <v>12454.57501</v>
      </c>
      <c r="R10" s="51">
        <v>12485.045</v>
      </c>
      <c r="S10" s="51">
        <v>12636.359</v>
      </c>
      <c r="T10" s="51">
        <v>12704.262000000001</v>
      </c>
      <c r="U10" s="186">
        <v>13101.36</v>
      </c>
      <c r="V10" s="52">
        <v>12999.812</v>
      </c>
    </row>
    <row r="11" spans="1:22" ht="12.75" customHeight="1">
      <c r="A11" s="124" t="s">
        <v>64</v>
      </c>
      <c r="B11" s="105">
        <v>3363.5520000000001</v>
      </c>
      <c r="C11" s="45">
        <v>3960.165</v>
      </c>
      <c r="D11" s="45">
        <v>4477.7520000000004</v>
      </c>
      <c r="E11" s="45">
        <v>4767.1000000000004</v>
      </c>
      <c r="F11" s="45">
        <v>5166.9120000000003</v>
      </c>
      <c r="G11" s="45">
        <v>5449.2060000000001</v>
      </c>
      <c r="H11" s="45">
        <v>5828.1570000000002</v>
      </c>
      <c r="I11" s="45">
        <v>6308</v>
      </c>
      <c r="J11" s="45">
        <v>6556.9880000000003</v>
      </c>
      <c r="K11" s="45">
        <v>6833.683</v>
      </c>
      <c r="L11" s="45">
        <v>6420.79</v>
      </c>
      <c r="M11" s="45">
        <v>7173.1850000000004</v>
      </c>
      <c r="N11" s="45">
        <v>7292.7560000000003</v>
      </c>
      <c r="O11" s="45">
        <v>7031.152</v>
      </c>
      <c r="P11" s="45">
        <v>7160.2330000000002</v>
      </c>
      <c r="Q11" s="45">
        <v>7079.2489999999998</v>
      </c>
      <c r="R11" s="45">
        <v>6985.0349999999999</v>
      </c>
      <c r="S11" s="45">
        <v>7140.8590000000004</v>
      </c>
      <c r="T11" s="45">
        <v>7216.2150000000001</v>
      </c>
      <c r="U11" s="187">
        <v>7243.4650000000001</v>
      </c>
      <c r="V11" s="46">
        <v>7252.6750000000002</v>
      </c>
    </row>
    <row r="12" spans="1:22" ht="12.75" customHeight="1">
      <c r="A12" s="124" t="s">
        <v>63</v>
      </c>
      <c r="B12" s="105">
        <v>557</v>
      </c>
      <c r="C12" s="45">
        <v>651.20000000000005</v>
      </c>
      <c r="D12" s="45">
        <v>881</v>
      </c>
      <c r="E12" s="45">
        <v>1050.241</v>
      </c>
      <c r="F12" s="45">
        <v>1255.731</v>
      </c>
      <c r="G12" s="45">
        <v>1445.3</v>
      </c>
      <c r="H12" s="45">
        <v>1658.7</v>
      </c>
      <c r="I12" s="45">
        <v>1681.8489999999999</v>
      </c>
      <c r="J12" s="45">
        <v>1624.4649999999999</v>
      </c>
      <c r="K12" s="45">
        <v>1570.538</v>
      </c>
      <c r="L12" s="45">
        <v>1652.809</v>
      </c>
      <c r="M12" s="45">
        <v>1806.075</v>
      </c>
      <c r="N12" s="45">
        <v>1999.75</v>
      </c>
      <c r="O12" s="45">
        <v>1927.423</v>
      </c>
      <c r="P12" s="45">
        <v>1897.5509999999999</v>
      </c>
      <c r="Q12" s="45">
        <v>1903.5450000000001</v>
      </c>
      <c r="R12" s="45">
        <v>1897.921</v>
      </c>
      <c r="S12" s="45">
        <v>1904.425</v>
      </c>
      <c r="T12" s="45">
        <v>1924.0340000000001</v>
      </c>
      <c r="U12" s="187">
        <v>1951.0509999999999</v>
      </c>
      <c r="V12" s="46">
        <v>1925.789</v>
      </c>
    </row>
    <row r="13" spans="1:22" ht="12.75" customHeight="1">
      <c r="A13" s="124" t="s">
        <v>62</v>
      </c>
      <c r="B13" s="105">
        <v>3728.625</v>
      </c>
      <c r="C13" s="45">
        <v>4175.5870000000004</v>
      </c>
      <c r="D13" s="45">
        <v>4516.7719999999999</v>
      </c>
      <c r="E13" s="45">
        <v>4747.1260000000002</v>
      </c>
      <c r="F13" s="45">
        <v>4988</v>
      </c>
      <c r="G13" s="45">
        <v>5270</v>
      </c>
      <c r="H13" s="45">
        <v>5670</v>
      </c>
      <c r="I13" s="45">
        <v>6080</v>
      </c>
      <c r="J13" s="45">
        <v>6830</v>
      </c>
      <c r="K13" s="45">
        <v>7700</v>
      </c>
      <c r="L13" s="45">
        <v>8390</v>
      </c>
      <c r="M13" s="45">
        <v>8940</v>
      </c>
      <c r="N13" s="45">
        <v>9320</v>
      </c>
      <c r="O13" s="45">
        <v>7411.2</v>
      </c>
      <c r="P13" s="45">
        <v>7602.6</v>
      </c>
      <c r="Q13" s="45">
        <v>7396.2</v>
      </c>
      <c r="R13" s="45">
        <v>7220.1</v>
      </c>
      <c r="S13" s="45">
        <v>7160</v>
      </c>
      <c r="T13" s="45">
        <v>7150</v>
      </c>
      <c r="U13" s="187">
        <v>7150</v>
      </c>
      <c r="V13" s="46">
        <v>7120</v>
      </c>
    </row>
    <row r="14" spans="1:22" ht="12.75" customHeight="1">
      <c r="A14" s="124" t="s">
        <v>61</v>
      </c>
      <c r="B14" s="105">
        <v>29052.36</v>
      </c>
      <c r="C14" s="45">
        <v>36997.4</v>
      </c>
      <c r="D14" s="45">
        <v>38585.300000000003</v>
      </c>
      <c r="E14" s="45">
        <v>41702</v>
      </c>
      <c r="F14" s="45">
        <v>44544</v>
      </c>
      <c r="G14" s="45">
        <v>48088</v>
      </c>
      <c r="H14" s="45">
        <v>51662</v>
      </c>
      <c r="I14" s="45">
        <v>55358.1</v>
      </c>
      <c r="J14" s="45">
        <v>57972</v>
      </c>
      <c r="K14" s="45">
        <v>57918</v>
      </c>
      <c r="L14" s="45">
        <v>57785</v>
      </c>
      <c r="M14" s="45">
        <v>59816</v>
      </c>
      <c r="N14" s="45">
        <v>62260</v>
      </c>
      <c r="O14" s="45">
        <v>63324</v>
      </c>
      <c r="P14" s="45">
        <v>65425</v>
      </c>
      <c r="Q14" s="45">
        <v>66681</v>
      </c>
      <c r="R14" s="45">
        <v>67571</v>
      </c>
      <c r="S14" s="45">
        <v>69018</v>
      </c>
      <c r="T14" s="45">
        <v>70422</v>
      </c>
      <c r="U14" s="187">
        <v>72040</v>
      </c>
      <c r="V14" s="46">
        <v>72751</v>
      </c>
    </row>
    <row r="15" spans="1:22" ht="12.75" customHeight="1">
      <c r="A15" s="124" t="s">
        <v>60</v>
      </c>
      <c r="B15" s="105">
        <v>1033</v>
      </c>
      <c r="C15" s="45">
        <v>1755</v>
      </c>
      <c r="D15" s="45">
        <v>2312.6</v>
      </c>
      <c r="E15" s="45">
        <v>2537.3000000000002</v>
      </c>
      <c r="F15" s="45">
        <v>2835.5</v>
      </c>
      <c r="G15" s="45">
        <v>3649.7</v>
      </c>
      <c r="H15" s="45">
        <v>4395.2</v>
      </c>
      <c r="I15" s="45">
        <v>5034.5820000000003</v>
      </c>
      <c r="J15" s="45">
        <v>4554.777</v>
      </c>
      <c r="K15" s="45">
        <v>4675.0169999999998</v>
      </c>
      <c r="L15" s="45">
        <v>4928.3519999999999</v>
      </c>
      <c r="M15" s="45">
        <v>5115.1400000000003</v>
      </c>
      <c r="N15" s="45">
        <v>4971.3509999999997</v>
      </c>
      <c r="O15" s="45">
        <v>4721.0150000000003</v>
      </c>
      <c r="P15" s="45">
        <v>4461.3519999999999</v>
      </c>
      <c r="Q15" s="45">
        <v>4415.66</v>
      </c>
      <c r="R15" s="45">
        <v>4414.3469999999998</v>
      </c>
      <c r="S15" s="45">
        <v>4315.58</v>
      </c>
      <c r="T15" s="45">
        <v>4388.4759999999997</v>
      </c>
      <c r="U15" s="187">
        <v>4404.652</v>
      </c>
      <c r="V15" s="46">
        <v>4375.6989999999996</v>
      </c>
    </row>
    <row r="16" spans="1:22" ht="12.75" customHeight="1">
      <c r="A16" s="124" t="s">
        <v>59</v>
      </c>
      <c r="B16" s="105">
        <v>2461</v>
      </c>
      <c r="C16" s="45">
        <v>2970</v>
      </c>
      <c r="D16" s="45">
        <v>3000</v>
      </c>
      <c r="E16" s="45">
        <v>3500</v>
      </c>
      <c r="F16" s="45">
        <v>3860</v>
      </c>
      <c r="G16" s="45">
        <v>4270</v>
      </c>
      <c r="H16" s="45">
        <v>4690.1350000000002</v>
      </c>
      <c r="I16" s="45">
        <v>4970.7190000000001</v>
      </c>
      <c r="J16" s="45">
        <v>5048.1270000000004</v>
      </c>
      <c r="K16" s="45">
        <v>4704.4970000000003</v>
      </c>
      <c r="L16" s="45">
        <v>4701.4740000000002</v>
      </c>
      <c r="M16" s="45">
        <v>4906.3519999999999</v>
      </c>
      <c r="N16" s="45">
        <v>5013.6760000000004</v>
      </c>
      <c r="O16" s="45">
        <v>4880.7920000000004</v>
      </c>
      <c r="P16" s="45">
        <v>4912.62</v>
      </c>
      <c r="Q16" s="45">
        <v>4902.009</v>
      </c>
      <c r="R16" s="45">
        <v>4875.116</v>
      </c>
      <c r="S16" s="45">
        <v>4898.8720000000003</v>
      </c>
      <c r="T16" s="45">
        <v>4971.4930000000004</v>
      </c>
      <c r="U16" s="187">
        <v>5160.3090000000002</v>
      </c>
      <c r="V16" s="46">
        <v>5234.027</v>
      </c>
    </row>
    <row r="17" spans="1:22">
      <c r="A17" s="124" t="s">
        <v>58</v>
      </c>
      <c r="B17" s="105">
        <v>42246</v>
      </c>
      <c r="C17" s="45">
        <v>51246</v>
      </c>
      <c r="D17" s="45">
        <v>54200</v>
      </c>
      <c r="E17" s="45">
        <v>56770</v>
      </c>
      <c r="F17" s="45">
        <v>62750</v>
      </c>
      <c r="G17" s="45">
        <v>71500</v>
      </c>
      <c r="H17" s="45">
        <v>80418</v>
      </c>
      <c r="I17" s="45">
        <v>89801</v>
      </c>
      <c r="J17" s="45">
        <v>90341</v>
      </c>
      <c r="K17" s="45">
        <v>90032.885999999999</v>
      </c>
      <c r="L17" s="45">
        <v>93666.088000000003</v>
      </c>
      <c r="M17" s="45">
        <v>96040.913</v>
      </c>
      <c r="N17" s="45">
        <v>97188.623999999996</v>
      </c>
      <c r="O17" s="45">
        <v>96863.107000000004</v>
      </c>
      <c r="P17" s="45">
        <v>89914.608999999997</v>
      </c>
      <c r="Q17" s="45">
        <v>87691.237999999998</v>
      </c>
      <c r="R17" s="45">
        <v>85955.904999999999</v>
      </c>
      <c r="S17" s="45">
        <v>83871.543000000005</v>
      </c>
      <c r="T17" s="45">
        <v>83342.486000000004</v>
      </c>
      <c r="U17" s="187">
        <v>79480.755999999994</v>
      </c>
      <c r="V17" s="46">
        <v>77581.047999999995</v>
      </c>
    </row>
    <row r="18" spans="1:22">
      <c r="A18" s="124" t="s">
        <v>57</v>
      </c>
      <c r="B18" s="105">
        <v>218.32400000000001</v>
      </c>
      <c r="C18" s="45">
        <v>314.35500000000002</v>
      </c>
      <c r="D18" s="45">
        <v>417.93299999999999</v>
      </c>
      <c r="E18" s="45">
        <v>551.75199999999995</v>
      </c>
      <c r="F18" s="45">
        <v>658.23400000000004</v>
      </c>
      <c r="G18" s="45">
        <v>782.50300000000004</v>
      </c>
      <c r="H18" s="45">
        <v>867.78499999999997</v>
      </c>
      <c r="I18" s="45">
        <v>988.31200000000001</v>
      </c>
      <c r="J18" s="45">
        <v>1016.739</v>
      </c>
      <c r="K18" s="45">
        <v>977.52099999999996</v>
      </c>
      <c r="L18" s="45">
        <v>1034.0709999999999</v>
      </c>
      <c r="M18" s="45">
        <v>1090.944</v>
      </c>
      <c r="N18" s="45">
        <v>1110.9349999999999</v>
      </c>
      <c r="O18" s="45">
        <v>1099.6210000000001</v>
      </c>
      <c r="P18" s="45">
        <v>1110.8019999999999</v>
      </c>
      <c r="Q18" s="45">
        <v>1111.123</v>
      </c>
      <c r="R18" s="45">
        <v>1133.78</v>
      </c>
      <c r="S18" s="45">
        <v>1176.8009999999999</v>
      </c>
      <c r="T18" s="45">
        <v>1200.3779999999999</v>
      </c>
      <c r="U18" s="187">
        <v>1243.1510000000001</v>
      </c>
      <c r="V18" s="46">
        <v>1239.96</v>
      </c>
    </row>
    <row r="19" spans="1:22">
      <c r="A19" s="124" t="s">
        <v>56</v>
      </c>
      <c r="B19" s="105">
        <v>524</v>
      </c>
      <c r="C19" s="45">
        <v>1017.999</v>
      </c>
      <c r="D19" s="45">
        <v>1645.568</v>
      </c>
      <c r="E19" s="45">
        <v>2102.2069999999999</v>
      </c>
      <c r="F19" s="45">
        <v>3051.16</v>
      </c>
      <c r="G19" s="45">
        <v>4353.4470000000001</v>
      </c>
      <c r="H19" s="45">
        <v>4718.2150000000001</v>
      </c>
      <c r="I19" s="45">
        <v>4912.0770000000002</v>
      </c>
      <c r="J19" s="45">
        <v>5022.6379999999999</v>
      </c>
      <c r="K19" s="45">
        <v>4961.4989999999998</v>
      </c>
      <c r="L19" s="45">
        <v>4890.9790000000003</v>
      </c>
      <c r="M19" s="45">
        <v>4938</v>
      </c>
      <c r="N19" s="45">
        <v>4997.2650000000003</v>
      </c>
      <c r="O19" s="45">
        <v>4565.9759999999997</v>
      </c>
      <c r="P19" s="45">
        <v>4267.5919999999996</v>
      </c>
      <c r="Q19" s="45">
        <v>4184.0529999999999</v>
      </c>
      <c r="R19" s="45">
        <v>4204.692</v>
      </c>
      <c r="S19" s="45">
        <v>4361.3289999999997</v>
      </c>
      <c r="T19" s="45">
        <v>3764.67</v>
      </c>
      <c r="U19" s="187">
        <v>3704.2579999999998</v>
      </c>
      <c r="V19" s="46">
        <v>3671.9949999999999</v>
      </c>
    </row>
    <row r="20" spans="1:22">
      <c r="A20" s="124" t="s">
        <v>55</v>
      </c>
      <c r="B20" s="105">
        <v>401.27199999999999</v>
      </c>
      <c r="C20" s="45">
        <v>656.83500000000004</v>
      </c>
      <c r="D20" s="45">
        <v>917.19600000000003</v>
      </c>
      <c r="E20" s="45">
        <v>1219.55</v>
      </c>
      <c r="F20" s="45">
        <v>1536.712</v>
      </c>
      <c r="G20" s="45">
        <v>1871.6020000000001</v>
      </c>
      <c r="H20" s="45">
        <v>2183.6959999999999</v>
      </c>
      <c r="I20" s="45">
        <v>2217.0079999999998</v>
      </c>
      <c r="J20" s="45">
        <v>2298.61</v>
      </c>
      <c r="K20" s="45">
        <v>2303.6</v>
      </c>
      <c r="L20" s="45">
        <v>2306.1</v>
      </c>
      <c r="M20" s="45">
        <v>2309</v>
      </c>
      <c r="N20" s="45">
        <v>2630.873</v>
      </c>
      <c r="O20" s="45">
        <v>2558</v>
      </c>
      <c r="P20" s="45">
        <v>2384</v>
      </c>
      <c r="Q20" s="45">
        <v>2590</v>
      </c>
      <c r="R20" s="45">
        <v>2650.2730000000001</v>
      </c>
      <c r="S20" s="45">
        <v>2464.1219999999998</v>
      </c>
      <c r="T20" s="45">
        <v>2070.1799999999998</v>
      </c>
      <c r="U20" s="187">
        <v>2071.8139999999999</v>
      </c>
      <c r="V20" s="46">
        <v>2051.3589999999999</v>
      </c>
    </row>
    <row r="21" spans="1:22">
      <c r="A21" s="124" t="s">
        <v>54</v>
      </c>
      <c r="B21" s="105">
        <v>303.274</v>
      </c>
      <c r="C21" s="45">
        <v>409.06400000000002</v>
      </c>
      <c r="D21" s="45">
        <v>473</v>
      </c>
      <c r="E21" s="45">
        <v>539</v>
      </c>
      <c r="F21" s="45">
        <v>470</v>
      </c>
      <c r="G21" s="45">
        <v>510</v>
      </c>
      <c r="H21" s="45">
        <v>713</v>
      </c>
      <c r="I21" s="45">
        <v>684.5</v>
      </c>
      <c r="J21" s="45">
        <v>707</v>
      </c>
      <c r="K21" s="45">
        <v>720</v>
      </c>
      <c r="L21" s="45">
        <v>727</v>
      </c>
      <c r="M21" s="45">
        <v>764.97299999999996</v>
      </c>
      <c r="N21" s="45">
        <v>761.31399999999996</v>
      </c>
      <c r="O21" s="45">
        <v>788.37099999999998</v>
      </c>
      <c r="P21" s="45">
        <v>802.4</v>
      </c>
      <c r="Q21" s="45">
        <v>806.8</v>
      </c>
      <c r="R21" s="45">
        <v>764</v>
      </c>
      <c r="S21" s="45">
        <v>794</v>
      </c>
      <c r="T21" s="45">
        <v>798.6</v>
      </c>
      <c r="U21" s="187">
        <v>835.9</v>
      </c>
      <c r="V21" s="46">
        <v>890</v>
      </c>
    </row>
    <row r="22" spans="1:22">
      <c r="A22" s="124" t="s">
        <v>53</v>
      </c>
      <c r="B22" s="105">
        <v>3076.279</v>
      </c>
      <c r="C22" s="45">
        <v>4967.43</v>
      </c>
      <c r="D22" s="45">
        <v>6886.1109999999999</v>
      </c>
      <c r="E22" s="45">
        <v>7944.5860000000002</v>
      </c>
      <c r="F22" s="45">
        <v>8727.1880000000001</v>
      </c>
      <c r="G22" s="45">
        <v>9320</v>
      </c>
      <c r="H22" s="45">
        <v>9965.7199999999993</v>
      </c>
      <c r="I22" s="45">
        <v>11029.93</v>
      </c>
      <c r="J22" s="45">
        <v>12224.163</v>
      </c>
      <c r="K22" s="45">
        <v>11792.475</v>
      </c>
      <c r="L22" s="45">
        <v>12011.823</v>
      </c>
      <c r="M22" s="45">
        <v>11689.937</v>
      </c>
      <c r="N22" s="45">
        <v>11579.424999999999</v>
      </c>
      <c r="O22" s="45">
        <v>11590.325999999999</v>
      </c>
      <c r="P22" s="45">
        <v>11726.491</v>
      </c>
      <c r="Q22" s="45">
        <v>9900.5820000000003</v>
      </c>
      <c r="R22" s="45">
        <v>9952.0010000000002</v>
      </c>
      <c r="S22" s="45">
        <v>9945.0370000000003</v>
      </c>
      <c r="T22" s="45">
        <v>10041.939</v>
      </c>
      <c r="U22" s="187">
        <v>10272.694</v>
      </c>
      <c r="V22" s="46">
        <v>10332.66</v>
      </c>
    </row>
    <row r="23" spans="1:22">
      <c r="A23" s="124" t="s">
        <v>52</v>
      </c>
      <c r="B23" s="105">
        <v>114.444</v>
      </c>
      <c r="C23" s="45">
        <v>239.416</v>
      </c>
      <c r="D23" s="45">
        <v>276.85899999999998</v>
      </c>
      <c r="E23" s="45">
        <v>289.99200000000002</v>
      </c>
      <c r="F23" s="45">
        <v>306.06700000000001</v>
      </c>
      <c r="G23" s="45">
        <v>323.98</v>
      </c>
      <c r="H23" s="45">
        <v>346.77100000000002</v>
      </c>
      <c r="I23" s="45">
        <v>368.53</v>
      </c>
      <c r="J23" s="45">
        <v>385.63600000000002</v>
      </c>
      <c r="K23" s="45">
        <v>422.08300000000003</v>
      </c>
      <c r="L23" s="45">
        <v>455.57900000000001</v>
      </c>
      <c r="M23" s="45">
        <v>521.74800000000005</v>
      </c>
      <c r="N23" s="45">
        <v>532.22799999999995</v>
      </c>
      <c r="O23" s="45">
        <v>556.65200000000004</v>
      </c>
      <c r="P23" s="45">
        <v>546.22900000000004</v>
      </c>
      <c r="Q23" s="45">
        <v>524.16099999999994</v>
      </c>
      <c r="R23" s="45">
        <v>585.47</v>
      </c>
      <c r="S23" s="45">
        <v>604.75900000000001</v>
      </c>
      <c r="T23" s="45">
        <v>615.84299999999996</v>
      </c>
      <c r="U23" s="187">
        <v>634.38599999999997</v>
      </c>
      <c r="V23" s="46">
        <v>633.12300000000005</v>
      </c>
    </row>
    <row r="24" spans="1:22">
      <c r="A24" s="124" t="s">
        <v>51</v>
      </c>
      <c r="B24" s="105">
        <v>48202</v>
      </c>
      <c r="C24" s="45">
        <v>56126</v>
      </c>
      <c r="D24" s="45">
        <v>59128</v>
      </c>
      <c r="E24" s="45">
        <v>64800</v>
      </c>
      <c r="F24" s="45">
        <v>71322</v>
      </c>
      <c r="G24" s="45">
        <v>79271</v>
      </c>
      <c r="H24" s="45">
        <v>85652</v>
      </c>
      <c r="I24" s="45">
        <v>96232.925000000003</v>
      </c>
      <c r="J24" s="45">
        <v>105523.065</v>
      </c>
      <c r="K24" s="45">
        <v>105000</v>
      </c>
      <c r="L24" s="45">
        <v>88400</v>
      </c>
      <c r="M24" s="45">
        <v>90900</v>
      </c>
      <c r="N24" s="45">
        <v>92400</v>
      </c>
      <c r="O24" s="45">
        <v>100034</v>
      </c>
      <c r="P24" s="45">
        <v>99530</v>
      </c>
      <c r="Q24" s="45">
        <v>96360</v>
      </c>
      <c r="R24" s="45">
        <v>103470</v>
      </c>
      <c r="S24" s="45">
        <v>109700</v>
      </c>
      <c r="T24" s="45">
        <v>107500</v>
      </c>
      <c r="U24" s="187">
        <v>107200</v>
      </c>
      <c r="V24" s="46">
        <v>107400</v>
      </c>
    </row>
    <row r="25" spans="1:22">
      <c r="A25" s="124" t="s">
        <v>50</v>
      </c>
      <c r="B25" s="105">
        <v>10755</v>
      </c>
      <c r="C25" s="45">
        <v>12200</v>
      </c>
      <c r="D25" s="45">
        <v>12100</v>
      </c>
      <c r="E25" s="45">
        <v>13200</v>
      </c>
      <c r="F25" s="45">
        <v>14800</v>
      </c>
      <c r="G25" s="45">
        <v>15834</v>
      </c>
      <c r="H25" s="45">
        <v>17296</v>
      </c>
      <c r="I25" s="45">
        <v>19285</v>
      </c>
      <c r="J25" s="45">
        <v>20627</v>
      </c>
      <c r="K25" s="45">
        <v>20149</v>
      </c>
      <c r="L25" s="45">
        <v>19179</v>
      </c>
      <c r="M25" s="45">
        <v>19829.309000000001</v>
      </c>
      <c r="N25" s="45">
        <v>19717</v>
      </c>
      <c r="O25" s="45">
        <v>19467</v>
      </c>
      <c r="P25" s="45">
        <v>19562</v>
      </c>
      <c r="Q25" s="45">
        <v>20809.054</v>
      </c>
      <c r="R25" s="45">
        <v>20890</v>
      </c>
      <c r="S25" s="45">
        <v>20532</v>
      </c>
      <c r="T25" s="45">
        <v>21108</v>
      </c>
      <c r="U25" s="187">
        <v>21762</v>
      </c>
      <c r="V25" s="46">
        <v>21415</v>
      </c>
    </row>
    <row r="26" spans="1:22">
      <c r="A26" s="124" t="s">
        <v>49</v>
      </c>
      <c r="B26" s="105">
        <v>6747</v>
      </c>
      <c r="C26" s="45">
        <v>10004.661</v>
      </c>
      <c r="D26" s="45">
        <v>13898.471</v>
      </c>
      <c r="E26" s="45">
        <v>17401.222000000002</v>
      </c>
      <c r="F26" s="45">
        <v>23096.064999999999</v>
      </c>
      <c r="G26" s="45">
        <v>29166.391</v>
      </c>
      <c r="H26" s="45">
        <v>36745.453999999998</v>
      </c>
      <c r="I26" s="45">
        <v>41388.773999999998</v>
      </c>
      <c r="J26" s="45">
        <v>43926.364999999998</v>
      </c>
      <c r="K26" s="45">
        <v>44806.631999999998</v>
      </c>
      <c r="L26" s="45">
        <v>46952.110999999997</v>
      </c>
      <c r="M26" s="45">
        <v>50160.222000000002</v>
      </c>
      <c r="N26" s="45">
        <v>54086.209000000003</v>
      </c>
      <c r="O26" s="45">
        <v>56972.803</v>
      </c>
      <c r="P26" s="45">
        <v>56905.305999999997</v>
      </c>
      <c r="Q26" s="45">
        <v>54537.23</v>
      </c>
      <c r="R26" s="45">
        <v>53001.775999999998</v>
      </c>
      <c r="S26" s="45">
        <v>50458.853999999999</v>
      </c>
      <c r="T26" s="45">
        <v>48285.544000000002</v>
      </c>
      <c r="U26" s="187">
        <v>48392.944000000003</v>
      </c>
      <c r="V26" s="46">
        <v>49350.724000000002</v>
      </c>
    </row>
    <row r="27" spans="1:22">
      <c r="A27" s="124" t="s">
        <v>48</v>
      </c>
      <c r="B27" s="105">
        <v>6664.951</v>
      </c>
      <c r="C27" s="45">
        <v>7977.5370000000003</v>
      </c>
      <c r="D27" s="45">
        <v>8670</v>
      </c>
      <c r="E27" s="45">
        <v>10002.705</v>
      </c>
      <c r="F27" s="45">
        <v>10571.1</v>
      </c>
      <c r="G27" s="45">
        <v>11447.313</v>
      </c>
      <c r="H27" s="45">
        <v>12226.439</v>
      </c>
      <c r="I27" s="45">
        <v>13477.414000000001</v>
      </c>
      <c r="J27" s="45">
        <v>14049.187</v>
      </c>
      <c r="K27" s="45">
        <v>11800</v>
      </c>
      <c r="L27" s="45">
        <v>12210.377</v>
      </c>
      <c r="M27" s="45">
        <v>12334.594999999999</v>
      </c>
      <c r="N27" s="45">
        <v>11917.565000000001</v>
      </c>
      <c r="O27" s="45">
        <v>11990.993</v>
      </c>
      <c r="P27" s="45">
        <v>11895.627</v>
      </c>
      <c r="Q27" s="45">
        <v>11714.692999999999</v>
      </c>
      <c r="R27" s="45">
        <v>11572.084999999999</v>
      </c>
      <c r="S27" s="45">
        <v>11764.106</v>
      </c>
      <c r="T27" s="45">
        <v>11859.548000000001</v>
      </c>
      <c r="U27" s="187">
        <v>11909.751</v>
      </c>
      <c r="V27" s="46">
        <v>11854.999</v>
      </c>
    </row>
    <row r="28" spans="1:22">
      <c r="A28" s="124" t="s">
        <v>47</v>
      </c>
      <c r="B28" s="105">
        <v>6117</v>
      </c>
      <c r="C28" s="45">
        <v>6541</v>
      </c>
      <c r="D28" s="45">
        <v>6736</v>
      </c>
      <c r="E28" s="45">
        <v>7274</v>
      </c>
      <c r="F28" s="45">
        <v>7992</v>
      </c>
      <c r="G28" s="45">
        <v>8665</v>
      </c>
      <c r="H28" s="45">
        <v>9281</v>
      </c>
      <c r="I28" s="45">
        <v>9912</v>
      </c>
      <c r="J28" s="45">
        <v>10816</v>
      </c>
      <c r="K28" s="45">
        <v>11434</v>
      </c>
      <c r="L28" s="45">
        <v>12241</v>
      </c>
      <c r="M28" s="45">
        <v>13022.578</v>
      </c>
      <c r="N28" s="45">
        <v>13588</v>
      </c>
      <c r="O28" s="45">
        <v>13272</v>
      </c>
      <c r="P28" s="45">
        <v>12952.605</v>
      </c>
      <c r="Q28" s="45">
        <v>13470.623</v>
      </c>
      <c r="R28" s="45">
        <v>11079.46</v>
      </c>
      <c r="S28" s="45">
        <v>10859</v>
      </c>
      <c r="T28" s="45">
        <v>10984</v>
      </c>
      <c r="U28" s="187">
        <v>10726</v>
      </c>
      <c r="V28" s="46">
        <v>10717.445</v>
      </c>
    </row>
    <row r="29" spans="1:22">
      <c r="A29" s="124" t="s">
        <v>46</v>
      </c>
      <c r="B29" s="105">
        <v>2499</v>
      </c>
      <c r="C29" s="45">
        <v>3845.116</v>
      </c>
      <c r="D29" s="45">
        <v>5110.5910000000003</v>
      </c>
      <c r="E29" s="45">
        <v>7039.8980000000001</v>
      </c>
      <c r="F29" s="45">
        <v>10215.388000000001</v>
      </c>
      <c r="G29" s="45">
        <v>13354.138000000001</v>
      </c>
      <c r="H29" s="45">
        <v>15991</v>
      </c>
      <c r="I29" s="45">
        <v>20400</v>
      </c>
      <c r="J29" s="45">
        <v>24470</v>
      </c>
      <c r="K29" s="45">
        <v>25100</v>
      </c>
      <c r="L29" s="45">
        <v>24360</v>
      </c>
      <c r="M29" s="45">
        <v>23420</v>
      </c>
      <c r="N29" s="45">
        <v>22840</v>
      </c>
      <c r="O29" s="45">
        <v>22910</v>
      </c>
      <c r="P29" s="45">
        <v>22920</v>
      </c>
      <c r="Q29" s="45">
        <v>23120</v>
      </c>
      <c r="R29" s="45">
        <v>22900</v>
      </c>
      <c r="S29" s="45">
        <v>22400</v>
      </c>
      <c r="T29" s="45">
        <v>22634</v>
      </c>
      <c r="U29" s="187">
        <v>22671</v>
      </c>
      <c r="V29" s="46">
        <v>22592</v>
      </c>
    </row>
    <row r="30" spans="1:22">
      <c r="A30" s="124" t="s">
        <v>45</v>
      </c>
      <c r="B30" s="105">
        <v>5932.4030000000002</v>
      </c>
      <c r="C30" s="45">
        <v>7963.7420000000002</v>
      </c>
      <c r="D30" s="45">
        <v>9314.26</v>
      </c>
      <c r="E30" s="45">
        <v>8936.2019999999993</v>
      </c>
      <c r="F30" s="45">
        <v>9324.3349999999991</v>
      </c>
      <c r="G30" s="45">
        <v>10260.396000000001</v>
      </c>
      <c r="H30" s="45">
        <v>10979.825999999999</v>
      </c>
      <c r="I30" s="45">
        <v>12294.912</v>
      </c>
      <c r="J30" s="45">
        <v>13799.34</v>
      </c>
      <c r="K30" s="45">
        <v>13295.093000000001</v>
      </c>
      <c r="L30" s="45">
        <v>12292.716</v>
      </c>
      <c r="M30" s="45">
        <v>12127.985000000001</v>
      </c>
      <c r="N30" s="45">
        <v>13360.28</v>
      </c>
      <c r="O30" s="45">
        <v>12518.645</v>
      </c>
      <c r="P30" s="45">
        <v>12144.598</v>
      </c>
      <c r="Q30" s="45">
        <v>12566.648999999999</v>
      </c>
      <c r="R30" s="45">
        <v>12538.927</v>
      </c>
      <c r="S30" s="45">
        <v>12937.106</v>
      </c>
      <c r="T30" s="45">
        <v>12170.757</v>
      </c>
      <c r="U30" s="187">
        <v>11882.081</v>
      </c>
      <c r="V30" s="46">
        <v>11412.995000000001</v>
      </c>
    </row>
    <row r="31" spans="1:22">
      <c r="A31" s="124" t="s">
        <v>44</v>
      </c>
      <c r="B31" s="105">
        <v>1243.7360000000001</v>
      </c>
      <c r="C31" s="45">
        <v>2147.3310000000001</v>
      </c>
      <c r="D31" s="45">
        <v>2923.3829999999998</v>
      </c>
      <c r="E31" s="45">
        <v>3678.7739999999999</v>
      </c>
      <c r="F31" s="45">
        <v>4275.1639999999998</v>
      </c>
      <c r="G31" s="45">
        <v>4540.3739999999998</v>
      </c>
      <c r="H31" s="45">
        <v>4893.232</v>
      </c>
      <c r="I31" s="45">
        <v>6068.0630000000001</v>
      </c>
      <c r="J31" s="45">
        <v>5520.0429999999997</v>
      </c>
      <c r="K31" s="45">
        <v>5497.7190000000001</v>
      </c>
      <c r="L31" s="45">
        <v>5925.0119999999997</v>
      </c>
      <c r="M31" s="45">
        <v>5983.0590000000002</v>
      </c>
      <c r="N31" s="45">
        <v>6094.4660000000003</v>
      </c>
      <c r="O31" s="45">
        <v>6208.4120000000003</v>
      </c>
      <c r="P31" s="45">
        <v>6378.0950000000003</v>
      </c>
      <c r="Q31" s="45">
        <v>6675.5529999999999</v>
      </c>
      <c r="R31" s="45">
        <v>6989.902</v>
      </c>
      <c r="S31" s="45">
        <v>7117.7529999999997</v>
      </c>
      <c r="T31" s="45">
        <v>7241.7020000000002</v>
      </c>
      <c r="U31" s="187">
        <v>7399.5339999999997</v>
      </c>
      <c r="V31" s="46">
        <v>7289.7070000000003</v>
      </c>
    </row>
    <row r="32" spans="1:22">
      <c r="A32" s="124" t="s">
        <v>43</v>
      </c>
      <c r="B32" s="105">
        <v>1215.6010000000001</v>
      </c>
      <c r="C32" s="45">
        <v>1470.085</v>
      </c>
      <c r="D32" s="45">
        <v>1667.2339999999999</v>
      </c>
      <c r="E32" s="45">
        <v>1739.146</v>
      </c>
      <c r="F32" s="45">
        <v>1848.6369999999999</v>
      </c>
      <c r="G32" s="45">
        <v>1759.232</v>
      </c>
      <c r="H32" s="45">
        <v>1819.5719999999999</v>
      </c>
      <c r="I32" s="45">
        <v>1928.412</v>
      </c>
      <c r="J32" s="45">
        <v>2054.8989999999999</v>
      </c>
      <c r="K32" s="45">
        <v>2100.4349999999999</v>
      </c>
      <c r="L32" s="45">
        <v>2121.9499999999998</v>
      </c>
      <c r="M32" s="45">
        <v>2168.5479999999998</v>
      </c>
      <c r="N32" s="45">
        <v>2241.16</v>
      </c>
      <c r="O32" s="45">
        <v>2283.5729999999999</v>
      </c>
      <c r="P32" s="45">
        <v>2326.386</v>
      </c>
      <c r="Q32" s="45">
        <v>2353.9259999999999</v>
      </c>
      <c r="R32" s="45">
        <v>2385.7570000000001</v>
      </c>
      <c r="S32" s="45">
        <v>2443.172</v>
      </c>
      <c r="T32" s="45">
        <v>2465.857</v>
      </c>
      <c r="U32" s="187">
        <v>2511.9789999999998</v>
      </c>
      <c r="V32" s="46">
        <v>2550.895</v>
      </c>
    </row>
    <row r="33" spans="1:22">
      <c r="A33" s="124" t="s">
        <v>42</v>
      </c>
      <c r="B33" s="105">
        <v>24265.059000000001</v>
      </c>
      <c r="C33" s="45">
        <v>29655.728999999999</v>
      </c>
      <c r="D33" s="45">
        <v>33530.997000000003</v>
      </c>
      <c r="E33" s="45">
        <v>37219.839</v>
      </c>
      <c r="F33" s="45">
        <v>38622.582000000002</v>
      </c>
      <c r="G33" s="45">
        <v>42694.114999999998</v>
      </c>
      <c r="H33" s="45">
        <v>45695.061000000002</v>
      </c>
      <c r="I33" s="45">
        <v>48422.47</v>
      </c>
      <c r="J33" s="45">
        <v>49623.339</v>
      </c>
      <c r="K33" s="45">
        <v>51052.692999999999</v>
      </c>
      <c r="L33" s="45">
        <v>51389.417000000001</v>
      </c>
      <c r="M33" s="45">
        <v>52590.506999999998</v>
      </c>
      <c r="N33" s="45">
        <v>50665.099000000002</v>
      </c>
      <c r="O33" s="45">
        <v>50158.688999999998</v>
      </c>
      <c r="P33" s="45">
        <v>50806.250999999997</v>
      </c>
      <c r="Q33" s="45">
        <v>51067.77</v>
      </c>
      <c r="R33" s="45">
        <v>51521.506999999998</v>
      </c>
      <c r="S33" s="45">
        <v>52506.928</v>
      </c>
      <c r="T33" s="45">
        <v>54161.014000000003</v>
      </c>
      <c r="U33" s="187">
        <v>55354.944000000003</v>
      </c>
      <c r="V33" s="46">
        <v>55647.705000000002</v>
      </c>
    </row>
    <row r="34" spans="1:22">
      <c r="A34" s="124" t="s">
        <v>41</v>
      </c>
      <c r="B34" s="105">
        <v>6372.3</v>
      </c>
      <c r="C34" s="45">
        <v>7178</v>
      </c>
      <c r="D34" s="45">
        <v>7949</v>
      </c>
      <c r="E34" s="45">
        <v>8801</v>
      </c>
      <c r="F34" s="45">
        <v>8785</v>
      </c>
      <c r="G34" s="45">
        <v>9104</v>
      </c>
      <c r="H34" s="45">
        <v>9607</v>
      </c>
      <c r="I34" s="45">
        <v>10116.852000000001</v>
      </c>
      <c r="J34" s="45">
        <v>10014</v>
      </c>
      <c r="K34" s="45">
        <v>10440</v>
      </c>
      <c r="L34" s="45">
        <v>10992.406999999999</v>
      </c>
      <c r="M34" s="45">
        <v>11454.252</v>
      </c>
      <c r="N34" s="45">
        <v>11848.449000000001</v>
      </c>
      <c r="O34" s="45">
        <v>12014.368</v>
      </c>
      <c r="P34" s="45">
        <v>12312.532999999999</v>
      </c>
      <c r="Q34" s="45">
        <v>12638.826999999999</v>
      </c>
      <c r="R34" s="45">
        <v>12543.188</v>
      </c>
      <c r="S34" s="45">
        <v>12519.313</v>
      </c>
      <c r="T34" s="45">
        <v>12626.281999999999</v>
      </c>
      <c r="U34" s="187">
        <v>12895.853999999999</v>
      </c>
      <c r="V34" s="46">
        <v>12791.84</v>
      </c>
    </row>
    <row r="35" spans="1:22">
      <c r="A35" s="103" t="s">
        <v>103</v>
      </c>
      <c r="B35" s="104">
        <v>72171.822</v>
      </c>
      <c r="C35" s="51">
        <v>86371.883000000002</v>
      </c>
      <c r="D35" s="51">
        <v>106405.296</v>
      </c>
      <c r="E35" s="51">
        <v>139851.54500000001</v>
      </c>
      <c r="F35" s="51">
        <v>204834.58</v>
      </c>
      <c r="G35" s="51">
        <v>287027.25099999999</v>
      </c>
      <c r="H35" s="51">
        <v>355326.96100000001</v>
      </c>
      <c r="I35" s="51">
        <v>401149.815</v>
      </c>
      <c r="J35" s="51">
        <v>439310.11200000002</v>
      </c>
      <c r="K35" s="51">
        <v>470525.58199999999</v>
      </c>
      <c r="L35" s="51">
        <v>478188.90600000002</v>
      </c>
      <c r="M35" s="51">
        <v>451702.141</v>
      </c>
      <c r="N35" s="51">
        <v>463611.86700000003</v>
      </c>
      <c r="O35" s="51">
        <v>480606.65600000002</v>
      </c>
      <c r="P35" s="51">
        <v>484381.29599999997</v>
      </c>
      <c r="Q35" s="51">
        <v>492493.26400000002</v>
      </c>
      <c r="R35" s="51">
        <v>491398.223</v>
      </c>
      <c r="S35" s="51">
        <v>491025.08199999999</v>
      </c>
      <c r="T35" s="51">
        <v>492261.85800000001</v>
      </c>
      <c r="U35" s="186">
        <v>505502.277</v>
      </c>
      <c r="V35" s="52">
        <v>503566.89799999999</v>
      </c>
    </row>
    <row r="36" spans="1:22">
      <c r="A36" s="124" t="s">
        <v>104</v>
      </c>
      <c r="B36" s="105">
        <v>29.791</v>
      </c>
      <c r="C36" s="45">
        <v>392.65</v>
      </c>
      <c r="D36" s="45">
        <v>851</v>
      </c>
      <c r="E36" s="45">
        <v>1100</v>
      </c>
      <c r="F36" s="45">
        <v>1259.5899999999999</v>
      </c>
      <c r="G36" s="45">
        <v>1530.2439999999999</v>
      </c>
      <c r="H36" s="45">
        <v>1909.885</v>
      </c>
      <c r="I36" s="45">
        <v>2322.4360000000001</v>
      </c>
      <c r="J36" s="45">
        <v>1859.6320000000001</v>
      </c>
      <c r="K36" s="45">
        <v>2463.741</v>
      </c>
      <c r="L36" s="45">
        <v>2692.3719999999998</v>
      </c>
      <c r="M36" s="45">
        <v>3100</v>
      </c>
      <c r="N36" s="45">
        <v>3500</v>
      </c>
      <c r="O36" s="45">
        <v>3685.9830000000002</v>
      </c>
      <c r="P36" s="45">
        <v>3359.654</v>
      </c>
      <c r="Q36" s="45">
        <v>3400.9549999999999</v>
      </c>
      <c r="R36" s="45">
        <v>3369.7559999999999</v>
      </c>
      <c r="S36" s="45">
        <v>3625.6990000000001</v>
      </c>
      <c r="T36" s="45">
        <v>2714.8780000000002</v>
      </c>
      <c r="U36" s="187">
        <v>2630.076</v>
      </c>
      <c r="V36" s="46">
        <v>2618.88</v>
      </c>
    </row>
    <row r="37" spans="1:22">
      <c r="A37" s="124" t="s">
        <v>21</v>
      </c>
      <c r="B37" s="105">
        <v>49.353000000000002</v>
      </c>
      <c r="C37" s="45">
        <v>138.32900000000001</v>
      </c>
      <c r="D37" s="45">
        <v>462.63</v>
      </c>
      <c r="E37" s="45">
        <v>1118</v>
      </c>
      <c r="F37" s="45">
        <v>2239.2869999999998</v>
      </c>
      <c r="G37" s="45">
        <v>4100</v>
      </c>
      <c r="H37" s="45">
        <v>5960</v>
      </c>
      <c r="I37" s="45">
        <v>6960</v>
      </c>
      <c r="J37" s="45">
        <v>8128</v>
      </c>
      <c r="K37" s="45">
        <v>9686.2000000000007</v>
      </c>
      <c r="L37" s="45">
        <v>10332.9</v>
      </c>
      <c r="M37" s="45">
        <v>10694.9</v>
      </c>
      <c r="N37" s="45">
        <v>10676.471</v>
      </c>
      <c r="O37" s="45">
        <v>11114.44</v>
      </c>
      <c r="P37" s="45">
        <v>11401.927</v>
      </c>
      <c r="Q37" s="45">
        <v>11448.281000000001</v>
      </c>
      <c r="R37" s="45">
        <v>11439.866</v>
      </c>
      <c r="S37" s="45">
        <v>11415.141</v>
      </c>
      <c r="T37" s="45">
        <v>11619.651</v>
      </c>
      <c r="U37" s="187">
        <v>11627.249</v>
      </c>
      <c r="V37" s="46">
        <v>11704.084000000001</v>
      </c>
    </row>
    <row r="38" spans="1:22">
      <c r="A38" s="124" t="s">
        <v>105</v>
      </c>
      <c r="B38" s="105">
        <v>93.385999999999996</v>
      </c>
      <c r="C38" s="45">
        <v>444.71100000000001</v>
      </c>
      <c r="D38" s="45">
        <v>748.78</v>
      </c>
      <c r="E38" s="45">
        <v>1074.79</v>
      </c>
      <c r="F38" s="45">
        <v>1407.441</v>
      </c>
      <c r="G38" s="45">
        <v>1594.367</v>
      </c>
      <c r="H38" s="45">
        <v>1887.82</v>
      </c>
      <c r="I38" s="45">
        <v>2450.4250000000002</v>
      </c>
      <c r="J38" s="45">
        <v>3179.0360000000001</v>
      </c>
      <c r="K38" s="45">
        <v>3257.239</v>
      </c>
      <c r="L38" s="45">
        <v>3110.2330000000002</v>
      </c>
      <c r="M38" s="45">
        <v>3171.2829999999999</v>
      </c>
      <c r="N38" s="45">
        <v>3357.5410000000002</v>
      </c>
      <c r="O38" s="45">
        <v>3488.319</v>
      </c>
      <c r="P38" s="45">
        <v>3491.1880000000001</v>
      </c>
      <c r="Q38" s="45">
        <v>3443.52</v>
      </c>
      <c r="R38" s="45">
        <v>3404.0430000000001</v>
      </c>
      <c r="S38" s="45">
        <v>3440.085</v>
      </c>
      <c r="T38" s="45">
        <v>3461.058</v>
      </c>
      <c r="U38" s="187">
        <v>3755.5210000000002</v>
      </c>
      <c r="V38" s="46">
        <v>3509.674</v>
      </c>
    </row>
    <row r="39" spans="1:22">
      <c r="A39" s="124" t="s">
        <v>106</v>
      </c>
      <c r="B39" s="106" t="s">
        <v>2</v>
      </c>
      <c r="C39" s="54" t="s">
        <v>2</v>
      </c>
      <c r="D39" s="54" t="s">
        <v>2</v>
      </c>
      <c r="E39" s="54" t="s">
        <v>2</v>
      </c>
      <c r="F39" s="45">
        <v>483.76600000000002</v>
      </c>
      <c r="G39" s="45">
        <v>543.22</v>
      </c>
      <c r="H39" s="45">
        <v>643.68100000000004</v>
      </c>
      <c r="I39" s="45">
        <v>900</v>
      </c>
      <c r="J39" s="45">
        <v>1158.0319999999999</v>
      </c>
      <c r="K39" s="45">
        <v>1294.1669999999999</v>
      </c>
      <c r="L39" s="45">
        <v>1170</v>
      </c>
      <c r="M39" s="45">
        <v>1159.1120000000001</v>
      </c>
      <c r="N39" s="45">
        <v>990.86900000000003</v>
      </c>
      <c r="O39" s="45">
        <v>993.90200000000004</v>
      </c>
      <c r="P39" s="45">
        <v>1013.296</v>
      </c>
      <c r="Q39" s="45">
        <v>1007.89</v>
      </c>
      <c r="R39" s="45">
        <v>1040.7470000000001</v>
      </c>
      <c r="S39" s="45">
        <v>1044.674</v>
      </c>
      <c r="T39" s="45">
        <v>1134.412</v>
      </c>
      <c r="U39" s="187">
        <v>1150.998</v>
      </c>
      <c r="V39" s="46">
        <v>1080.0889999999999</v>
      </c>
    </row>
    <row r="40" spans="1:22">
      <c r="A40" s="124" t="s">
        <v>37</v>
      </c>
      <c r="B40" s="105">
        <v>214.89599999999999</v>
      </c>
      <c r="C40" s="45">
        <v>248.131</v>
      </c>
      <c r="D40" s="45">
        <v>260.43799999999999</v>
      </c>
      <c r="E40" s="45">
        <v>279.67</v>
      </c>
      <c r="F40" s="45">
        <v>290.06799999999998</v>
      </c>
      <c r="G40" s="45">
        <v>283.108</v>
      </c>
      <c r="H40" s="45">
        <v>301.92200000000003</v>
      </c>
      <c r="I40" s="45">
        <v>326.09800000000001</v>
      </c>
      <c r="J40" s="45">
        <v>336.92200000000003</v>
      </c>
      <c r="K40" s="45">
        <v>339.71499999999997</v>
      </c>
      <c r="L40" s="45">
        <v>341.077</v>
      </c>
      <c r="M40" s="45">
        <v>344.08499999999998</v>
      </c>
      <c r="N40" s="45">
        <v>352.11399999999998</v>
      </c>
      <c r="O40" s="45">
        <v>356.26400000000001</v>
      </c>
      <c r="P40" s="45">
        <v>370.04700000000003</v>
      </c>
      <c r="Q40" s="45">
        <v>383.91899999999998</v>
      </c>
      <c r="R40" s="45">
        <v>401.613</v>
      </c>
      <c r="S40" s="45">
        <v>401.23099999999999</v>
      </c>
      <c r="T40" s="45">
        <v>411.36099999999999</v>
      </c>
      <c r="U40" s="187">
        <v>413.44600000000003</v>
      </c>
      <c r="V40" s="46">
        <v>421.38400000000001</v>
      </c>
    </row>
    <row r="41" spans="1:22">
      <c r="A41" s="124" t="s">
        <v>107</v>
      </c>
      <c r="B41" s="105">
        <v>115.748</v>
      </c>
      <c r="C41" s="45">
        <v>223.27500000000001</v>
      </c>
      <c r="D41" s="45">
        <v>365.346</v>
      </c>
      <c r="E41" s="45">
        <v>776</v>
      </c>
      <c r="F41" s="45">
        <v>985.6</v>
      </c>
      <c r="G41" s="45">
        <v>1131.0060000000001</v>
      </c>
      <c r="H41" s="45">
        <v>1263.8409999999999</v>
      </c>
      <c r="I41" s="45">
        <v>1794.433</v>
      </c>
      <c r="J41" s="45">
        <v>1967.5309999999999</v>
      </c>
      <c r="K41" s="45">
        <v>1943.2159999999999</v>
      </c>
      <c r="L41" s="45">
        <v>2153.4250000000002</v>
      </c>
      <c r="M41" s="45">
        <v>2213.223</v>
      </c>
      <c r="N41" s="45">
        <v>2235.46</v>
      </c>
      <c r="O41" s="45">
        <v>2237.25</v>
      </c>
      <c r="P41" s="45">
        <v>2224.4389999999999</v>
      </c>
      <c r="Q41" s="45">
        <v>2083.5830000000001</v>
      </c>
      <c r="R41" s="45">
        <v>2050.4940000000001</v>
      </c>
      <c r="S41" s="45">
        <v>2008.008</v>
      </c>
      <c r="T41" s="45">
        <v>1969.1089999999999</v>
      </c>
      <c r="U41" s="187">
        <v>1921.0129999999999</v>
      </c>
      <c r="V41" s="46">
        <v>1862.1379999999999</v>
      </c>
    </row>
    <row r="42" spans="1:22">
      <c r="A42" s="124" t="s">
        <v>108</v>
      </c>
      <c r="B42" s="105">
        <v>139</v>
      </c>
      <c r="C42" s="45">
        <v>225</v>
      </c>
      <c r="D42" s="45">
        <v>338.22500000000002</v>
      </c>
      <c r="E42" s="45">
        <v>475.94200000000001</v>
      </c>
      <c r="F42" s="45">
        <v>787</v>
      </c>
      <c r="G42" s="45">
        <v>1089.8</v>
      </c>
      <c r="H42" s="45">
        <v>1358.152</v>
      </c>
      <c r="I42" s="45">
        <v>1882.83</v>
      </c>
      <c r="J42" s="45">
        <v>2423.4160000000002</v>
      </c>
      <c r="K42" s="45">
        <v>2136.4090000000001</v>
      </c>
      <c r="L42" s="45">
        <v>2550.5920000000001</v>
      </c>
      <c r="M42" s="45">
        <v>3217.261</v>
      </c>
      <c r="N42" s="45">
        <v>3584.2829999999999</v>
      </c>
      <c r="O42" s="45">
        <v>3696.8339999999998</v>
      </c>
      <c r="P42" s="45">
        <v>3738.125</v>
      </c>
      <c r="Q42" s="45">
        <v>3713.1370000000002</v>
      </c>
      <c r="R42" s="45">
        <v>3788.49</v>
      </c>
      <c r="S42" s="45">
        <v>3746.6439999999998</v>
      </c>
      <c r="T42" s="45">
        <v>3636.931</v>
      </c>
      <c r="U42" s="187">
        <v>3613.846</v>
      </c>
      <c r="V42" s="46">
        <v>3420.3829999999998</v>
      </c>
    </row>
    <row r="43" spans="1:22">
      <c r="A43" s="124" t="s">
        <v>32</v>
      </c>
      <c r="B43" s="105">
        <v>3224</v>
      </c>
      <c r="C43" s="45">
        <v>3593</v>
      </c>
      <c r="D43" s="45">
        <v>3790</v>
      </c>
      <c r="E43" s="45">
        <v>4060.8290000000002</v>
      </c>
      <c r="F43" s="45">
        <v>4524.75</v>
      </c>
      <c r="G43" s="45">
        <v>4754.4530000000004</v>
      </c>
      <c r="H43" s="45">
        <v>4868.9160000000002</v>
      </c>
      <c r="I43" s="45">
        <v>5037.6499999999996</v>
      </c>
      <c r="J43" s="45">
        <v>5211.2070000000003</v>
      </c>
      <c r="K43" s="45">
        <v>5354.5540000000001</v>
      </c>
      <c r="L43" s="45">
        <v>5599.2860000000001</v>
      </c>
      <c r="M43" s="45">
        <v>5725.4470000000001</v>
      </c>
      <c r="N43" s="45">
        <v>5797.5020000000004</v>
      </c>
      <c r="O43" s="45">
        <v>5692.0519999999997</v>
      </c>
      <c r="P43" s="45">
        <v>5737.9610000000002</v>
      </c>
      <c r="Q43" s="45">
        <v>5714.89</v>
      </c>
      <c r="R43" s="45">
        <v>5729.5690000000004</v>
      </c>
      <c r="S43" s="45">
        <v>5719.665</v>
      </c>
      <c r="T43" s="45">
        <v>5720.8919999999998</v>
      </c>
      <c r="U43" s="187">
        <v>5775.83</v>
      </c>
      <c r="V43" s="46">
        <v>5825.5839999999998</v>
      </c>
    </row>
    <row r="44" spans="1:22">
      <c r="A44" s="124" t="s">
        <v>24</v>
      </c>
      <c r="B44" s="105">
        <v>3263.2</v>
      </c>
      <c r="C44" s="45">
        <v>7750.4989999999998</v>
      </c>
      <c r="D44" s="45">
        <v>17608.756000000001</v>
      </c>
      <c r="E44" s="45">
        <v>36135.135000000002</v>
      </c>
      <c r="F44" s="45">
        <v>73722.221999999994</v>
      </c>
      <c r="G44" s="45">
        <v>120000</v>
      </c>
      <c r="H44" s="45">
        <v>150674</v>
      </c>
      <c r="I44" s="45">
        <v>171200</v>
      </c>
      <c r="J44" s="45">
        <v>199522.34</v>
      </c>
      <c r="K44" s="45">
        <v>230050</v>
      </c>
      <c r="L44" s="45">
        <v>237689.22399999999</v>
      </c>
      <c r="M44" s="45">
        <v>203751.647</v>
      </c>
      <c r="N44" s="45">
        <v>208065.06299999999</v>
      </c>
      <c r="O44" s="45">
        <v>218300.372</v>
      </c>
      <c r="P44" s="45">
        <v>221030.353</v>
      </c>
      <c r="Q44" s="45">
        <v>227288.08799999999</v>
      </c>
      <c r="R44" s="45">
        <v>229126.152</v>
      </c>
      <c r="S44" s="45">
        <v>227299.663</v>
      </c>
      <c r="T44" s="45">
        <v>229431.008</v>
      </c>
      <c r="U44" s="187">
        <v>239795.946</v>
      </c>
      <c r="V44" s="46">
        <v>238733.217</v>
      </c>
    </row>
    <row r="45" spans="1:22">
      <c r="A45" s="124" t="s">
        <v>11</v>
      </c>
      <c r="B45" s="106" t="s">
        <v>2</v>
      </c>
      <c r="C45" s="54" t="s">
        <v>2</v>
      </c>
      <c r="D45" s="54" t="s">
        <v>2</v>
      </c>
      <c r="E45" s="54" t="s">
        <v>2</v>
      </c>
      <c r="F45" s="45">
        <v>4729.6289999999999</v>
      </c>
      <c r="G45" s="45">
        <v>5510.69</v>
      </c>
      <c r="H45" s="45">
        <v>6643.7219999999998</v>
      </c>
      <c r="I45" s="45">
        <v>8452.6419999999998</v>
      </c>
      <c r="J45" s="45">
        <v>9618.7669999999998</v>
      </c>
      <c r="K45" s="45">
        <v>9912.3389999999999</v>
      </c>
      <c r="L45" s="45">
        <v>9915.348</v>
      </c>
      <c r="M45" s="45">
        <v>10182.022999999999</v>
      </c>
      <c r="N45" s="45">
        <v>9137.8940000000002</v>
      </c>
      <c r="O45" s="45">
        <v>9198.7170000000006</v>
      </c>
      <c r="P45" s="45">
        <v>9344.9770000000008</v>
      </c>
      <c r="Q45" s="45">
        <v>9155.6640000000007</v>
      </c>
      <c r="R45" s="45">
        <v>9094.4470000000001</v>
      </c>
      <c r="S45" s="45">
        <v>8621.7710000000006</v>
      </c>
      <c r="T45" s="45">
        <v>8431.3649999999998</v>
      </c>
      <c r="U45" s="187">
        <v>8453.8870000000006</v>
      </c>
      <c r="V45" s="46">
        <v>8260.7579999999998</v>
      </c>
    </row>
    <row r="46" spans="1:22">
      <c r="A46" s="124" t="s">
        <v>30</v>
      </c>
      <c r="B46" s="105">
        <v>4638.5190000000002</v>
      </c>
      <c r="C46" s="45">
        <v>5275.7910000000002</v>
      </c>
      <c r="D46" s="45">
        <v>5736.3029999999999</v>
      </c>
      <c r="E46" s="45">
        <v>6189</v>
      </c>
      <c r="F46" s="45">
        <v>6274.7629999999999</v>
      </c>
      <c r="G46" s="45">
        <v>6834.2330000000002</v>
      </c>
      <c r="H46" s="45">
        <v>7436.1570000000002</v>
      </c>
      <c r="I46" s="45">
        <v>8208.884</v>
      </c>
      <c r="J46" s="45">
        <v>8896.7060000000001</v>
      </c>
      <c r="K46" s="45">
        <v>9322.58</v>
      </c>
      <c r="L46" s="45">
        <v>9644.1569999999992</v>
      </c>
      <c r="M46" s="45">
        <v>10082.636</v>
      </c>
      <c r="N46" s="45">
        <v>10561.075000000001</v>
      </c>
      <c r="O46" s="45">
        <v>11048.637000000001</v>
      </c>
      <c r="P46" s="45">
        <v>11150</v>
      </c>
      <c r="Q46" s="45">
        <v>11243.21</v>
      </c>
      <c r="R46" s="45">
        <v>11242.105</v>
      </c>
      <c r="S46" s="45">
        <v>11088.598</v>
      </c>
      <c r="T46" s="45">
        <v>10788.602000000001</v>
      </c>
      <c r="U46" s="187">
        <v>10886.647999999999</v>
      </c>
      <c r="V46" s="46">
        <v>11017.913</v>
      </c>
    </row>
    <row r="47" spans="1:22">
      <c r="A47" s="124" t="s">
        <v>29</v>
      </c>
      <c r="B47" s="105">
        <v>16133.405000000001</v>
      </c>
      <c r="C47" s="45">
        <v>19572.897000000001</v>
      </c>
      <c r="D47" s="45">
        <v>23323.117999999999</v>
      </c>
      <c r="E47" s="45">
        <v>27887.535</v>
      </c>
      <c r="F47" s="45">
        <v>34707.548999999999</v>
      </c>
      <c r="G47" s="45">
        <v>43608.964999999997</v>
      </c>
      <c r="H47" s="45">
        <v>52662.7</v>
      </c>
      <c r="I47" s="45">
        <v>61975.807000000001</v>
      </c>
      <c r="J47" s="45">
        <v>65824.11</v>
      </c>
      <c r="K47" s="45">
        <v>62779.553999999996</v>
      </c>
      <c r="L47" s="45">
        <v>61769.635000000002</v>
      </c>
      <c r="M47" s="45">
        <v>65321.745000000003</v>
      </c>
      <c r="N47" s="45">
        <v>67680.547000000006</v>
      </c>
      <c r="O47" s="45">
        <v>69661.107999999993</v>
      </c>
      <c r="P47" s="45">
        <v>71888.415999999997</v>
      </c>
      <c r="Q47" s="45">
        <v>73639.260999999999</v>
      </c>
      <c r="R47" s="45">
        <v>75061.698999999993</v>
      </c>
      <c r="S47" s="45">
        <v>77800.17</v>
      </c>
      <c r="T47" s="45">
        <v>80117.998999999996</v>
      </c>
      <c r="U47" s="187">
        <v>80790.876999999993</v>
      </c>
      <c r="V47" s="46">
        <v>82128.104000000007</v>
      </c>
    </row>
    <row r="48" spans="1:22">
      <c r="A48" s="124" t="s">
        <v>6</v>
      </c>
      <c r="B48" s="105">
        <v>818.524</v>
      </c>
      <c r="C48" s="45">
        <v>2224.6</v>
      </c>
      <c r="D48" s="45">
        <v>3692.7</v>
      </c>
      <c r="E48" s="45">
        <v>6498.4229999999998</v>
      </c>
      <c r="F48" s="45">
        <v>13735</v>
      </c>
      <c r="G48" s="45">
        <v>30013.5</v>
      </c>
      <c r="H48" s="45">
        <v>49076.239000000001</v>
      </c>
      <c r="I48" s="45">
        <v>55240.4</v>
      </c>
      <c r="J48" s="45">
        <v>55681.476000000002</v>
      </c>
      <c r="K48" s="45">
        <v>54942.815000000002</v>
      </c>
      <c r="L48" s="45">
        <v>53928.83</v>
      </c>
      <c r="M48" s="45">
        <v>55576.481</v>
      </c>
      <c r="N48" s="45">
        <v>59343.692999999999</v>
      </c>
      <c r="O48" s="45">
        <v>62458.8</v>
      </c>
      <c r="P48" s="45">
        <v>61170.228999999999</v>
      </c>
      <c r="Q48" s="45">
        <v>60720.072999999997</v>
      </c>
      <c r="R48" s="45">
        <v>56717.856</v>
      </c>
      <c r="S48" s="45">
        <v>55714.733</v>
      </c>
      <c r="T48" s="45">
        <v>53933.591999999997</v>
      </c>
      <c r="U48" s="187">
        <v>54842.94</v>
      </c>
      <c r="V48" s="46">
        <v>53977.69</v>
      </c>
    </row>
    <row r="49" spans="1:22">
      <c r="A49" s="180" t="s">
        <v>40</v>
      </c>
      <c r="B49" s="181">
        <v>43452</v>
      </c>
      <c r="C49" s="61">
        <v>46283</v>
      </c>
      <c r="D49" s="61">
        <v>49228</v>
      </c>
      <c r="E49" s="61">
        <v>54256.220999999998</v>
      </c>
      <c r="F49" s="61">
        <v>59687.915000000001</v>
      </c>
      <c r="G49" s="61">
        <v>65471.665000000001</v>
      </c>
      <c r="H49" s="61">
        <v>70077.926000000007</v>
      </c>
      <c r="I49" s="61">
        <v>73836.210000000006</v>
      </c>
      <c r="J49" s="61">
        <v>74940.937000000005</v>
      </c>
      <c r="K49" s="61">
        <v>76481.053</v>
      </c>
      <c r="L49" s="61">
        <v>76729.827000000005</v>
      </c>
      <c r="M49" s="61">
        <v>77162.297999999995</v>
      </c>
      <c r="N49" s="61">
        <v>78329.354999999996</v>
      </c>
      <c r="O49" s="61">
        <v>78673.978000000003</v>
      </c>
      <c r="P49" s="61">
        <v>78460.683999999994</v>
      </c>
      <c r="Q49" s="61">
        <v>79250.793000000005</v>
      </c>
      <c r="R49" s="61">
        <v>78931.385999999999</v>
      </c>
      <c r="S49" s="61">
        <v>79099</v>
      </c>
      <c r="T49" s="61">
        <v>78891</v>
      </c>
      <c r="U49" s="188">
        <v>79844</v>
      </c>
      <c r="V49" s="62">
        <v>79007</v>
      </c>
    </row>
    <row r="50" spans="1:22">
      <c r="A50" s="103" t="s">
        <v>86</v>
      </c>
      <c r="B50" s="104"/>
      <c r="C50" s="51"/>
      <c r="D50" s="51"/>
      <c r="E50" s="51"/>
      <c r="F50" s="51"/>
      <c r="G50" s="51"/>
      <c r="H50" s="51"/>
      <c r="I50" s="51"/>
      <c r="J50" s="51"/>
      <c r="K50" s="51"/>
      <c r="L50" s="51"/>
      <c r="M50" s="51"/>
      <c r="N50" s="51"/>
      <c r="O50" s="51"/>
      <c r="P50" s="51"/>
      <c r="Q50" s="51"/>
      <c r="R50" s="51"/>
      <c r="S50" s="51"/>
      <c r="T50" s="51"/>
      <c r="U50" s="186"/>
      <c r="V50" s="52"/>
    </row>
    <row r="51" spans="1:22">
      <c r="A51" s="124" t="s">
        <v>23</v>
      </c>
      <c r="B51" s="105">
        <v>86</v>
      </c>
      <c r="C51" s="45">
        <v>100</v>
      </c>
      <c r="D51" s="45">
        <v>450.24400000000003</v>
      </c>
      <c r="E51" s="45">
        <v>1446.9269999999999</v>
      </c>
      <c r="F51" s="45">
        <v>4882.4139999999998</v>
      </c>
      <c r="G51" s="45">
        <v>13661.355</v>
      </c>
      <c r="H51" s="45">
        <v>20997.954000000002</v>
      </c>
      <c r="I51" s="45">
        <v>27562.721000000001</v>
      </c>
      <c r="J51" s="45">
        <v>27031.472000000002</v>
      </c>
      <c r="K51" s="45">
        <v>32729.824000000001</v>
      </c>
      <c r="L51" s="45">
        <v>32780.165000000001</v>
      </c>
      <c r="M51" s="45">
        <v>35615.925999999999</v>
      </c>
      <c r="N51" s="45">
        <v>37527.703000000001</v>
      </c>
      <c r="O51" s="45">
        <v>39517.044999999998</v>
      </c>
      <c r="P51" s="45">
        <v>43298.173999999999</v>
      </c>
      <c r="Q51" s="45">
        <v>43227.642999999996</v>
      </c>
      <c r="R51" s="45">
        <v>47041.321000000004</v>
      </c>
      <c r="S51" s="45">
        <v>45845.665000000001</v>
      </c>
      <c r="T51" s="45">
        <v>47154.264000000003</v>
      </c>
      <c r="U51" s="187">
        <v>45425.533000000003</v>
      </c>
      <c r="V51" s="46">
        <v>45555.673000000003</v>
      </c>
    </row>
    <row r="52" spans="1:22">
      <c r="A52" s="124" t="s">
        <v>22</v>
      </c>
      <c r="B52" s="105">
        <v>6487.95</v>
      </c>
      <c r="C52" s="45">
        <v>6741.7910000000002</v>
      </c>
      <c r="D52" s="45">
        <v>6566.74</v>
      </c>
      <c r="E52" s="45">
        <v>7842.2330000000002</v>
      </c>
      <c r="F52" s="45">
        <v>13512.383</v>
      </c>
      <c r="G52" s="45">
        <v>22156.425999999999</v>
      </c>
      <c r="H52" s="45">
        <v>31510.39</v>
      </c>
      <c r="I52" s="45">
        <v>40401.771000000001</v>
      </c>
      <c r="J52" s="45">
        <v>46508.773999999998</v>
      </c>
      <c r="K52" s="45">
        <v>52482.78</v>
      </c>
      <c r="L52" s="45">
        <v>57082.298000000003</v>
      </c>
      <c r="M52" s="45">
        <v>60722.728999999999</v>
      </c>
      <c r="N52" s="45">
        <v>64327.646999999997</v>
      </c>
      <c r="O52" s="45">
        <v>67361.514999999999</v>
      </c>
      <c r="P52" s="45">
        <v>61234.216</v>
      </c>
      <c r="Q52" s="45">
        <v>61842.010999999999</v>
      </c>
      <c r="R52" s="45">
        <v>63719.805</v>
      </c>
      <c r="S52" s="45">
        <v>61897.379000000001</v>
      </c>
      <c r="T52" s="45">
        <v>58598.040999999997</v>
      </c>
      <c r="U52" s="187">
        <v>56352.947</v>
      </c>
      <c r="V52" s="46">
        <v>54763.9</v>
      </c>
    </row>
    <row r="53" spans="1:22">
      <c r="A53" s="124" t="s">
        <v>39</v>
      </c>
      <c r="B53" s="105">
        <v>8562</v>
      </c>
      <c r="C53" s="45">
        <v>11132</v>
      </c>
      <c r="D53" s="45">
        <v>12670</v>
      </c>
      <c r="E53" s="45">
        <v>14347</v>
      </c>
      <c r="F53" s="45">
        <v>16480</v>
      </c>
      <c r="G53" s="45">
        <v>18420</v>
      </c>
      <c r="H53" s="45">
        <v>19760</v>
      </c>
      <c r="I53" s="45">
        <v>21260</v>
      </c>
      <c r="J53" s="45">
        <v>22120</v>
      </c>
      <c r="K53" s="45">
        <v>22200</v>
      </c>
      <c r="L53" s="45">
        <v>22500</v>
      </c>
      <c r="M53" s="45">
        <v>23789</v>
      </c>
      <c r="N53" s="45">
        <v>24338</v>
      </c>
      <c r="O53" s="45">
        <v>24940</v>
      </c>
      <c r="P53" s="45">
        <v>25060</v>
      </c>
      <c r="Q53" s="45">
        <v>25770</v>
      </c>
      <c r="R53" s="45">
        <v>26551</v>
      </c>
      <c r="S53" s="45">
        <v>26660</v>
      </c>
      <c r="T53" s="45">
        <v>27640</v>
      </c>
      <c r="U53" s="187">
        <v>27535</v>
      </c>
      <c r="V53" s="46">
        <v>27453</v>
      </c>
    </row>
    <row r="54" spans="1:22">
      <c r="A54" s="124" t="s">
        <v>28</v>
      </c>
      <c r="B54" s="105">
        <v>23188.170999999998</v>
      </c>
      <c r="C54" s="45">
        <v>28745.769</v>
      </c>
      <c r="D54" s="45">
        <v>34880.964</v>
      </c>
      <c r="E54" s="45">
        <v>46373.266000000003</v>
      </c>
      <c r="F54" s="45">
        <v>65605</v>
      </c>
      <c r="G54" s="45">
        <v>86210.335999999996</v>
      </c>
      <c r="H54" s="45">
        <v>99918.620999999999</v>
      </c>
      <c r="I54" s="45">
        <v>120980.103</v>
      </c>
      <c r="J54" s="45">
        <v>150641.40299999999</v>
      </c>
      <c r="K54" s="45">
        <v>169385.584</v>
      </c>
      <c r="L54" s="45">
        <v>196929.978</v>
      </c>
      <c r="M54" s="45">
        <v>234357.50700000001</v>
      </c>
      <c r="N54" s="45">
        <v>248323.70300000001</v>
      </c>
      <c r="O54" s="45">
        <v>271099.799</v>
      </c>
      <c r="P54" s="45">
        <v>280728.79599999997</v>
      </c>
      <c r="Q54" s="45">
        <v>257814.274</v>
      </c>
      <c r="R54" s="45">
        <v>244067.356</v>
      </c>
      <c r="S54" s="45">
        <v>221269.215</v>
      </c>
      <c r="T54" s="45">
        <v>209410.04800000001</v>
      </c>
      <c r="U54" s="187">
        <v>202009.209</v>
      </c>
      <c r="V54" s="46">
        <v>205834.78099999999</v>
      </c>
    </row>
    <row r="55" spans="1:22">
      <c r="A55" s="124" t="s">
        <v>27</v>
      </c>
      <c r="B55" s="105">
        <v>85260</v>
      </c>
      <c r="C55" s="45">
        <v>144820</v>
      </c>
      <c r="D55" s="45">
        <v>206005</v>
      </c>
      <c r="E55" s="45">
        <v>269953</v>
      </c>
      <c r="F55" s="45">
        <v>334824</v>
      </c>
      <c r="G55" s="45">
        <v>393406</v>
      </c>
      <c r="H55" s="45">
        <v>461058</v>
      </c>
      <c r="I55" s="45">
        <v>547306</v>
      </c>
      <c r="J55" s="45">
        <v>641245</v>
      </c>
      <c r="K55" s="45">
        <v>747214</v>
      </c>
      <c r="L55" s="45">
        <v>859003</v>
      </c>
      <c r="M55" s="45">
        <v>986253</v>
      </c>
      <c r="N55" s="45">
        <v>1112155</v>
      </c>
      <c r="O55" s="45">
        <v>1229113</v>
      </c>
      <c r="P55" s="45">
        <v>1286093</v>
      </c>
      <c r="Q55" s="45">
        <v>1291984.2</v>
      </c>
      <c r="R55" s="45">
        <v>1364934</v>
      </c>
      <c r="S55" s="45">
        <v>1469882.5</v>
      </c>
      <c r="T55" s="45">
        <v>1649301.7</v>
      </c>
      <c r="U55" s="187">
        <v>1746238</v>
      </c>
      <c r="V55" s="46">
        <v>1718411</v>
      </c>
    </row>
    <row r="56" spans="1:22">
      <c r="A56" s="124" t="s">
        <v>20</v>
      </c>
      <c r="B56" s="105">
        <v>1359.9</v>
      </c>
      <c r="C56" s="45">
        <v>2793.8</v>
      </c>
      <c r="D56" s="45">
        <v>4494.7</v>
      </c>
      <c r="E56" s="45">
        <v>5797.53</v>
      </c>
      <c r="F56" s="45">
        <v>7643.06</v>
      </c>
      <c r="G56" s="45">
        <v>13629.602000000001</v>
      </c>
      <c r="H56" s="45">
        <v>18001.106</v>
      </c>
      <c r="I56" s="45">
        <v>30093.672999999999</v>
      </c>
      <c r="J56" s="45">
        <v>41286.661999999997</v>
      </c>
      <c r="K56" s="45">
        <v>55352.233</v>
      </c>
      <c r="L56" s="45">
        <v>70661.005000000005</v>
      </c>
      <c r="M56" s="45">
        <v>83425.145000000004</v>
      </c>
      <c r="N56" s="45">
        <v>96798.801000000007</v>
      </c>
      <c r="O56" s="45">
        <v>99704.975999999995</v>
      </c>
      <c r="P56" s="45">
        <v>95316.034</v>
      </c>
      <c r="Q56" s="45">
        <v>94016.152000000002</v>
      </c>
      <c r="R56" s="45">
        <v>97791.441000000006</v>
      </c>
      <c r="S56" s="45">
        <v>102958.194</v>
      </c>
      <c r="T56" s="45">
        <v>93784.497000000003</v>
      </c>
      <c r="U56" s="187">
        <v>95340.262000000002</v>
      </c>
      <c r="V56" s="46">
        <v>95357.426999999996</v>
      </c>
    </row>
    <row r="57" spans="1:22">
      <c r="A57" s="124" t="s">
        <v>19</v>
      </c>
      <c r="B57" s="105">
        <v>6454.3590000000004</v>
      </c>
      <c r="C57" s="45">
        <v>12159.163</v>
      </c>
      <c r="D57" s="45">
        <v>15383.001</v>
      </c>
      <c r="E57" s="45">
        <v>22509.56</v>
      </c>
      <c r="F57" s="45">
        <v>32935.875</v>
      </c>
      <c r="G57" s="45">
        <v>34778.995000000003</v>
      </c>
      <c r="H57" s="45">
        <v>42868.911</v>
      </c>
      <c r="I57" s="45">
        <v>57344.815000000002</v>
      </c>
      <c r="J57" s="45">
        <v>68117.167000000001</v>
      </c>
      <c r="K57" s="45">
        <v>75600</v>
      </c>
      <c r="L57" s="45">
        <v>83150.138000000006</v>
      </c>
      <c r="M57" s="45">
        <v>94189.794999999998</v>
      </c>
      <c r="N57" s="45">
        <v>101978.345</v>
      </c>
      <c r="O57" s="45">
        <v>102823.569</v>
      </c>
      <c r="P57" s="45">
        <v>111326.045</v>
      </c>
      <c r="Q57" s="45">
        <v>117838.07399999999</v>
      </c>
      <c r="R57" s="45">
        <v>120096.895</v>
      </c>
      <c r="S57" s="45">
        <v>119971.92200000001</v>
      </c>
      <c r="T57" s="45">
        <v>134599.01699999999</v>
      </c>
      <c r="U57" s="187">
        <v>167322.432</v>
      </c>
      <c r="V57" s="46">
        <v>149579.40599999999</v>
      </c>
    </row>
    <row r="58" spans="1:22">
      <c r="A58" s="124" t="s">
        <v>18</v>
      </c>
      <c r="B58" s="105">
        <v>5447.3459999999995</v>
      </c>
      <c r="C58" s="45">
        <v>5776.36</v>
      </c>
      <c r="D58" s="45">
        <v>6395.7250000000004</v>
      </c>
      <c r="E58" s="45">
        <v>7349.2020000000002</v>
      </c>
      <c r="F58" s="45">
        <v>8213.9590000000007</v>
      </c>
      <c r="G58" s="45">
        <v>8544.2549999999992</v>
      </c>
      <c r="H58" s="45">
        <v>9444.14</v>
      </c>
      <c r="I58" s="45">
        <v>10751.621999999999</v>
      </c>
      <c r="J58" s="45">
        <v>11580.148999999999</v>
      </c>
      <c r="K58" s="45">
        <v>12597.171</v>
      </c>
      <c r="L58" s="45">
        <v>13793.728999999999</v>
      </c>
      <c r="M58" s="45">
        <v>15292.924000000001</v>
      </c>
      <c r="N58" s="45">
        <v>16387.536</v>
      </c>
      <c r="O58" s="45">
        <v>16973.133000000002</v>
      </c>
      <c r="P58" s="45">
        <v>16959.455000000002</v>
      </c>
      <c r="Q58" s="45">
        <v>16724.439999999999</v>
      </c>
      <c r="R58" s="45">
        <v>17584.969000000001</v>
      </c>
      <c r="S58" s="45">
        <v>18394.761999999999</v>
      </c>
      <c r="T58" s="45">
        <v>19898.785</v>
      </c>
      <c r="U58" s="187">
        <v>21455.736000000001</v>
      </c>
      <c r="V58" s="46">
        <v>21865.215</v>
      </c>
    </row>
    <row r="59" spans="1:22">
      <c r="A59" s="124" t="s">
        <v>38</v>
      </c>
      <c r="B59" s="105">
        <v>3401.5250000000001</v>
      </c>
      <c r="C59" s="45">
        <v>5100.7830000000004</v>
      </c>
      <c r="D59" s="45">
        <v>6244.31</v>
      </c>
      <c r="E59" s="45">
        <v>7268.2809999999999</v>
      </c>
      <c r="F59" s="45">
        <v>9261.3850000000002</v>
      </c>
      <c r="G59" s="45">
        <v>10569.572</v>
      </c>
      <c r="H59" s="45">
        <v>12450.800999999999</v>
      </c>
      <c r="I59" s="45">
        <v>13955.201999999999</v>
      </c>
      <c r="J59" s="45">
        <v>14796.593000000001</v>
      </c>
      <c r="K59" s="45">
        <v>16450.223000000002</v>
      </c>
      <c r="L59" s="45">
        <v>19852.241999999998</v>
      </c>
      <c r="M59" s="45">
        <v>22315.248</v>
      </c>
      <c r="N59" s="45">
        <v>23940.973000000002</v>
      </c>
      <c r="O59" s="45">
        <v>23661.339</v>
      </c>
      <c r="P59" s="45">
        <v>23680.718000000001</v>
      </c>
      <c r="Q59" s="45">
        <v>23206.352999999999</v>
      </c>
      <c r="R59" s="45">
        <v>23302.602999999999</v>
      </c>
      <c r="S59" s="45">
        <v>23013.147000000001</v>
      </c>
      <c r="T59" s="45">
        <v>25178.981</v>
      </c>
      <c r="U59" s="187">
        <v>25051.668000000001</v>
      </c>
      <c r="V59" s="46">
        <v>25068.249</v>
      </c>
    </row>
    <row r="60" spans="1:22">
      <c r="A60" s="124" t="s">
        <v>26</v>
      </c>
      <c r="B60" s="105">
        <v>3577.0949999999998</v>
      </c>
      <c r="C60" s="45">
        <v>6540</v>
      </c>
      <c r="D60" s="45">
        <v>13000</v>
      </c>
      <c r="E60" s="45">
        <v>33690</v>
      </c>
      <c r="F60" s="45">
        <v>52220</v>
      </c>
      <c r="G60" s="45">
        <v>90140</v>
      </c>
      <c r="H60" s="45">
        <v>166050</v>
      </c>
      <c r="I60" s="45">
        <v>233620</v>
      </c>
      <c r="J60" s="45">
        <v>346890</v>
      </c>
      <c r="K60" s="45">
        <v>525090</v>
      </c>
      <c r="L60" s="45">
        <v>752000</v>
      </c>
      <c r="M60" s="45">
        <v>893862.478</v>
      </c>
      <c r="N60" s="45">
        <v>864720.91700000002</v>
      </c>
      <c r="O60" s="45">
        <v>886304.245</v>
      </c>
      <c r="P60" s="45">
        <v>944008.67700000003</v>
      </c>
      <c r="Q60" s="45">
        <v>1001056</v>
      </c>
      <c r="R60" s="45">
        <v>1127809</v>
      </c>
      <c r="S60" s="45">
        <v>1168902.277</v>
      </c>
      <c r="T60" s="45">
        <v>1176021.8689999999</v>
      </c>
      <c r="U60" s="187">
        <v>1151480.361</v>
      </c>
      <c r="V60" s="46">
        <v>1153709.8319999999</v>
      </c>
    </row>
    <row r="61" spans="1:22">
      <c r="A61" s="124" t="s">
        <v>17</v>
      </c>
      <c r="B61" s="105">
        <v>3669.3270000000002</v>
      </c>
      <c r="C61" s="45">
        <v>6520.9470000000001</v>
      </c>
      <c r="D61" s="45">
        <v>11700</v>
      </c>
      <c r="E61" s="45">
        <v>18495.251</v>
      </c>
      <c r="F61" s="45">
        <v>30336.607</v>
      </c>
      <c r="G61" s="45">
        <v>46909.972000000002</v>
      </c>
      <c r="H61" s="45">
        <v>63803.014999999999</v>
      </c>
      <c r="I61" s="45">
        <v>93386.880999999994</v>
      </c>
      <c r="J61" s="45">
        <v>140578.24299999999</v>
      </c>
      <c r="K61" s="45">
        <v>163676.96100000001</v>
      </c>
      <c r="L61" s="45">
        <v>211290.23499999999</v>
      </c>
      <c r="M61" s="45">
        <v>249805.61900000001</v>
      </c>
      <c r="N61" s="45">
        <v>281963.66499999998</v>
      </c>
      <c r="O61" s="45">
        <v>313226.91399999999</v>
      </c>
      <c r="P61" s="45">
        <v>325582.81900000002</v>
      </c>
      <c r="Q61" s="45">
        <v>338948.34</v>
      </c>
      <c r="R61" s="45">
        <v>385573.39799999999</v>
      </c>
      <c r="S61" s="45">
        <v>435193.60499999998</v>
      </c>
      <c r="T61" s="45">
        <v>319434.60499999998</v>
      </c>
      <c r="U61" s="187">
        <v>341277.549</v>
      </c>
      <c r="V61" s="46">
        <v>355620.38799999998</v>
      </c>
    </row>
    <row r="62" spans="1:22">
      <c r="A62" s="124" t="s">
        <v>36</v>
      </c>
      <c r="B62" s="105">
        <v>4400</v>
      </c>
      <c r="C62" s="45">
        <v>5500.6210000000001</v>
      </c>
      <c r="D62" s="45">
        <v>6300.0079999999998</v>
      </c>
      <c r="E62" s="45">
        <v>6618.3670000000002</v>
      </c>
      <c r="F62" s="45">
        <v>7221.9549999999999</v>
      </c>
      <c r="G62" s="45">
        <v>7757</v>
      </c>
      <c r="H62" s="45">
        <v>8403.7649999999994</v>
      </c>
      <c r="I62" s="45">
        <v>8902</v>
      </c>
      <c r="J62" s="45">
        <v>8982</v>
      </c>
      <c r="K62" s="45">
        <v>9022</v>
      </c>
      <c r="L62" s="45">
        <v>9111</v>
      </c>
      <c r="M62" s="45">
        <v>9200</v>
      </c>
      <c r="N62" s="45">
        <v>9225</v>
      </c>
      <c r="O62" s="45">
        <v>9500</v>
      </c>
      <c r="P62" s="45">
        <v>9500</v>
      </c>
      <c r="Q62" s="45">
        <v>10570</v>
      </c>
      <c r="R62" s="45">
        <v>10570</v>
      </c>
      <c r="S62" s="45">
        <v>10540</v>
      </c>
      <c r="T62" s="45">
        <v>10700</v>
      </c>
      <c r="U62" s="187">
        <v>11700</v>
      </c>
      <c r="V62" s="46">
        <v>12270</v>
      </c>
    </row>
    <row r="63" spans="1:22">
      <c r="A63" s="124" t="s">
        <v>35</v>
      </c>
      <c r="B63" s="105">
        <v>66784.373999999996</v>
      </c>
      <c r="C63" s="45">
        <v>74819.157999999996</v>
      </c>
      <c r="D63" s="45">
        <v>81118.323999999993</v>
      </c>
      <c r="E63" s="45">
        <v>86655</v>
      </c>
      <c r="F63" s="45">
        <v>91474</v>
      </c>
      <c r="G63" s="45">
        <v>96484</v>
      </c>
      <c r="H63" s="45">
        <v>99826</v>
      </c>
      <c r="I63" s="45">
        <v>107339</v>
      </c>
      <c r="J63" s="45">
        <v>110394.996</v>
      </c>
      <c r="K63" s="45">
        <v>116295.378</v>
      </c>
      <c r="L63" s="45">
        <v>123287.125</v>
      </c>
      <c r="M63" s="45">
        <v>132761.125</v>
      </c>
      <c r="N63" s="45">
        <v>141129.28</v>
      </c>
      <c r="O63" s="45">
        <v>147887.59299999999</v>
      </c>
      <c r="P63" s="45">
        <v>157856.59099999999</v>
      </c>
      <c r="Q63" s="45">
        <v>160559.734</v>
      </c>
      <c r="R63" s="45">
        <v>166852.753</v>
      </c>
      <c r="S63" s="45">
        <v>172789.99</v>
      </c>
      <c r="T63" s="45">
        <v>179872.79399999999</v>
      </c>
      <c r="U63" s="187">
        <v>186514.109</v>
      </c>
      <c r="V63" s="46">
        <v>195054.89300000001</v>
      </c>
    </row>
    <row r="64" spans="1:22">
      <c r="A64" s="124" t="s">
        <v>25</v>
      </c>
      <c r="B64" s="105">
        <v>8339</v>
      </c>
      <c r="C64" s="45">
        <v>10787</v>
      </c>
      <c r="D64" s="45">
        <v>13702</v>
      </c>
      <c r="E64" s="45">
        <v>16860</v>
      </c>
      <c r="F64" s="45">
        <v>20839</v>
      </c>
      <c r="G64" s="45">
        <v>33959.957999999999</v>
      </c>
      <c r="H64" s="45">
        <v>39662</v>
      </c>
      <c r="I64" s="45">
        <v>42300</v>
      </c>
      <c r="J64" s="45">
        <v>45000</v>
      </c>
      <c r="K64" s="45">
        <v>46436</v>
      </c>
      <c r="L64" s="45">
        <v>50372</v>
      </c>
      <c r="M64" s="45">
        <v>64000</v>
      </c>
      <c r="N64" s="45">
        <v>68394</v>
      </c>
      <c r="O64" s="45">
        <v>76865.278000000006</v>
      </c>
      <c r="P64" s="45">
        <v>79280.731</v>
      </c>
      <c r="Q64" s="45">
        <v>87999.491999999998</v>
      </c>
      <c r="R64" s="45">
        <v>82412.88</v>
      </c>
      <c r="S64" s="45">
        <v>88497.61</v>
      </c>
      <c r="T64" s="45">
        <v>92427.957999999999</v>
      </c>
      <c r="U64" s="187">
        <v>96972.459000000003</v>
      </c>
      <c r="V64" s="46">
        <v>95959.438999999998</v>
      </c>
    </row>
    <row r="65" spans="1:22">
      <c r="A65" s="124" t="s">
        <v>34</v>
      </c>
      <c r="B65" s="105">
        <v>8727</v>
      </c>
      <c r="C65" s="45">
        <v>10649</v>
      </c>
      <c r="D65" s="45">
        <v>11872</v>
      </c>
      <c r="E65" s="45">
        <v>13291</v>
      </c>
      <c r="F65" s="45">
        <v>15020</v>
      </c>
      <c r="G65" s="45">
        <v>17016.599999999999</v>
      </c>
      <c r="H65" s="45">
        <v>18749.099999999999</v>
      </c>
      <c r="I65" s="45">
        <v>20277.400000000001</v>
      </c>
      <c r="J65" s="45">
        <v>22092.5</v>
      </c>
      <c r="K65" s="45">
        <v>23811.9</v>
      </c>
      <c r="L65" s="45">
        <v>25825.4</v>
      </c>
      <c r="M65" s="45">
        <v>26840</v>
      </c>
      <c r="N65" s="45">
        <v>27720</v>
      </c>
      <c r="O65" s="45">
        <v>28360</v>
      </c>
      <c r="P65" s="45">
        <v>28789</v>
      </c>
      <c r="Q65" s="45">
        <v>29765</v>
      </c>
      <c r="R65" s="45">
        <v>30752</v>
      </c>
      <c r="S65" s="45">
        <v>31693</v>
      </c>
      <c r="T65" s="45">
        <v>33211</v>
      </c>
      <c r="U65" s="187">
        <v>34366.949999999997</v>
      </c>
      <c r="V65" s="46">
        <v>32360</v>
      </c>
    </row>
    <row r="66" spans="1:22">
      <c r="A66" s="124" t="s">
        <v>83</v>
      </c>
      <c r="B66" s="105">
        <v>2256.8009999999999</v>
      </c>
      <c r="C66" s="45">
        <v>3265.261</v>
      </c>
      <c r="D66" s="45">
        <v>4596.5940000000001</v>
      </c>
      <c r="E66" s="45">
        <v>6186.2060000000001</v>
      </c>
      <c r="F66" s="45">
        <v>10400.578</v>
      </c>
      <c r="G66" s="45">
        <v>21849.992999999999</v>
      </c>
      <c r="H66" s="45">
        <v>29762.715</v>
      </c>
      <c r="I66" s="45">
        <v>33941.118000000002</v>
      </c>
      <c r="J66" s="45">
        <v>41364.752999999997</v>
      </c>
      <c r="K66" s="45">
        <v>42159.612999999998</v>
      </c>
      <c r="L66" s="45">
        <v>44477.652999999998</v>
      </c>
      <c r="M66" s="45">
        <v>46200.421000000002</v>
      </c>
      <c r="N66" s="45">
        <v>49066.358999999997</v>
      </c>
      <c r="O66" s="45">
        <v>50295.114000000001</v>
      </c>
      <c r="P66" s="45">
        <v>55330.271999999997</v>
      </c>
      <c r="Q66" s="45">
        <v>57327.47</v>
      </c>
      <c r="R66" s="45">
        <v>58684.923999999999</v>
      </c>
      <c r="S66" s="45">
        <v>62220.014000000003</v>
      </c>
      <c r="T66" s="45">
        <v>64513.976999999999</v>
      </c>
      <c r="U66" s="187">
        <v>66283.175000000003</v>
      </c>
      <c r="V66" s="46">
        <v>67672.570000000007</v>
      </c>
    </row>
    <row r="67" spans="1:22">
      <c r="A67" s="124" t="s">
        <v>233</v>
      </c>
      <c r="B67" s="105">
        <v>211.614</v>
      </c>
      <c r="C67" s="45">
        <v>326.94400000000002</v>
      </c>
      <c r="D67" s="45">
        <v>502.47800000000001</v>
      </c>
      <c r="E67" s="45">
        <v>778.29899999999998</v>
      </c>
      <c r="F67" s="45">
        <v>923.08399999999995</v>
      </c>
      <c r="G67" s="45">
        <v>1101.3050000000001</v>
      </c>
      <c r="H67" s="45">
        <v>1443.7170000000001</v>
      </c>
      <c r="I67" s="45">
        <v>1508.2190000000001</v>
      </c>
      <c r="J67" s="45">
        <v>1886.57</v>
      </c>
      <c r="K67" s="45">
        <v>1950.318</v>
      </c>
      <c r="L67" s="45">
        <v>3128.3719999999998</v>
      </c>
      <c r="M67" s="45">
        <v>4153.067</v>
      </c>
      <c r="N67" s="45">
        <v>5378.0820000000003</v>
      </c>
      <c r="O67" s="45">
        <v>7111.9809999999998</v>
      </c>
      <c r="P67" s="45">
        <v>7020.4120000000003</v>
      </c>
      <c r="Q67" s="45">
        <v>7535.5990000000002</v>
      </c>
      <c r="R67" s="45">
        <v>8330.6640000000007</v>
      </c>
      <c r="S67" s="45">
        <v>8840.3420000000006</v>
      </c>
      <c r="T67" s="45">
        <v>8495.5849999999991</v>
      </c>
      <c r="U67" s="187">
        <v>8550.2430000000004</v>
      </c>
      <c r="V67" s="46">
        <v>7512.37</v>
      </c>
    </row>
    <row r="68" spans="1:22">
      <c r="A68" s="124" t="s">
        <v>88</v>
      </c>
      <c r="B68" s="105">
        <v>26816.398000000001</v>
      </c>
      <c r="C68" s="45">
        <v>29045.596000000001</v>
      </c>
      <c r="D68" s="45">
        <v>32342.492999999999</v>
      </c>
      <c r="E68" s="45">
        <v>33591.758000000002</v>
      </c>
      <c r="F68" s="45">
        <v>36586.052000000003</v>
      </c>
      <c r="G68" s="45">
        <v>38342.322999999997</v>
      </c>
      <c r="H68" s="45">
        <v>40197.114999999998</v>
      </c>
      <c r="I68" s="45">
        <v>44369.165000000001</v>
      </c>
      <c r="J68" s="45">
        <v>45606.983999999997</v>
      </c>
      <c r="K68" s="45">
        <v>47944.222000000002</v>
      </c>
      <c r="L68" s="45">
        <v>50767.241000000002</v>
      </c>
      <c r="M68" s="45">
        <v>52506.792999999998</v>
      </c>
      <c r="N68" s="45">
        <v>53624.427000000003</v>
      </c>
      <c r="O68" s="45">
        <v>54680.84</v>
      </c>
      <c r="P68" s="45">
        <v>57290.356</v>
      </c>
      <c r="Q68" s="45">
        <v>58935.080999999998</v>
      </c>
      <c r="R68" s="45">
        <v>61295.538</v>
      </c>
      <c r="S68" s="45">
        <v>63658.688000000002</v>
      </c>
      <c r="T68" s="45">
        <v>66355.778000000006</v>
      </c>
      <c r="U68" s="187">
        <v>68892.540999999997</v>
      </c>
      <c r="V68" s="46">
        <v>70513.676000000007</v>
      </c>
    </row>
    <row r="69" spans="1:22">
      <c r="A69" s="124" t="s">
        <v>16</v>
      </c>
      <c r="B69" s="105">
        <v>5121.7479999999996</v>
      </c>
      <c r="C69" s="45">
        <v>7385</v>
      </c>
      <c r="D69" s="45">
        <v>9053</v>
      </c>
      <c r="E69" s="45">
        <v>11124</v>
      </c>
      <c r="F69" s="45">
        <v>14611</v>
      </c>
      <c r="G69" s="45">
        <v>19545</v>
      </c>
      <c r="H69" s="45">
        <v>19463.722000000002</v>
      </c>
      <c r="I69" s="45">
        <v>23347</v>
      </c>
      <c r="J69" s="45">
        <v>27713</v>
      </c>
      <c r="K69" s="45">
        <v>30144</v>
      </c>
      <c r="L69" s="45">
        <v>33858.699999999997</v>
      </c>
      <c r="M69" s="45">
        <v>36661.300000000003</v>
      </c>
      <c r="N69" s="45">
        <v>41324.699999999997</v>
      </c>
      <c r="O69" s="45">
        <v>43005</v>
      </c>
      <c r="P69" s="45">
        <v>44928.6</v>
      </c>
      <c r="Q69" s="45">
        <v>44104</v>
      </c>
      <c r="R69" s="45">
        <v>43464.5</v>
      </c>
      <c r="S69" s="45">
        <v>42338.5</v>
      </c>
      <c r="T69" s="45">
        <v>42413.4</v>
      </c>
      <c r="U69" s="187">
        <v>44600.7</v>
      </c>
      <c r="V69" s="46">
        <v>43723.6</v>
      </c>
    </row>
    <row r="70" spans="1:22">
      <c r="A70" s="124" t="s">
        <v>15</v>
      </c>
      <c r="B70" s="105">
        <v>2342</v>
      </c>
      <c r="C70" s="45">
        <v>4771.7389999999996</v>
      </c>
      <c r="D70" s="45">
        <v>6198.67</v>
      </c>
      <c r="E70" s="45">
        <v>7359.87</v>
      </c>
      <c r="F70" s="45">
        <v>9336.8780000000006</v>
      </c>
      <c r="G70" s="45">
        <v>12392.805</v>
      </c>
      <c r="H70" s="45">
        <v>16004.731</v>
      </c>
      <c r="I70" s="45">
        <v>20029.3</v>
      </c>
      <c r="J70" s="45">
        <v>22815.694</v>
      </c>
      <c r="K70" s="45">
        <v>25310.760999999999</v>
      </c>
      <c r="L70" s="45">
        <v>31982.278999999999</v>
      </c>
      <c r="M70" s="45">
        <v>36553.942999999999</v>
      </c>
      <c r="N70" s="45">
        <v>39016.336000000003</v>
      </c>
      <c r="O70" s="45">
        <v>42423.794000000002</v>
      </c>
      <c r="P70" s="45">
        <v>44114.534</v>
      </c>
      <c r="Q70" s="45">
        <v>43079.696000000004</v>
      </c>
      <c r="R70" s="45">
        <v>41513.932999999997</v>
      </c>
      <c r="S70" s="45">
        <v>43916.065999999999</v>
      </c>
      <c r="T70" s="45">
        <v>44737.885000000002</v>
      </c>
      <c r="U70" s="187">
        <v>46666.722000000002</v>
      </c>
      <c r="V70" s="46">
        <v>49421.023000000001</v>
      </c>
    </row>
    <row r="71" spans="1:22">
      <c r="A71" s="124" t="s">
        <v>33</v>
      </c>
      <c r="B71" s="105">
        <v>14077.88</v>
      </c>
      <c r="C71" s="45">
        <v>21757.559000000001</v>
      </c>
      <c r="D71" s="45">
        <v>25928.266</v>
      </c>
      <c r="E71" s="45">
        <v>30097.7</v>
      </c>
      <c r="F71" s="45">
        <v>38451.135000000002</v>
      </c>
      <c r="G71" s="45">
        <v>47128.745999999999</v>
      </c>
      <c r="H71" s="45">
        <v>55395.461000000003</v>
      </c>
      <c r="I71" s="45">
        <v>66559.462</v>
      </c>
      <c r="J71" s="45">
        <v>75303.468999999997</v>
      </c>
      <c r="K71" s="45">
        <v>83193.573999999993</v>
      </c>
      <c r="L71" s="45">
        <v>91383.493000000002</v>
      </c>
      <c r="M71" s="45">
        <v>94583.252999999997</v>
      </c>
      <c r="N71" s="45">
        <v>100727.228</v>
      </c>
      <c r="O71" s="45">
        <v>106747.37300000001</v>
      </c>
      <c r="P71" s="45">
        <v>104948.33900000001</v>
      </c>
      <c r="Q71" s="45">
        <v>107688.28200000001</v>
      </c>
      <c r="R71" s="45">
        <v>111730.63499999999</v>
      </c>
      <c r="S71" s="45">
        <v>114329.353</v>
      </c>
      <c r="T71" s="45">
        <v>120165.322</v>
      </c>
      <c r="U71" s="187">
        <v>122035.192</v>
      </c>
      <c r="V71" s="46">
        <v>122898.39200000001</v>
      </c>
    </row>
    <row r="72" spans="1:22">
      <c r="A72" s="124" t="s">
        <v>31</v>
      </c>
      <c r="B72" s="105">
        <v>1542</v>
      </c>
      <c r="C72" s="45">
        <v>2288</v>
      </c>
      <c r="D72" s="45">
        <v>2449</v>
      </c>
      <c r="E72" s="45">
        <v>2599</v>
      </c>
      <c r="F72" s="45">
        <v>3027</v>
      </c>
      <c r="G72" s="45">
        <v>3530</v>
      </c>
      <c r="H72" s="45">
        <v>3802.29</v>
      </c>
      <c r="I72" s="45">
        <v>4251.2070000000003</v>
      </c>
      <c r="J72" s="45">
        <v>4620</v>
      </c>
      <c r="K72" s="45">
        <v>4700</v>
      </c>
      <c r="L72" s="45">
        <v>4710</v>
      </c>
      <c r="M72" s="45">
        <v>4820</v>
      </c>
      <c r="N72" s="45">
        <v>4922</v>
      </c>
      <c r="O72" s="45">
        <v>4766</v>
      </c>
      <c r="P72" s="45">
        <v>5100</v>
      </c>
      <c r="Q72" s="45">
        <v>5600</v>
      </c>
      <c r="R72" s="45">
        <v>6100</v>
      </c>
      <c r="S72" s="45">
        <v>6400</v>
      </c>
      <c r="T72" s="45">
        <v>6319</v>
      </c>
      <c r="U72" s="221">
        <v>5931</v>
      </c>
      <c r="V72" s="46">
        <v>6148</v>
      </c>
    </row>
    <row r="73" spans="1:22">
      <c r="A73" s="124" t="s">
        <v>14</v>
      </c>
      <c r="B73" s="105">
        <v>306.49299999999999</v>
      </c>
      <c r="C73" s="45">
        <v>742.60599999999999</v>
      </c>
      <c r="D73" s="45">
        <v>1698.5360000000001</v>
      </c>
      <c r="E73" s="45">
        <v>2404.4</v>
      </c>
      <c r="F73" s="45">
        <v>5022.9080000000004</v>
      </c>
      <c r="G73" s="45">
        <v>12771.203</v>
      </c>
      <c r="H73" s="45">
        <v>34506.557000000001</v>
      </c>
      <c r="I73" s="45">
        <v>62856.712</v>
      </c>
      <c r="J73" s="45">
        <v>88019.741999999998</v>
      </c>
      <c r="K73" s="45">
        <v>94342.03</v>
      </c>
      <c r="L73" s="45">
        <v>99185.843999999997</v>
      </c>
      <c r="M73" s="45">
        <v>108894.518</v>
      </c>
      <c r="N73" s="45">
        <v>120151.23699999999</v>
      </c>
      <c r="O73" s="45">
        <v>127737.28599999999</v>
      </c>
      <c r="P73" s="45">
        <v>135762.03099999999</v>
      </c>
      <c r="Q73" s="45">
        <v>125899.63800000001</v>
      </c>
      <c r="R73" s="45">
        <v>136489.014</v>
      </c>
      <c r="S73" s="45">
        <v>144525.63699999999</v>
      </c>
      <c r="T73" s="45">
        <v>153986.60699999999</v>
      </c>
      <c r="U73" s="187">
        <v>165405.84700000001</v>
      </c>
      <c r="V73" s="46">
        <v>175624.364</v>
      </c>
    </row>
    <row r="74" spans="1:22">
      <c r="A74" s="124" t="s">
        <v>13</v>
      </c>
      <c r="B74" s="105">
        <v>1375.8810000000001</v>
      </c>
      <c r="C74" s="45">
        <v>2528.64</v>
      </c>
      <c r="D74" s="45">
        <v>5007.9650000000001</v>
      </c>
      <c r="E74" s="45">
        <v>7238.2240000000002</v>
      </c>
      <c r="F74" s="45">
        <v>9175.7639999999992</v>
      </c>
      <c r="G74" s="45">
        <v>14164.183999999999</v>
      </c>
      <c r="H74" s="45">
        <v>19700</v>
      </c>
      <c r="I74" s="45">
        <v>28400</v>
      </c>
      <c r="J74" s="45">
        <v>36000</v>
      </c>
      <c r="K74" s="45">
        <v>44864.355000000003</v>
      </c>
      <c r="L74" s="45">
        <v>51564.375</v>
      </c>
      <c r="M74" s="45">
        <v>54000</v>
      </c>
      <c r="N74" s="45">
        <v>53000</v>
      </c>
      <c r="O74" s="45">
        <v>53104</v>
      </c>
      <c r="P74" s="45">
        <v>52735</v>
      </c>
      <c r="Q74" s="45">
        <v>52796.065999999999</v>
      </c>
      <c r="R74" s="45">
        <v>47932.521000000001</v>
      </c>
      <c r="S74" s="45">
        <v>40210.964999999997</v>
      </c>
      <c r="T74" s="45">
        <v>41310.584000000003</v>
      </c>
      <c r="U74" s="187">
        <v>41298.629000000001</v>
      </c>
      <c r="V74" s="46">
        <v>43215.438999999998</v>
      </c>
    </row>
    <row r="75" spans="1:22">
      <c r="A75" s="124" t="s">
        <v>10</v>
      </c>
      <c r="B75" s="105">
        <v>2747.4</v>
      </c>
      <c r="C75" s="45">
        <v>2991.6</v>
      </c>
      <c r="D75" s="45">
        <v>3313</v>
      </c>
      <c r="E75" s="45">
        <v>3577</v>
      </c>
      <c r="F75" s="45">
        <v>3990.7</v>
      </c>
      <c r="G75" s="45">
        <v>4384.6000000000004</v>
      </c>
      <c r="H75" s="45">
        <v>4788.6000000000004</v>
      </c>
      <c r="I75" s="45">
        <v>5924.1</v>
      </c>
      <c r="J75" s="45">
        <v>6414.8</v>
      </c>
      <c r="K75" s="45">
        <v>6884.8</v>
      </c>
      <c r="L75" s="45">
        <v>7384.6</v>
      </c>
      <c r="M75" s="45">
        <v>7794.3</v>
      </c>
      <c r="N75" s="45">
        <v>8067.6</v>
      </c>
      <c r="O75" s="45">
        <v>8438.1</v>
      </c>
      <c r="P75" s="45">
        <v>8103.8</v>
      </c>
      <c r="Q75" s="45">
        <v>8233.1</v>
      </c>
      <c r="R75" s="45">
        <v>8460.7000000000007</v>
      </c>
      <c r="S75" s="45">
        <v>8381.9</v>
      </c>
      <c r="T75" s="45">
        <v>8568.4</v>
      </c>
      <c r="U75" s="187">
        <v>9034.2999999999993</v>
      </c>
      <c r="V75" s="46">
        <v>8444.7999999999993</v>
      </c>
    </row>
    <row r="76" spans="1:22">
      <c r="A76" s="124" t="s">
        <v>12</v>
      </c>
      <c r="B76" s="105">
        <v>1428.115</v>
      </c>
      <c r="C76" s="45">
        <v>1909.3030000000001</v>
      </c>
      <c r="D76" s="45">
        <v>2428.0709999999999</v>
      </c>
      <c r="E76" s="45">
        <v>2972.3310000000001</v>
      </c>
      <c r="F76" s="45">
        <v>3683.1170000000002</v>
      </c>
      <c r="G76" s="45">
        <v>4534.143</v>
      </c>
      <c r="H76" s="45">
        <v>5519.2929999999997</v>
      </c>
      <c r="I76" s="45">
        <v>7731.5079999999998</v>
      </c>
      <c r="J76" s="45">
        <v>9357.7350000000006</v>
      </c>
      <c r="K76" s="45">
        <v>10700</v>
      </c>
      <c r="L76" s="45">
        <v>10926.019</v>
      </c>
      <c r="M76" s="45">
        <v>11727.401</v>
      </c>
      <c r="N76" s="45">
        <v>13775.252</v>
      </c>
      <c r="O76" s="45">
        <v>16063.547</v>
      </c>
      <c r="P76" s="45">
        <v>16819.024000000001</v>
      </c>
      <c r="Q76" s="45">
        <v>17942.560000000001</v>
      </c>
      <c r="R76" s="45">
        <v>19905.093000000001</v>
      </c>
      <c r="S76" s="45">
        <v>19826.223999999998</v>
      </c>
      <c r="T76" s="45">
        <v>20081.014999999999</v>
      </c>
      <c r="U76" s="187">
        <v>19602.814999999999</v>
      </c>
      <c r="V76" s="46">
        <v>18374.331999999999</v>
      </c>
    </row>
    <row r="77" spans="1:22">
      <c r="A77" s="124" t="s">
        <v>87</v>
      </c>
      <c r="B77" s="105">
        <v>109478.031</v>
      </c>
      <c r="C77" s="45">
        <v>128500</v>
      </c>
      <c r="D77" s="45">
        <v>141800</v>
      </c>
      <c r="E77" s="45">
        <v>160637</v>
      </c>
      <c r="F77" s="45">
        <v>184819</v>
      </c>
      <c r="G77" s="45">
        <v>203700</v>
      </c>
      <c r="H77" s="45">
        <v>229600</v>
      </c>
      <c r="I77" s="45">
        <v>249300</v>
      </c>
      <c r="J77" s="45">
        <v>261300</v>
      </c>
      <c r="K77" s="45">
        <v>274283</v>
      </c>
      <c r="L77" s="45">
        <v>285118</v>
      </c>
      <c r="M77" s="45">
        <v>297404</v>
      </c>
      <c r="N77" s="45">
        <v>304838</v>
      </c>
      <c r="O77" s="45">
        <v>310698</v>
      </c>
      <c r="P77" s="45">
        <v>355500</v>
      </c>
      <c r="Q77" s="45">
        <v>382307</v>
      </c>
      <c r="R77" s="45">
        <v>396000</v>
      </c>
      <c r="S77" s="45">
        <v>400000</v>
      </c>
      <c r="T77" s="45">
        <v>348242</v>
      </c>
      <c r="U77" s="187">
        <v>355695</v>
      </c>
      <c r="V77" s="46">
        <v>351477</v>
      </c>
    </row>
    <row r="78" spans="1:22">
      <c r="A78" s="124" t="s">
        <v>8</v>
      </c>
      <c r="B78" s="105">
        <v>3056</v>
      </c>
      <c r="C78" s="45">
        <v>7550</v>
      </c>
      <c r="D78" s="45">
        <v>17449.89</v>
      </c>
      <c r="E78" s="45">
        <v>21616.91</v>
      </c>
      <c r="F78" s="45">
        <v>26965.547999999999</v>
      </c>
      <c r="G78" s="45">
        <v>30460.238000000001</v>
      </c>
      <c r="H78" s="45">
        <v>40125.47</v>
      </c>
      <c r="I78" s="45">
        <v>52973.993999999999</v>
      </c>
      <c r="J78" s="45">
        <v>61837.163999999997</v>
      </c>
      <c r="K78" s="45">
        <v>65952.312999999995</v>
      </c>
      <c r="L78" s="45">
        <v>71726.3</v>
      </c>
      <c r="M78" s="45">
        <v>77449</v>
      </c>
      <c r="N78" s="45">
        <v>85012</v>
      </c>
      <c r="O78" s="45">
        <v>93849</v>
      </c>
      <c r="P78" s="45">
        <v>97096</v>
      </c>
      <c r="Q78" s="45">
        <v>102942</v>
      </c>
      <c r="R78" s="45">
        <v>119669</v>
      </c>
      <c r="S78" s="45">
        <v>121530</v>
      </c>
      <c r="T78" s="45">
        <v>125098</v>
      </c>
      <c r="U78" s="187">
        <v>129614</v>
      </c>
      <c r="V78" s="46">
        <v>116294</v>
      </c>
    </row>
    <row r="79" spans="1:22">
      <c r="A79" s="124" t="s">
        <v>9</v>
      </c>
      <c r="B79" s="105">
        <v>17873.829000000002</v>
      </c>
      <c r="C79" s="45">
        <v>21786.383999999998</v>
      </c>
      <c r="D79" s="45">
        <v>24390.52</v>
      </c>
      <c r="E79" s="45">
        <v>25799.839</v>
      </c>
      <c r="F79" s="45">
        <v>22760.144</v>
      </c>
      <c r="G79" s="45">
        <v>22170.702000000001</v>
      </c>
      <c r="H79" s="45">
        <v>23249.261999999999</v>
      </c>
      <c r="I79" s="45">
        <v>24286.960999999999</v>
      </c>
      <c r="J79" s="45">
        <v>25412.513999999999</v>
      </c>
      <c r="K79" s="45">
        <v>26958.772000000001</v>
      </c>
      <c r="L79" s="45">
        <v>27839.526999999998</v>
      </c>
      <c r="M79" s="45">
        <v>28865.330999999998</v>
      </c>
      <c r="N79" s="45">
        <v>29455.219000000001</v>
      </c>
      <c r="O79" s="45">
        <v>29709.67</v>
      </c>
      <c r="P79" s="45">
        <v>30358.367999999999</v>
      </c>
      <c r="Q79" s="45">
        <v>29681.49</v>
      </c>
      <c r="R79" s="45">
        <v>29244.328000000001</v>
      </c>
      <c r="S79" s="45">
        <v>28777.407999999999</v>
      </c>
      <c r="T79" s="45">
        <v>29340.885999999999</v>
      </c>
      <c r="U79" s="187">
        <v>29291.467000000001</v>
      </c>
      <c r="V79" s="46">
        <v>29351.15</v>
      </c>
    </row>
    <row r="80" spans="1:22">
      <c r="A80" s="124" t="s">
        <v>7</v>
      </c>
      <c r="B80" s="105">
        <v>119.16500000000001</v>
      </c>
      <c r="C80" s="45">
        <v>389.20800000000003</v>
      </c>
      <c r="D80" s="45">
        <v>574.33399999999995</v>
      </c>
      <c r="E80" s="45">
        <v>1917.53</v>
      </c>
      <c r="F80" s="45">
        <v>3735.6950000000002</v>
      </c>
      <c r="G80" s="45">
        <v>5680.7259999999997</v>
      </c>
      <c r="H80" s="45">
        <v>7339.0469999999996</v>
      </c>
      <c r="I80" s="45">
        <v>7842.6189999999997</v>
      </c>
      <c r="J80" s="45">
        <v>8602.1640000000007</v>
      </c>
      <c r="K80" s="45">
        <v>9797.0259999999998</v>
      </c>
      <c r="L80" s="45">
        <v>11114.206</v>
      </c>
      <c r="M80" s="45">
        <v>12387.656000000001</v>
      </c>
      <c r="N80" s="45">
        <v>12843.888999999999</v>
      </c>
      <c r="O80" s="45">
        <v>12712.365</v>
      </c>
      <c r="P80" s="45">
        <v>14283.633</v>
      </c>
      <c r="Q80" s="45">
        <v>14595.875</v>
      </c>
      <c r="R80" s="45">
        <v>14282.078</v>
      </c>
      <c r="S80" s="45">
        <v>14334.08</v>
      </c>
      <c r="T80" s="45">
        <v>14769.593999999999</v>
      </c>
      <c r="U80" s="187">
        <v>14771.048000000001</v>
      </c>
      <c r="V80" s="46">
        <v>14852.857</v>
      </c>
    </row>
    <row r="81" spans="1:22">
      <c r="A81" s="103" t="s">
        <v>109</v>
      </c>
      <c r="B81" s="104"/>
      <c r="C81" s="51"/>
      <c r="D81" s="51"/>
      <c r="E81" s="51"/>
      <c r="F81" s="51"/>
      <c r="G81" s="51"/>
      <c r="H81" s="51"/>
      <c r="I81" s="51"/>
      <c r="J81" s="51"/>
      <c r="K81" s="51"/>
      <c r="L81" s="51"/>
      <c r="M81" s="51"/>
      <c r="N81" s="51"/>
      <c r="O81" s="51"/>
      <c r="P81" s="51"/>
      <c r="Q81" s="51"/>
      <c r="R81" s="51"/>
      <c r="S81" s="51"/>
      <c r="T81" s="51"/>
      <c r="U81" s="186"/>
      <c r="V81" s="52"/>
    </row>
    <row r="82" spans="1:22">
      <c r="A82" s="177" t="s">
        <v>110</v>
      </c>
      <c r="B82" s="104">
        <v>646997.90099999995</v>
      </c>
      <c r="C82" s="51">
        <v>826857.65899999999</v>
      </c>
      <c r="D82" s="51">
        <v>985681.15500000003</v>
      </c>
      <c r="E82" s="51">
        <v>1186979.3489999999</v>
      </c>
      <c r="F82" s="51">
        <v>1443106.405</v>
      </c>
      <c r="G82" s="51">
        <v>1747669.672</v>
      </c>
      <c r="H82" s="51">
        <v>2072455.281</v>
      </c>
      <c r="I82" s="51">
        <v>2425337.4569999999</v>
      </c>
      <c r="J82" s="51">
        <v>2814525.0180000002</v>
      </c>
      <c r="K82" s="51">
        <v>3216768.4109999998</v>
      </c>
      <c r="L82" s="51">
        <v>3673633.969</v>
      </c>
      <c r="M82" s="51">
        <v>4052363.233</v>
      </c>
      <c r="N82" s="51">
        <v>4244369.2640000004</v>
      </c>
      <c r="O82" s="51">
        <v>4488693.4740000004</v>
      </c>
      <c r="P82" s="51">
        <v>4676566.6090000002</v>
      </c>
      <c r="Q82" s="51">
        <v>4776566.8650099998</v>
      </c>
      <c r="R82" s="51">
        <v>5033862.0999999996</v>
      </c>
      <c r="S82" s="51">
        <v>5222603.5269999998</v>
      </c>
      <c r="T82" s="51">
        <v>5251913.4970000004</v>
      </c>
      <c r="U82" s="186">
        <v>5372742.8059999999</v>
      </c>
      <c r="V82" s="52">
        <v>5367697.9850000003</v>
      </c>
    </row>
    <row r="83" spans="1:22">
      <c r="A83" s="177" t="s">
        <v>111</v>
      </c>
      <c r="B83" s="104">
        <v>527123.86399999994</v>
      </c>
      <c r="C83" s="51">
        <v>630317.65700000001</v>
      </c>
      <c r="D83" s="51">
        <v>696373.33</v>
      </c>
      <c r="E83" s="51">
        <v>770452.08100000001</v>
      </c>
      <c r="F83" s="51">
        <v>866050.09199999995</v>
      </c>
      <c r="G83" s="51">
        <v>973047.21699999995</v>
      </c>
      <c r="H83" s="51">
        <v>1078695.3659999999</v>
      </c>
      <c r="I83" s="51">
        <v>1187184.179</v>
      </c>
      <c r="J83" s="51">
        <v>1253377.845</v>
      </c>
      <c r="K83" s="51">
        <v>1285238.291</v>
      </c>
      <c r="L83" s="51">
        <v>1313588.702</v>
      </c>
      <c r="M83" s="51">
        <v>1367828.2420000001</v>
      </c>
      <c r="N83" s="51">
        <v>1412427.128</v>
      </c>
      <c r="O83" s="51">
        <v>1445975.6259999999</v>
      </c>
      <c r="P83" s="51">
        <v>1505237.1170000001</v>
      </c>
      <c r="Q83" s="51">
        <v>1540054.25801</v>
      </c>
      <c r="R83" s="51">
        <v>1574641</v>
      </c>
      <c r="S83" s="51">
        <v>1600643.2620000001</v>
      </c>
      <c r="T83" s="51">
        <v>1570880.2250000001</v>
      </c>
      <c r="U83" s="186">
        <v>1594821.946</v>
      </c>
      <c r="V83" s="52">
        <v>1600599.5379999999</v>
      </c>
    </row>
    <row r="84" spans="1:22">
      <c r="A84" s="178" t="s">
        <v>85</v>
      </c>
      <c r="B84" s="108">
        <v>123627.466</v>
      </c>
      <c r="C84" s="56">
        <v>198643.26800000001</v>
      </c>
      <c r="D84" s="56">
        <v>285196.71999999997</v>
      </c>
      <c r="E84" s="56">
        <v>403011.40100000001</v>
      </c>
      <c r="F84" s="56">
        <v>547210.22199999995</v>
      </c>
      <c r="G84" s="56">
        <v>723716.29399999999</v>
      </c>
      <c r="H84" s="56">
        <v>917362.62100000004</v>
      </c>
      <c r="I84" s="56">
        <v>1115406.1029999999</v>
      </c>
      <c r="J84" s="56">
        <v>1383298.743</v>
      </c>
      <c r="K84" s="56">
        <v>1718175.584</v>
      </c>
      <c r="L84" s="56">
        <v>2095994.202</v>
      </c>
      <c r="M84" s="56">
        <v>2382224.6320000002</v>
      </c>
      <c r="N84" s="56">
        <v>2501658.6830000002</v>
      </c>
      <c r="O84" s="56">
        <v>2681682.6940000001</v>
      </c>
      <c r="P84" s="56">
        <v>2811141.557</v>
      </c>
      <c r="Q84" s="56">
        <v>2866142.054</v>
      </c>
      <c r="R84" s="56">
        <v>3048349.3879999998</v>
      </c>
      <c r="S84" s="56">
        <v>3175851.2650000001</v>
      </c>
      <c r="T84" s="56">
        <v>3356592.5830000001</v>
      </c>
      <c r="U84" s="193">
        <v>3436495.9750000001</v>
      </c>
      <c r="V84" s="57">
        <v>3412648.2689999999</v>
      </c>
    </row>
    <row r="86" spans="1:22">
      <c r="B86" s="109"/>
      <c r="C86" s="109"/>
      <c r="D86" s="109"/>
      <c r="E86" s="109"/>
      <c r="F86" s="109"/>
      <c r="G86" s="109"/>
      <c r="H86" s="109"/>
      <c r="I86" s="109"/>
      <c r="J86" s="109"/>
      <c r="K86" s="109"/>
      <c r="L86" s="109"/>
      <c r="M86" s="109"/>
      <c r="N86" s="109"/>
      <c r="O86" s="109"/>
      <c r="P86" s="109"/>
      <c r="Q86" s="109"/>
      <c r="R86" s="109"/>
      <c r="S86" s="109"/>
      <c r="T86" s="109"/>
      <c r="U86" s="109"/>
    </row>
    <row r="87" spans="1:22">
      <c r="B87" s="109"/>
      <c r="C87" s="109"/>
      <c r="D87" s="109"/>
      <c r="E87" s="109"/>
      <c r="F87" s="109"/>
      <c r="G87" s="109"/>
      <c r="H87" s="109"/>
      <c r="I87" s="109"/>
      <c r="J87" s="109"/>
      <c r="K87" s="109"/>
      <c r="L87" s="109"/>
      <c r="M87" s="109"/>
      <c r="N87" s="109"/>
      <c r="O87" s="109"/>
      <c r="P87" s="109"/>
      <c r="Q87" s="109"/>
      <c r="R87" s="109"/>
      <c r="S87" s="109"/>
      <c r="T87" s="109"/>
      <c r="U87" s="109"/>
    </row>
  </sheetData>
  <hyperlinks>
    <hyperlink ref="V2" location="Seznam!A1" display="zpět na seznam"/>
  </hyperlinks>
  <pageMargins left="0.70866141732283472" right="0.70866141732283472" top="0.78740157480314965" bottom="0.78740157480314965" header="0.31496062992125984" footer="0.31496062992125984"/>
  <pageSetup paperSize="9" scale="52" orientation="landscape" r:id="rId1"/>
  <rowBreaks count="1" manualBreakCount="1">
    <brk id="4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V87"/>
  <sheetViews>
    <sheetView showGridLines="0" zoomScaleNormal="100" zoomScaleSheetLayoutView="100" workbookViewId="0">
      <pane xSplit="1" ySplit="6" topLeftCell="B7" activePane="bottomRight" state="frozen"/>
      <selection pane="topRight" activeCell="B1" sqref="B1"/>
      <selection pane="bottomLeft" activeCell="A6" sqref="A6"/>
      <selection pane="bottomRight" activeCell="A150" sqref="A150"/>
    </sheetView>
  </sheetViews>
  <sheetFormatPr defaultRowHeight="12.75"/>
  <cols>
    <col min="1" max="1" width="24.5703125" style="14" customWidth="1"/>
    <col min="2" max="22" width="10.7109375" style="14" customWidth="1"/>
    <col min="23" max="16384" width="9.140625" style="14"/>
  </cols>
  <sheetData>
    <row r="1" spans="1:22" ht="32.25" customHeight="1">
      <c r="A1" s="42" t="s">
        <v>210</v>
      </c>
      <c r="B1" s="23"/>
      <c r="C1" s="23"/>
      <c r="D1" s="23"/>
      <c r="E1" s="23"/>
      <c r="F1" s="23"/>
      <c r="G1" s="23"/>
      <c r="H1" s="23"/>
      <c r="I1" s="23"/>
      <c r="J1" s="23"/>
      <c r="K1" s="23"/>
      <c r="L1" s="23"/>
      <c r="M1" s="23"/>
      <c r="N1" s="23"/>
      <c r="O1" s="23"/>
      <c r="P1" s="23"/>
      <c r="Q1" s="23"/>
    </row>
    <row r="2" spans="1:22" ht="15.95" customHeight="1">
      <c r="A2" s="14" t="s">
        <v>237</v>
      </c>
      <c r="U2" s="22"/>
      <c r="V2" s="214" t="s">
        <v>5</v>
      </c>
    </row>
    <row r="3" spans="1:22" ht="15.95" customHeight="1">
      <c r="A3" s="22"/>
    </row>
    <row r="4" spans="1:22" s="24" customFormat="1" ht="15.95" customHeight="1">
      <c r="A4" s="43" t="s">
        <v>112</v>
      </c>
      <c r="B4" s="26"/>
      <c r="C4" s="26"/>
      <c r="D4" s="26"/>
      <c r="E4" s="26"/>
      <c r="F4" s="26"/>
      <c r="G4" s="26"/>
      <c r="H4" s="26"/>
      <c r="I4" s="26"/>
      <c r="J4" s="26"/>
      <c r="K4" s="26"/>
      <c r="L4" s="26"/>
      <c r="M4" s="26"/>
      <c r="N4" s="26"/>
      <c r="O4" s="26"/>
      <c r="P4" s="26"/>
      <c r="Q4" s="26"/>
    </row>
    <row r="5" spans="1:22" s="24" customFormat="1" ht="15.95" customHeight="1">
      <c r="A5" s="28"/>
      <c r="B5" s="17"/>
      <c r="C5" s="17"/>
      <c r="D5" s="17"/>
      <c r="E5" s="17"/>
      <c r="F5" s="17"/>
      <c r="G5" s="17"/>
      <c r="H5" s="17"/>
      <c r="I5" s="17"/>
      <c r="J5" s="17"/>
      <c r="K5" s="17"/>
      <c r="L5" s="17"/>
      <c r="M5" s="17"/>
      <c r="N5" s="17"/>
      <c r="O5" s="17"/>
      <c r="P5" s="17"/>
      <c r="Q5" s="17"/>
    </row>
    <row r="6" spans="1:22" ht="13.5" customHeight="1">
      <c r="A6" s="98"/>
      <c r="B6" s="99">
        <v>2000</v>
      </c>
      <c r="C6" s="100">
        <v>2001</v>
      </c>
      <c r="D6" s="101">
        <v>2002</v>
      </c>
      <c r="E6" s="100">
        <v>2003</v>
      </c>
      <c r="F6" s="101">
        <v>2004</v>
      </c>
      <c r="G6" s="100">
        <v>2005</v>
      </c>
      <c r="H6" s="101">
        <v>2006</v>
      </c>
      <c r="I6" s="100">
        <v>2007</v>
      </c>
      <c r="J6" s="101">
        <v>2008</v>
      </c>
      <c r="K6" s="100">
        <v>2009</v>
      </c>
      <c r="L6" s="101">
        <v>2010</v>
      </c>
      <c r="M6" s="100">
        <v>2011</v>
      </c>
      <c r="N6" s="101">
        <v>2012</v>
      </c>
      <c r="O6" s="100">
        <v>2013</v>
      </c>
      <c r="P6" s="101">
        <v>2014</v>
      </c>
      <c r="Q6" s="101">
        <v>2015</v>
      </c>
      <c r="R6" s="101">
        <v>2016</v>
      </c>
      <c r="S6" s="101">
        <v>2017</v>
      </c>
      <c r="T6" s="101">
        <v>2018</v>
      </c>
      <c r="U6" s="101">
        <v>2019</v>
      </c>
      <c r="V6" s="102">
        <v>2020</v>
      </c>
    </row>
    <row r="7" spans="1:22" s="20" customFormat="1" ht="12.75" customHeight="1">
      <c r="A7" s="103" t="s">
        <v>102</v>
      </c>
      <c r="B7" s="104">
        <v>51.054767741173578</v>
      </c>
      <c r="C7" s="51">
        <v>63.280951924420684</v>
      </c>
      <c r="D7" s="51">
        <v>69.654009853925388</v>
      </c>
      <c r="E7" s="51">
        <v>76.514718752111747</v>
      </c>
      <c r="F7" s="51">
        <v>84.552994512811495</v>
      </c>
      <c r="G7" s="51">
        <v>94.611633082496624</v>
      </c>
      <c r="H7" s="51">
        <v>104.26985144478154</v>
      </c>
      <c r="I7" s="51">
        <v>115.22910631832039</v>
      </c>
      <c r="J7" s="51">
        <v>121.3038433265871</v>
      </c>
      <c r="K7" s="51">
        <v>121.05594357670113</v>
      </c>
      <c r="L7" s="51">
        <v>118.48493306494103</v>
      </c>
      <c r="M7" s="51">
        <v>121.66597237798338</v>
      </c>
      <c r="N7" s="51">
        <v>123.70176638788595</v>
      </c>
      <c r="O7" s="51">
        <v>125.03684399724455</v>
      </c>
      <c r="P7" s="51">
        <v>123.60728227743402</v>
      </c>
      <c r="Q7" s="51">
        <v>121.82280142197448</v>
      </c>
      <c r="R7" s="51">
        <v>122.14503628886852</v>
      </c>
      <c r="S7" s="51">
        <v>122.49112803380152</v>
      </c>
      <c r="T7" s="51">
        <v>121.89401187742325</v>
      </c>
      <c r="U7" s="51">
        <v>121.80640498208501</v>
      </c>
      <c r="V7" s="52">
        <v>121.49248662975735</v>
      </c>
    </row>
    <row r="8" spans="1:22" s="18" customFormat="1" ht="12.75" customHeight="1">
      <c r="A8" s="124" t="s">
        <v>66</v>
      </c>
      <c r="B8" s="105">
        <v>54.745982628143672</v>
      </c>
      <c r="C8" s="45">
        <v>74.590423760243098</v>
      </c>
      <c r="D8" s="45">
        <v>78.16562364174807</v>
      </c>
      <c r="E8" s="45">
        <v>82.59725087704885</v>
      </c>
      <c r="F8" s="45">
        <v>87.133616924314879</v>
      </c>
      <c r="G8" s="45">
        <v>91.022127289514657</v>
      </c>
      <c r="H8" s="45">
        <v>92.72939575638155</v>
      </c>
      <c r="I8" s="45">
        <v>100.37904862897862</v>
      </c>
      <c r="J8" s="45">
        <v>105.22273530957833</v>
      </c>
      <c r="K8" s="45">
        <v>108.42822336035005</v>
      </c>
      <c r="L8" s="45">
        <v>111.11007402224334</v>
      </c>
      <c r="M8" s="45">
        <v>113.45651698819658</v>
      </c>
      <c r="N8" s="45">
        <v>111.07782897043109</v>
      </c>
      <c r="O8" s="45">
        <v>110.41067834892368</v>
      </c>
      <c r="P8" s="45">
        <v>113.48776261713176</v>
      </c>
      <c r="Q8" s="45">
        <v>113.16582122158694</v>
      </c>
      <c r="R8" s="45">
        <v>110.53687462679731</v>
      </c>
      <c r="S8" s="45">
        <v>99.453035215838398</v>
      </c>
      <c r="T8" s="45">
        <v>99.696686464884976</v>
      </c>
      <c r="U8" s="45">
        <v>99.742142696697769</v>
      </c>
      <c r="V8" s="46">
        <v>99.483201481187095</v>
      </c>
    </row>
    <row r="9" spans="1:22" s="20" customFormat="1" ht="12.75" customHeight="1">
      <c r="A9" s="124" t="s">
        <v>65</v>
      </c>
      <c r="B9" s="105">
        <v>9.2273564361498828</v>
      </c>
      <c r="C9" s="45">
        <v>19.544295127430697</v>
      </c>
      <c r="D9" s="45">
        <v>33.021473158900974</v>
      </c>
      <c r="E9" s="45">
        <v>44.858137398914856</v>
      </c>
      <c r="F9" s="45">
        <v>61.071087690157519</v>
      </c>
      <c r="G9" s="45">
        <v>81.24044323362078</v>
      </c>
      <c r="H9" s="45">
        <v>108.15624454528444</v>
      </c>
      <c r="I9" s="45">
        <v>130.63092872437926</v>
      </c>
      <c r="J9" s="45">
        <v>138.60833879246746</v>
      </c>
      <c r="K9" s="45">
        <v>139.89166808166388</v>
      </c>
      <c r="L9" s="45">
        <v>137.37280821784975</v>
      </c>
      <c r="M9" s="45">
        <v>141.96476320194074</v>
      </c>
      <c r="N9" s="45">
        <v>146.99655835973888</v>
      </c>
      <c r="O9" s="45">
        <v>143.85044460368655</v>
      </c>
      <c r="P9" s="45">
        <v>130.93279743448687</v>
      </c>
      <c r="Q9" s="45">
        <v>127.70783004555301</v>
      </c>
      <c r="R9" s="45">
        <v>125.47438440940537</v>
      </c>
      <c r="S9" s="45">
        <v>120.14044742908216</v>
      </c>
      <c r="T9" s="45">
        <v>118.93968014104017</v>
      </c>
      <c r="U9" s="45">
        <v>116.20632449248363</v>
      </c>
      <c r="V9" s="46">
        <v>114.35276525898961</v>
      </c>
    </row>
    <row r="10" spans="1:22" ht="12.75" customHeight="1">
      <c r="A10" s="177" t="s">
        <v>84</v>
      </c>
      <c r="B10" s="104">
        <v>42.237840925778471</v>
      </c>
      <c r="C10" s="51">
        <v>67.638453791487649</v>
      </c>
      <c r="D10" s="51">
        <v>83.983201364069842</v>
      </c>
      <c r="E10" s="51">
        <v>94.81935780518981</v>
      </c>
      <c r="F10" s="51">
        <v>105.30427497053306</v>
      </c>
      <c r="G10" s="51">
        <v>114.79514810004557</v>
      </c>
      <c r="H10" s="51">
        <v>120.46474409080679</v>
      </c>
      <c r="I10" s="51">
        <v>127.71984037133149</v>
      </c>
      <c r="J10" s="51">
        <v>132.18046426824986</v>
      </c>
      <c r="K10" s="51">
        <v>124.54637636457508</v>
      </c>
      <c r="L10" s="51">
        <v>122.75497465101847</v>
      </c>
      <c r="M10" s="51">
        <v>124.61722249630603</v>
      </c>
      <c r="N10" s="51">
        <v>127.79062067367381</v>
      </c>
      <c r="O10" s="51">
        <v>129.59200146072374</v>
      </c>
      <c r="P10" s="51">
        <v>131.3658589828373</v>
      </c>
      <c r="Q10" s="51">
        <v>117.4805076161189</v>
      </c>
      <c r="R10" s="51">
        <v>117.57428318320888</v>
      </c>
      <c r="S10" s="51">
        <v>118.75123225806816</v>
      </c>
      <c r="T10" s="51">
        <v>119.11350775014094</v>
      </c>
      <c r="U10" s="51">
        <v>122.56622543351898</v>
      </c>
      <c r="V10" s="52">
        <v>121.39168049695859</v>
      </c>
    </row>
    <row r="11" spans="1:22" ht="12.75" customHeight="1">
      <c r="A11" s="124" t="s">
        <v>64</v>
      </c>
      <c r="B11" s="105">
        <v>62.973784513350381</v>
      </c>
      <c r="C11" s="45">
        <v>73.910398946484761</v>
      </c>
      <c r="D11" s="45">
        <v>83.341110158369915</v>
      </c>
      <c r="E11" s="45">
        <v>88.493193202558473</v>
      </c>
      <c r="F11" s="45">
        <v>95.634657909169036</v>
      </c>
      <c r="G11" s="45">
        <v>100.50729457281126</v>
      </c>
      <c r="H11" s="45">
        <v>107.05089703222792</v>
      </c>
      <c r="I11" s="45">
        <v>115.32159239594138</v>
      </c>
      <c r="J11" s="45">
        <v>119.26721015168262</v>
      </c>
      <c r="K11" s="45">
        <v>123.65550518711316</v>
      </c>
      <c r="L11" s="45">
        <v>115.58902464227619</v>
      </c>
      <c r="M11" s="45">
        <v>128.48313212052778</v>
      </c>
      <c r="N11" s="45">
        <v>129.97472955779133</v>
      </c>
      <c r="O11" s="45">
        <v>124.70683176825001</v>
      </c>
      <c r="P11" s="45">
        <v>126.41216864670643</v>
      </c>
      <c r="Q11" s="45">
        <v>124.44416513805012</v>
      </c>
      <c r="R11" s="45">
        <v>122.30096602396388</v>
      </c>
      <c r="S11" s="45">
        <v>124.57288329204081</v>
      </c>
      <c r="T11" s="45">
        <v>125.4530064188441</v>
      </c>
      <c r="U11" s="45">
        <v>125.4958526482551</v>
      </c>
      <c r="V11" s="46">
        <v>125.21446938487297</v>
      </c>
    </row>
    <row r="12" spans="1:22" ht="12.75" customHeight="1">
      <c r="A12" s="124" t="s">
        <v>63</v>
      </c>
      <c r="B12" s="105">
        <v>39.810965812601133</v>
      </c>
      <c r="C12" s="45">
        <v>46.79068497481552</v>
      </c>
      <c r="D12" s="45">
        <v>63.714443579811565</v>
      </c>
      <c r="E12" s="45">
        <v>76.497495464011095</v>
      </c>
      <c r="F12" s="45">
        <v>92.091759468745522</v>
      </c>
      <c r="G12" s="45">
        <v>106.61322113114909</v>
      </c>
      <c r="H12" s="45">
        <v>122.9246688993251</v>
      </c>
      <c r="I12" s="45">
        <v>125.11002041217112</v>
      </c>
      <c r="J12" s="45">
        <v>121.22212745126571</v>
      </c>
      <c r="K12" s="45">
        <v>117.54336201057527</v>
      </c>
      <c r="L12" s="45">
        <v>124.07535164375673</v>
      </c>
      <c r="M12" s="45">
        <v>136.02943114793979</v>
      </c>
      <c r="N12" s="45">
        <v>151.13451973647912</v>
      </c>
      <c r="O12" s="45">
        <v>146.12072821444329</v>
      </c>
      <c r="P12" s="45">
        <v>144.16046166574361</v>
      </c>
      <c r="Q12" s="45">
        <v>144.72050633873755</v>
      </c>
      <c r="R12" s="45">
        <v>144.16305231255365</v>
      </c>
      <c r="S12" s="45">
        <v>144.34132439991208</v>
      </c>
      <c r="T12" s="45">
        <v>145.43842409215978</v>
      </c>
      <c r="U12" s="45">
        <v>147.17715411632651</v>
      </c>
      <c r="V12" s="46">
        <v>145.17438288473355</v>
      </c>
    </row>
    <row r="13" spans="1:22" ht="12.75" customHeight="1">
      <c r="A13" s="124" t="s">
        <v>62</v>
      </c>
      <c r="B13" s="105">
        <v>71.870818438251376</v>
      </c>
      <c r="C13" s="45">
        <v>80.292384717786476</v>
      </c>
      <c r="D13" s="45">
        <v>86.63830623056198</v>
      </c>
      <c r="E13" s="45">
        <v>90.817706897504976</v>
      </c>
      <c r="F13" s="45">
        <v>95.151435378860285</v>
      </c>
      <c r="G13" s="45">
        <v>100.21055625986062</v>
      </c>
      <c r="H13" s="45">
        <v>107.43741675731897</v>
      </c>
      <c r="I13" s="45">
        <v>114.76594071546371</v>
      </c>
      <c r="J13" s="45">
        <v>128.39675688215075</v>
      </c>
      <c r="K13" s="45">
        <v>144.13370216586159</v>
      </c>
      <c r="L13" s="45">
        <v>156.36117904156376</v>
      </c>
      <c r="M13" s="45">
        <v>165.8615393806129</v>
      </c>
      <c r="N13" s="45">
        <v>172.12180757446762</v>
      </c>
      <c r="O13" s="45">
        <v>136.26079292043988</v>
      </c>
      <c r="P13" s="45">
        <v>139.20578399977589</v>
      </c>
      <c r="Q13" s="45">
        <v>134.93952515561597</v>
      </c>
      <c r="R13" s="45">
        <v>131.32915450479135</v>
      </c>
      <c r="S13" s="45">
        <v>129.91322848706793</v>
      </c>
      <c r="T13" s="45">
        <v>129.46856684271978</v>
      </c>
      <c r="U13" s="45">
        <v>129.24436693397655</v>
      </c>
      <c r="V13" s="46">
        <v>128.50315482464373</v>
      </c>
    </row>
    <row r="14" spans="1:22" ht="12.75" customHeight="1">
      <c r="A14" s="124" t="s">
        <v>61</v>
      </c>
      <c r="B14" s="105">
        <v>49.228692265450178</v>
      </c>
      <c r="C14" s="45">
        <v>62.30182837395013</v>
      </c>
      <c r="D14" s="45">
        <v>64.520200434620477</v>
      </c>
      <c r="E14" s="45">
        <v>69.213113519929138</v>
      </c>
      <c r="F14" s="45">
        <v>73.386295995578493</v>
      </c>
      <c r="G14" s="45">
        <v>78.677846988112449</v>
      </c>
      <c r="H14" s="45">
        <v>83.991061720050197</v>
      </c>
      <c r="I14" s="45">
        <v>89.475984563375903</v>
      </c>
      <c r="J14" s="45">
        <v>93.188778310580304</v>
      </c>
      <c r="K14" s="45">
        <v>92.605235766170097</v>
      </c>
      <c r="L14" s="45">
        <v>91.897951527309445</v>
      </c>
      <c r="M14" s="45">
        <v>94.61229513474747</v>
      </c>
      <c r="N14" s="45">
        <v>97.948183774642658</v>
      </c>
      <c r="O14" s="45">
        <v>99.108634247367007</v>
      </c>
      <c r="P14" s="45">
        <v>101.91833914778042</v>
      </c>
      <c r="Q14" s="45">
        <v>103.45646143248123</v>
      </c>
      <c r="R14" s="45">
        <v>104.48973547740974</v>
      </c>
      <c r="S14" s="45">
        <v>106.43943466160448</v>
      </c>
      <c r="T14" s="45">
        <v>108.35735696861961</v>
      </c>
      <c r="U14" s="45">
        <v>110.61001206699343</v>
      </c>
      <c r="V14" s="46">
        <v>111.45562554464092</v>
      </c>
    </row>
    <row r="15" spans="1:22" ht="12.75" customHeight="1">
      <c r="A15" s="124" t="s">
        <v>60</v>
      </c>
      <c r="B15" s="105">
        <v>23.32842149240923</v>
      </c>
      <c r="C15" s="45">
        <v>39.813297187547853</v>
      </c>
      <c r="D15" s="45">
        <v>52.609320853842497</v>
      </c>
      <c r="E15" s="45">
        <v>57.811818236708788</v>
      </c>
      <c r="F15" s="45">
        <v>64.680116846210737</v>
      </c>
      <c r="G15" s="45">
        <v>83.363445619039311</v>
      </c>
      <c r="H15" s="45">
        <v>100.55877936577409</v>
      </c>
      <c r="I15" s="45">
        <v>115.4078487520476</v>
      </c>
      <c r="J15" s="45">
        <v>104.64410531916751</v>
      </c>
      <c r="K15" s="45">
        <v>107.68792222725916</v>
      </c>
      <c r="L15" s="45">
        <v>113.8670083049052</v>
      </c>
      <c r="M15" s="45">
        <v>118.59546929017858</v>
      </c>
      <c r="N15" s="45">
        <v>115.72374727587702</v>
      </c>
      <c r="O15" s="45">
        <v>110.39183481823636</v>
      </c>
      <c r="P15" s="45">
        <v>104.83702078621798</v>
      </c>
      <c r="Q15" s="45">
        <v>104.31824807447612</v>
      </c>
      <c r="R15" s="45">
        <v>104.88867799806208</v>
      </c>
      <c r="S15" s="45">
        <v>103.17302264935186</v>
      </c>
      <c r="T15" s="45">
        <v>105.58345493280852</v>
      </c>
      <c r="U15" s="45">
        <v>106.64231979050452</v>
      </c>
      <c r="V15" s="46">
        <v>106.58743998867797</v>
      </c>
    </row>
    <row r="16" spans="1:22" ht="12.75" customHeight="1">
      <c r="A16" s="124" t="s">
        <v>59</v>
      </c>
      <c r="B16" s="105">
        <v>65.052418609802587</v>
      </c>
      <c r="C16" s="45">
        <v>77.29855852502898</v>
      </c>
      <c r="D16" s="45">
        <v>76.765648293576405</v>
      </c>
      <c r="E16" s="45">
        <v>87.938019274003807</v>
      </c>
      <c r="F16" s="45">
        <v>95.117701995746813</v>
      </c>
      <c r="G16" s="45">
        <v>103.10963693575546</v>
      </c>
      <c r="H16" s="45">
        <v>110.86156814256434</v>
      </c>
      <c r="I16" s="45">
        <v>114.93945971469077</v>
      </c>
      <c r="J16" s="45">
        <v>114.31778366764253</v>
      </c>
      <c r="K16" s="45">
        <v>104.67054066946471</v>
      </c>
      <c r="L16" s="45">
        <v>103.23106342306569</v>
      </c>
      <c r="M16" s="45">
        <v>106.86647332178201</v>
      </c>
      <c r="N16" s="45">
        <v>108.79905767937923</v>
      </c>
      <c r="O16" s="45">
        <v>105.74963676127555</v>
      </c>
      <c r="P16" s="45">
        <v>106.17647796208387</v>
      </c>
      <c r="Q16" s="45">
        <v>105.3646001816257</v>
      </c>
      <c r="R16" s="45">
        <v>103.81911073753685</v>
      </c>
      <c r="S16" s="45">
        <v>103.06300135127773</v>
      </c>
      <c r="T16" s="45">
        <v>103.1710485629912</v>
      </c>
      <c r="U16" s="45">
        <v>105.69000070660594</v>
      </c>
      <c r="V16" s="46">
        <v>105.9994702079029</v>
      </c>
    </row>
    <row r="17" spans="1:22">
      <c r="A17" s="124" t="s">
        <v>58</v>
      </c>
      <c r="B17" s="105">
        <v>74.518216604766891</v>
      </c>
      <c r="C17" s="45">
        <v>90.102624262228275</v>
      </c>
      <c r="D17" s="45">
        <v>94.784211937218089</v>
      </c>
      <c r="E17" s="45">
        <v>98.619658321883591</v>
      </c>
      <c r="F17" s="45">
        <v>108.2859475177444</v>
      </c>
      <c r="G17" s="45">
        <v>122.68104513681013</v>
      </c>
      <c r="H17" s="45">
        <v>137.36659099586919</v>
      </c>
      <c r="I17" s="45">
        <v>152.85833130162817</v>
      </c>
      <c r="J17" s="45">
        <v>153.32275360340549</v>
      </c>
      <c r="K17" s="45">
        <v>152.3254106525394</v>
      </c>
      <c r="L17" s="45">
        <v>157.88575885648922</v>
      </c>
      <c r="M17" s="45">
        <v>161.17201246752003</v>
      </c>
      <c r="N17" s="45">
        <v>162.3070851778233</v>
      </c>
      <c r="O17" s="45">
        <v>160.99087653446261</v>
      </c>
      <c r="P17" s="45">
        <v>148.84154046987879</v>
      </c>
      <c r="Q17" s="45">
        <v>144.7563849969595</v>
      </c>
      <c r="R17" s="45">
        <v>141.69398147736035</v>
      </c>
      <c r="S17" s="45">
        <v>138.23376787250871</v>
      </c>
      <c r="T17" s="45">
        <v>137.46694702225767</v>
      </c>
      <c r="U17" s="45">
        <v>131.26450462695544</v>
      </c>
      <c r="V17" s="46">
        <v>128.3141002059713</v>
      </c>
    </row>
    <row r="18" spans="1:22">
      <c r="A18" s="124" t="s">
        <v>57</v>
      </c>
      <c r="B18" s="105">
        <v>31.300931899641576</v>
      </c>
      <c r="C18" s="45">
        <v>44.557760453579021</v>
      </c>
      <c r="D18" s="45">
        <v>58.558638083228246</v>
      </c>
      <c r="E18" s="45">
        <v>76.324802877299774</v>
      </c>
      <c r="F18" s="45">
        <v>89.8</v>
      </c>
      <c r="G18" s="45">
        <v>105.17513440860216</v>
      </c>
      <c r="H18" s="45">
        <v>114.49861459295421</v>
      </c>
      <c r="I18" s="45">
        <v>127.29417825862956</v>
      </c>
      <c r="J18" s="45">
        <v>127.58677374827457</v>
      </c>
      <c r="K18" s="45">
        <v>119.3408619216213</v>
      </c>
      <c r="L18" s="45">
        <v>123.13300785901404</v>
      </c>
      <c r="M18" s="45">
        <v>126.55962877030163</v>
      </c>
      <c r="N18" s="45">
        <v>128.29830234438157</v>
      </c>
      <c r="O18" s="45">
        <v>128.1609557109557</v>
      </c>
      <c r="P18" s="45">
        <v>131.14545454545456</v>
      </c>
      <c r="Q18" s="45">
        <v>130.98231757632911</v>
      </c>
      <c r="R18" s="45">
        <v>132.6368741226018</v>
      </c>
      <c r="S18" s="45">
        <v>136.17229807914833</v>
      </c>
      <c r="T18" s="45">
        <v>137.04509647220002</v>
      </c>
      <c r="U18" s="45">
        <v>139.99448198198198</v>
      </c>
      <c r="V18" s="46">
        <v>139.63513513513513</v>
      </c>
    </row>
    <row r="19" spans="1:22">
      <c r="A19" s="124" t="s">
        <v>56</v>
      </c>
      <c r="B19" s="105">
        <v>14.963566286171352</v>
      </c>
      <c r="C19" s="45">
        <v>29.306531361330023</v>
      </c>
      <c r="D19" s="45">
        <v>47.770136871535144</v>
      </c>
      <c r="E19" s="45">
        <v>61.569486566316137</v>
      </c>
      <c r="F19" s="45">
        <v>90.240809953829057</v>
      </c>
      <c r="G19" s="45">
        <v>130.17637940499984</v>
      </c>
      <c r="H19" s="45">
        <v>142.83186537241909</v>
      </c>
      <c r="I19" s="45">
        <v>150.72436774696379</v>
      </c>
      <c r="J19" s="45">
        <v>156.32894628314605</v>
      </c>
      <c r="K19" s="45">
        <v>156.6493173132024</v>
      </c>
      <c r="L19" s="45">
        <v>156.57064948767788</v>
      </c>
      <c r="M19" s="45">
        <v>160.14773287825173</v>
      </c>
      <c r="N19" s="45">
        <v>164.08356292978533</v>
      </c>
      <c r="O19" s="45">
        <v>151.74729655087151</v>
      </c>
      <c r="P19" s="45">
        <v>143.61757726829271</v>
      </c>
      <c r="Q19" s="45">
        <v>142.70887621594335</v>
      </c>
      <c r="R19" s="45">
        <v>145.51337800223357</v>
      </c>
      <c r="S19" s="45">
        <v>153.27572718767814</v>
      </c>
      <c r="T19" s="45">
        <v>134.39183168740968</v>
      </c>
      <c r="U19" s="45">
        <v>134.23038693272679</v>
      </c>
      <c r="V19" s="46">
        <v>134.88630340129208</v>
      </c>
    </row>
    <row r="20" spans="1:22">
      <c r="A20" s="124" t="s">
        <v>55</v>
      </c>
      <c r="B20" s="105">
        <v>16.830721376549601</v>
      </c>
      <c r="C20" s="45">
        <v>27.847413800778654</v>
      </c>
      <c r="D20" s="45">
        <v>39.321937981505059</v>
      </c>
      <c r="E20" s="45">
        <v>52.889435903841019</v>
      </c>
      <c r="F20" s="45">
        <v>67.431560813209416</v>
      </c>
      <c r="G20" s="45">
        <v>83.108695275695794</v>
      </c>
      <c r="H20" s="45">
        <v>98.140729308703655</v>
      </c>
      <c r="I20" s="45">
        <v>100.86070218266867</v>
      </c>
      <c r="J20" s="45">
        <v>105.86530671836019</v>
      </c>
      <c r="K20" s="45">
        <v>107.40470490049118</v>
      </c>
      <c r="L20" s="45">
        <v>108.83677598483337</v>
      </c>
      <c r="M20" s="45">
        <v>110.28797149421334</v>
      </c>
      <c r="N20" s="45">
        <v>127.15575906614545</v>
      </c>
      <c r="O20" s="45">
        <v>125.08820478865815</v>
      </c>
      <c r="P20" s="45">
        <v>117.94862407289858</v>
      </c>
      <c r="Q20" s="45">
        <v>129.65078386163106</v>
      </c>
      <c r="R20" s="45">
        <v>134.24092802084419</v>
      </c>
      <c r="S20" s="45">
        <v>126.29418219596462</v>
      </c>
      <c r="T20" s="45">
        <v>107.34892471138873</v>
      </c>
      <c r="U20" s="45">
        <v>108.65722333843628</v>
      </c>
      <c r="V20" s="46">
        <v>108.75629175728105</v>
      </c>
    </row>
    <row r="21" spans="1:22">
      <c r="A21" s="124" t="s">
        <v>54</v>
      </c>
      <c r="B21" s="105">
        <v>69.541828421267454</v>
      </c>
      <c r="C21" s="45">
        <v>92.927273635954734</v>
      </c>
      <c r="D21" s="45">
        <v>106.59731455898461</v>
      </c>
      <c r="E21" s="45">
        <v>120.49485605447529</v>
      </c>
      <c r="F21" s="45">
        <v>104.02395649585343</v>
      </c>
      <c r="G21" s="45">
        <v>111.39213964642825</v>
      </c>
      <c r="H21" s="45">
        <v>153.13244990442644</v>
      </c>
      <c r="I21" s="45">
        <v>144.13105503090026</v>
      </c>
      <c r="J21" s="45">
        <v>145.65156930810355</v>
      </c>
      <c r="K21" s="45">
        <v>145.00722015117003</v>
      </c>
      <c r="L21" s="45">
        <v>143.14151320465695</v>
      </c>
      <c r="M21" s="45">
        <v>147.30650655585231</v>
      </c>
      <c r="N21" s="45">
        <v>143.41225603128527</v>
      </c>
      <c r="O21" s="45">
        <v>145.30577263344148</v>
      </c>
      <c r="P21" s="45">
        <v>144.70276781914316</v>
      </c>
      <c r="Q21" s="45">
        <v>142.35779659491726</v>
      </c>
      <c r="R21" s="45">
        <v>131.8915037012485</v>
      </c>
      <c r="S21" s="45">
        <v>134.14201483333613</v>
      </c>
      <c r="T21" s="45">
        <v>132.16493309832933</v>
      </c>
      <c r="U21" s="45">
        <v>135.75777655429579</v>
      </c>
      <c r="V21" s="46">
        <v>142.17752061574049</v>
      </c>
    </row>
    <row r="22" spans="1:22">
      <c r="A22" s="124" t="s">
        <v>53</v>
      </c>
      <c r="B22" s="105">
        <v>30.099084125670089</v>
      </c>
      <c r="C22" s="45">
        <v>48.73159222163175</v>
      </c>
      <c r="D22" s="45">
        <v>67.728133464958134</v>
      </c>
      <c r="E22" s="45">
        <v>78.338606468453591</v>
      </c>
      <c r="F22" s="45">
        <v>86.284099627464784</v>
      </c>
      <c r="G22" s="45">
        <v>92.405891490299808</v>
      </c>
      <c r="H22" s="45">
        <v>99.105647340853949</v>
      </c>
      <c r="I22" s="45">
        <v>110.03357990788045</v>
      </c>
      <c r="J22" s="45">
        <v>122.3411300410624</v>
      </c>
      <c r="K22" s="45">
        <v>118.40501257149123</v>
      </c>
      <c r="L22" s="45">
        <v>120.99703143934394</v>
      </c>
      <c r="M22" s="45">
        <v>118.13172010412625</v>
      </c>
      <c r="N22" s="45">
        <v>117.38650401779822</v>
      </c>
      <c r="O22" s="45">
        <v>117.86065438991133</v>
      </c>
      <c r="P22" s="45">
        <v>119.59716230234174</v>
      </c>
      <c r="Q22" s="45">
        <v>101.25444841404459</v>
      </c>
      <c r="R22" s="45">
        <v>102.04066964182724</v>
      </c>
      <c r="S22" s="45">
        <v>102.21190046314305</v>
      </c>
      <c r="T22" s="45">
        <v>103.4451716142335</v>
      </c>
      <c r="U22" s="45">
        <v>106.07160030807424</v>
      </c>
      <c r="V22" s="46">
        <v>106.95946762182864</v>
      </c>
    </row>
    <row r="23" spans="1:22">
      <c r="A23" s="124" t="s">
        <v>52</v>
      </c>
      <c r="B23" s="105">
        <v>29.072895629310676</v>
      </c>
      <c r="C23" s="45">
        <v>60.408550493530612</v>
      </c>
      <c r="D23" s="45">
        <v>69.437296535395944</v>
      </c>
      <c r="E23" s="45">
        <v>72.342644171641396</v>
      </c>
      <c r="F23" s="45">
        <v>75.981649235260676</v>
      </c>
      <c r="G23" s="45">
        <v>80.063659481086262</v>
      </c>
      <c r="H23" s="45">
        <v>85.342629599732234</v>
      </c>
      <c r="I23" s="45">
        <v>90.358757588537017</v>
      </c>
      <c r="J23" s="45">
        <v>94.1744751410898</v>
      </c>
      <c r="K23" s="45">
        <v>102.55885040043542</v>
      </c>
      <c r="L23" s="45">
        <v>109.97602914161153</v>
      </c>
      <c r="M23" s="45">
        <v>124.90555739094214</v>
      </c>
      <c r="N23" s="45">
        <v>126.17748791514643</v>
      </c>
      <c r="O23" s="45">
        <v>130.62318286241262</v>
      </c>
      <c r="P23" s="45">
        <v>126.97182918523373</v>
      </c>
      <c r="Q23" s="45">
        <v>120.89727119031089</v>
      </c>
      <c r="R23" s="45">
        <v>134.25224204706751</v>
      </c>
      <c r="S23" s="45">
        <v>138.09395501138303</v>
      </c>
      <c r="T23" s="45">
        <v>140.2039394601683</v>
      </c>
      <c r="U23" s="45">
        <v>144.05684285104411</v>
      </c>
      <c r="V23" s="46">
        <v>143.38875262431972</v>
      </c>
    </row>
    <row r="24" spans="1:22">
      <c r="A24" s="124" t="s">
        <v>51</v>
      </c>
      <c r="B24" s="105">
        <v>59.215574592914109</v>
      </c>
      <c r="C24" s="45">
        <v>68.905246201577739</v>
      </c>
      <c r="D24" s="45">
        <v>72.518441807200588</v>
      </c>
      <c r="E24" s="45">
        <v>79.397772794451171</v>
      </c>
      <c r="F24" s="45">
        <v>87.354660288207924</v>
      </c>
      <c r="G24" s="45">
        <v>97.142570247732237</v>
      </c>
      <c r="H24" s="45">
        <v>105.13030538775263</v>
      </c>
      <c r="I24" s="45">
        <v>118.39996835545436</v>
      </c>
      <c r="J24" s="45">
        <v>130.16972321431126</v>
      </c>
      <c r="K24" s="45">
        <v>129.78992659835768</v>
      </c>
      <c r="L24" s="45">
        <v>109.36939118439652</v>
      </c>
      <c r="M24" s="45">
        <v>112.42259537344287</v>
      </c>
      <c r="N24" s="45">
        <v>114.11263569215021</v>
      </c>
      <c r="O24" s="45">
        <v>123.2334832989828</v>
      </c>
      <c r="P24" s="45">
        <v>122.19710017797584</v>
      </c>
      <c r="Q24" s="45">
        <v>117.81764310891319</v>
      </c>
      <c r="R24" s="45">
        <v>125.88545642535817</v>
      </c>
      <c r="S24" s="45">
        <v>132.71486994142364</v>
      </c>
      <c r="T24" s="45">
        <v>129.32421373464533</v>
      </c>
      <c r="U24" s="45">
        <v>128.35703178913957</v>
      </c>
      <c r="V24" s="46">
        <v>128.18685470779116</v>
      </c>
    </row>
    <row r="25" spans="1:22">
      <c r="A25" s="124" t="s">
        <v>50</v>
      </c>
      <c r="B25" s="105">
        <v>67.530284083046112</v>
      </c>
      <c r="C25" s="45">
        <v>76.163773088392304</v>
      </c>
      <c r="D25" s="45">
        <v>75.106973123807634</v>
      </c>
      <c r="E25" s="45">
        <v>81.476698497514136</v>
      </c>
      <c r="F25" s="45">
        <v>90.869003612779665</v>
      </c>
      <c r="G25" s="45">
        <v>96.742513269560916</v>
      </c>
      <c r="H25" s="45">
        <v>105.20619190993825</v>
      </c>
      <c r="I25" s="45">
        <v>116.83166577359252</v>
      </c>
      <c r="J25" s="45">
        <v>124.49825278740403</v>
      </c>
      <c r="K25" s="45">
        <v>121.18698407644288</v>
      </c>
      <c r="L25" s="45">
        <v>114.9619098386691</v>
      </c>
      <c r="M25" s="45">
        <v>118.46744149741851</v>
      </c>
      <c r="N25" s="45">
        <v>117.4201278716329</v>
      </c>
      <c r="O25" s="45">
        <v>115.57572766043546</v>
      </c>
      <c r="P25" s="45">
        <v>115.80271342534209</v>
      </c>
      <c r="Q25" s="45">
        <v>122.85063747383992</v>
      </c>
      <c r="R25" s="45">
        <v>123.01770860231802</v>
      </c>
      <c r="S25" s="45">
        <v>120.62500106483935</v>
      </c>
      <c r="T25" s="45">
        <v>123.73120994914288</v>
      </c>
      <c r="U25" s="45">
        <v>127.28452085233019</v>
      </c>
      <c r="V25" s="46">
        <v>124.97904857415918</v>
      </c>
    </row>
    <row r="26" spans="1:22">
      <c r="A26" s="124" t="s">
        <v>49</v>
      </c>
      <c r="B26" s="105">
        <v>17.498907388141404</v>
      </c>
      <c r="C26" s="45">
        <v>25.966180998278155</v>
      </c>
      <c r="D26" s="45">
        <v>36.110573073665073</v>
      </c>
      <c r="E26" s="45">
        <v>45.266379659820508</v>
      </c>
      <c r="F26" s="45">
        <v>60.146694917686297</v>
      </c>
      <c r="G26" s="45">
        <v>76.01561095666186</v>
      </c>
      <c r="H26" s="45">
        <v>95.804930066784948</v>
      </c>
      <c r="I26" s="45">
        <v>107.9143984807789</v>
      </c>
      <c r="J26" s="45">
        <v>114.52045278246202</v>
      </c>
      <c r="K26" s="45">
        <v>116.83023085469837</v>
      </c>
      <c r="L26" s="45">
        <v>122.49511939554259</v>
      </c>
      <c r="M26" s="45">
        <v>131.01168388681737</v>
      </c>
      <c r="N26" s="45">
        <v>141.48676784948373</v>
      </c>
      <c r="O26" s="45">
        <v>149.30746313732405</v>
      </c>
      <c r="P26" s="45">
        <v>149.39269916908913</v>
      </c>
      <c r="Q26" s="45">
        <v>143.39043151274939</v>
      </c>
      <c r="R26" s="45">
        <v>139.51793693052923</v>
      </c>
      <c r="S26" s="45">
        <v>132.95026661797507</v>
      </c>
      <c r="T26" s="45">
        <v>127.32994964979318</v>
      </c>
      <c r="U26" s="45">
        <v>127.72709123430022</v>
      </c>
      <c r="V26" s="46">
        <v>130.39667937507008</v>
      </c>
    </row>
    <row r="27" spans="1:22">
      <c r="A27" s="124" t="s">
        <v>48</v>
      </c>
      <c r="B27" s="105">
        <v>64.726410667379369</v>
      </c>
      <c r="C27" s="45">
        <v>77.141347822076085</v>
      </c>
      <c r="D27" s="45">
        <v>83.47786300907174</v>
      </c>
      <c r="E27" s="45">
        <v>95.906779657766748</v>
      </c>
      <c r="F27" s="45">
        <v>100.95673532442848</v>
      </c>
      <c r="G27" s="45">
        <v>108.93389586234757</v>
      </c>
      <c r="H27" s="45">
        <v>115.96923217010993</v>
      </c>
      <c r="I27" s="45">
        <v>127.46837908084663</v>
      </c>
      <c r="J27" s="45">
        <v>132.59811837572724</v>
      </c>
      <c r="K27" s="45">
        <v>111.27817506810602</v>
      </c>
      <c r="L27" s="45">
        <v>115.23509025715035</v>
      </c>
      <c r="M27" s="45">
        <v>116.70121615458994</v>
      </c>
      <c r="N27" s="45">
        <v>113.21695128054394</v>
      </c>
      <c r="O27" s="45">
        <v>114.49411779084564</v>
      </c>
      <c r="P27" s="45">
        <v>114.18101444988</v>
      </c>
      <c r="Q27" s="45">
        <v>112.98511209738173</v>
      </c>
      <c r="R27" s="45">
        <v>112.0724653766225</v>
      </c>
      <c r="S27" s="45">
        <v>114.34198500912716</v>
      </c>
      <c r="T27" s="45">
        <v>115.63304239692059</v>
      </c>
      <c r="U27" s="45">
        <v>116.46326240660376</v>
      </c>
      <c r="V27" s="46">
        <v>116.26299230467399</v>
      </c>
    </row>
    <row r="28" spans="1:22">
      <c r="A28" s="124" t="s">
        <v>47</v>
      </c>
      <c r="B28" s="105">
        <v>75.806057445550252</v>
      </c>
      <c r="C28" s="45">
        <v>80.775544015447252</v>
      </c>
      <c r="D28" s="45">
        <v>82.808689798352972</v>
      </c>
      <c r="E28" s="45">
        <v>88.9693208732252</v>
      </c>
      <c r="F28" s="45">
        <v>97.264082572240667</v>
      </c>
      <c r="G28" s="45">
        <v>104.98385562751025</v>
      </c>
      <c r="H28" s="45">
        <v>112.01708848987906</v>
      </c>
      <c r="I28" s="45">
        <v>119.2243632436292</v>
      </c>
      <c r="J28" s="45">
        <v>129.66443094625782</v>
      </c>
      <c r="K28" s="45">
        <v>136.56348046015944</v>
      </c>
      <c r="L28" s="45">
        <v>145.55379586725198</v>
      </c>
      <c r="M28" s="45">
        <v>154.04952338681926</v>
      </c>
      <c r="N28" s="45">
        <v>159.81695148812187</v>
      </c>
      <c r="O28" s="45">
        <v>155.11578811547992</v>
      </c>
      <c r="P28" s="45">
        <v>150.34571398922881</v>
      </c>
      <c r="Q28" s="45">
        <v>155.21547105198269</v>
      </c>
      <c r="R28" s="45">
        <v>126.66146963503371</v>
      </c>
      <c r="S28" s="45">
        <v>123.11929578347875</v>
      </c>
      <c r="T28" s="45">
        <v>123.5352680593851</v>
      </c>
      <c r="U28" s="45">
        <v>119.77529680845622</v>
      </c>
      <c r="V28" s="46">
        <v>118.99812777538811</v>
      </c>
    </row>
    <row r="29" spans="1:22">
      <c r="A29" s="124" t="s">
        <v>46</v>
      </c>
      <c r="B29" s="105">
        <v>11.288578853749843</v>
      </c>
      <c r="C29" s="45">
        <v>17.486264941892323</v>
      </c>
      <c r="D29" s="45">
        <v>23.385929421190134</v>
      </c>
      <c r="E29" s="45">
        <v>32.411446065444352</v>
      </c>
      <c r="F29" s="45">
        <v>47.341933651050603</v>
      </c>
      <c r="G29" s="45">
        <v>62.352134077087527</v>
      </c>
      <c r="H29" s="45">
        <v>75.307385855105693</v>
      </c>
      <c r="I29" s="45">
        <v>96.984961008004632</v>
      </c>
      <c r="J29" s="45">
        <v>117.47752000202405</v>
      </c>
      <c r="K29" s="45">
        <v>121.62036508301608</v>
      </c>
      <c r="L29" s="45">
        <v>118.99258416331801</v>
      </c>
      <c r="M29" s="45">
        <v>115.16115825572248</v>
      </c>
      <c r="N29" s="45">
        <v>112.91575826911415</v>
      </c>
      <c r="O29" s="45">
        <v>113.79454080252023</v>
      </c>
      <c r="P29" s="45">
        <v>114.39449029817932</v>
      </c>
      <c r="Q29" s="45">
        <v>116.03411262385399</v>
      </c>
      <c r="R29" s="45">
        <v>115.67826993802119</v>
      </c>
      <c r="S29" s="45">
        <v>113.97189035965202</v>
      </c>
      <c r="T29" s="45">
        <v>116.03541330682268</v>
      </c>
      <c r="U29" s="45">
        <v>117.07471541951617</v>
      </c>
      <c r="V29" s="46">
        <v>117.43613097850465</v>
      </c>
    </row>
    <row r="30" spans="1:22">
      <c r="A30" s="124" t="s">
        <v>45</v>
      </c>
      <c r="B30" s="105">
        <v>53.531378157071977</v>
      </c>
      <c r="C30" s="45">
        <v>71.523398042670607</v>
      </c>
      <c r="D30" s="45">
        <v>83.294633798666723</v>
      </c>
      <c r="E30" s="45">
        <v>79.653216844028336</v>
      </c>
      <c r="F30" s="45">
        <v>82.993695055590592</v>
      </c>
      <c r="G30" s="45">
        <v>91.408347825808065</v>
      </c>
      <c r="H30" s="45">
        <v>98.163631532589235</v>
      </c>
      <c r="I30" s="45">
        <v>110.56219592930373</v>
      </c>
      <c r="J30" s="45">
        <v>124.9905233630689</v>
      </c>
      <c r="K30" s="45">
        <v>121.31365112573171</v>
      </c>
      <c r="L30" s="45">
        <v>112.90527044573584</v>
      </c>
      <c r="M30" s="45">
        <v>111.99461191482673</v>
      </c>
      <c r="N30" s="45">
        <v>123.92287446810977</v>
      </c>
      <c r="O30" s="45">
        <v>116.55551417531773</v>
      </c>
      <c r="P30" s="45">
        <v>113.48547337857578</v>
      </c>
      <c r="Q30" s="45">
        <v>117.88877787940618</v>
      </c>
      <c r="R30" s="45">
        <v>118.12254802907344</v>
      </c>
      <c r="S30" s="45">
        <v>122.40093855404017</v>
      </c>
      <c r="T30" s="45">
        <v>115.6669117981085</v>
      </c>
      <c r="U30" s="45">
        <v>113.44948729908135</v>
      </c>
      <c r="V30" s="46">
        <v>109.49760981762159</v>
      </c>
    </row>
    <row r="31" spans="1:22">
      <c r="A31" s="124" t="s">
        <v>44</v>
      </c>
      <c r="B31" s="105">
        <v>23.035513892678022</v>
      </c>
      <c r="C31" s="45">
        <v>39.765447800663409</v>
      </c>
      <c r="D31" s="45">
        <v>54.135499160944875</v>
      </c>
      <c r="E31" s="45">
        <v>68.127538735450017</v>
      </c>
      <c r="F31" s="45">
        <v>79.178794602343231</v>
      </c>
      <c r="G31" s="45">
        <v>84.0971497674646</v>
      </c>
      <c r="H31" s="45">
        <v>90.637680778220869</v>
      </c>
      <c r="I31" s="45">
        <v>112.39876251506846</v>
      </c>
      <c r="J31" s="45">
        <v>102.23492699427396</v>
      </c>
      <c r="K31" s="45">
        <v>101.78787751430112</v>
      </c>
      <c r="L31" s="45">
        <v>109.63526410665297</v>
      </c>
      <c r="M31" s="45">
        <v>110.6143221856716</v>
      </c>
      <c r="N31" s="45">
        <v>112.55015569109543</v>
      </c>
      <c r="O31" s="45">
        <v>114.50990229124494</v>
      </c>
      <c r="P31" s="45">
        <v>117.48621196974729</v>
      </c>
      <c r="Q31" s="45">
        <v>122.81145578666317</v>
      </c>
      <c r="R31" s="45">
        <v>128.44355286095947</v>
      </c>
      <c r="S31" s="45">
        <v>130.65131518566787</v>
      </c>
      <c r="T31" s="45">
        <v>132.80182299183534</v>
      </c>
      <c r="U31" s="45">
        <v>135.59678160927967</v>
      </c>
      <c r="V31" s="46">
        <v>133.51987181577107</v>
      </c>
    </row>
    <row r="32" spans="1:22">
      <c r="A32" s="124" t="s">
        <v>43</v>
      </c>
      <c r="B32" s="105">
        <v>61.155637346765154</v>
      </c>
      <c r="C32" s="45">
        <v>73.967992327899765</v>
      </c>
      <c r="D32" s="45">
        <v>83.895822755573363</v>
      </c>
      <c r="E32" s="45">
        <v>87.488266288102494</v>
      </c>
      <c r="F32" s="45">
        <v>92.885969504909511</v>
      </c>
      <c r="G32" s="45">
        <v>88.183115987360253</v>
      </c>
      <c r="H32" s="45">
        <v>90.868195142901371</v>
      </c>
      <c r="I32" s="45">
        <v>95.839906009488502</v>
      </c>
      <c r="J32" s="45">
        <v>101.57420570504368</v>
      </c>
      <c r="K32" s="45">
        <v>103.27617607203055</v>
      </c>
      <c r="L32" s="45">
        <v>103.84728510275103</v>
      </c>
      <c r="M32" s="45">
        <v>105.71645995904035</v>
      </c>
      <c r="N32" s="45">
        <v>108.90926965049958</v>
      </c>
      <c r="O32" s="45">
        <v>110.68595469945859</v>
      </c>
      <c r="P32" s="45">
        <v>112.52234595799347</v>
      </c>
      <c r="Q32" s="45">
        <v>113.65040249633182</v>
      </c>
      <c r="R32" s="45">
        <v>115.02003172292102</v>
      </c>
      <c r="S32" s="45">
        <v>117.6641812681023</v>
      </c>
      <c r="T32" s="45">
        <v>118.67422709288553</v>
      </c>
      <c r="U32" s="45">
        <v>120.84642273317252</v>
      </c>
      <c r="V32" s="46">
        <v>122.70183141584789</v>
      </c>
    </row>
    <row r="33" spans="1:22">
      <c r="A33" s="124" t="s">
        <v>42</v>
      </c>
      <c r="B33" s="105">
        <v>59.437122389028971</v>
      </c>
      <c r="C33" s="45">
        <v>71.771878637135984</v>
      </c>
      <c r="D33" s="45">
        <v>79.988857237017015</v>
      </c>
      <c r="E33" s="45">
        <v>87.377789413592723</v>
      </c>
      <c r="F33" s="45">
        <v>89.180461640822344</v>
      </c>
      <c r="G33" s="45">
        <v>96.989926400850834</v>
      </c>
      <c r="H33" s="45">
        <v>102.1608026101441</v>
      </c>
      <c r="I33" s="45">
        <v>106.58915889022265</v>
      </c>
      <c r="J33" s="45">
        <v>107.71569294462581</v>
      </c>
      <c r="K33" s="45">
        <v>109.59378699333122</v>
      </c>
      <c r="L33" s="45">
        <v>109.49990533978435</v>
      </c>
      <c r="M33" s="45">
        <v>111.69450117491544</v>
      </c>
      <c r="N33" s="45">
        <v>107.65364385571191</v>
      </c>
      <c r="O33" s="45">
        <v>106.87853361205721</v>
      </c>
      <c r="P33" s="45">
        <v>108.61159617490515</v>
      </c>
      <c r="Q33" s="45">
        <v>109.41860423758814</v>
      </c>
      <c r="R33" s="45">
        <v>110.48023400881843</v>
      </c>
      <c r="S33" s="45">
        <v>112.56124989356326</v>
      </c>
      <c r="T33" s="45">
        <v>115.99421478976507</v>
      </c>
      <c r="U33" s="45">
        <v>118.43979995539273</v>
      </c>
      <c r="V33" s="46">
        <v>119.02035980151591</v>
      </c>
    </row>
    <row r="34" spans="1:22">
      <c r="A34" s="124" t="s">
        <v>41</v>
      </c>
      <c r="B34" s="105">
        <v>71.746884584378563</v>
      </c>
      <c r="C34" s="45">
        <v>80.671690159571028</v>
      </c>
      <c r="D34" s="45">
        <v>89.107257157782286</v>
      </c>
      <c r="E34" s="45">
        <v>98.319420481808734</v>
      </c>
      <c r="F34" s="45">
        <v>97.712580197169203</v>
      </c>
      <c r="G34" s="45">
        <v>100.72330707896546</v>
      </c>
      <c r="H34" s="45">
        <v>105.61593814536126</v>
      </c>
      <c r="I34" s="45">
        <v>110.41055713674402</v>
      </c>
      <c r="J34" s="45">
        <v>108.41853582358894</v>
      </c>
      <c r="K34" s="45">
        <v>112.10031646864248</v>
      </c>
      <c r="L34" s="45">
        <v>117.06294285682641</v>
      </c>
      <c r="M34" s="45">
        <v>120.99506586765625</v>
      </c>
      <c r="N34" s="45">
        <v>124.16098106092836</v>
      </c>
      <c r="O34" s="45">
        <v>124.91524239510518</v>
      </c>
      <c r="P34" s="45">
        <v>127.03638652841155</v>
      </c>
      <c r="Q34" s="45">
        <v>129.43053471855976</v>
      </c>
      <c r="R34" s="45">
        <v>127.52317073381505</v>
      </c>
      <c r="S34" s="45">
        <v>126.3951988996149</v>
      </c>
      <c r="T34" s="45">
        <v>126.62194516086525</v>
      </c>
      <c r="U34" s="45">
        <v>128.49110221923664</v>
      </c>
      <c r="V34" s="46">
        <v>126.66109860470046</v>
      </c>
    </row>
    <row r="35" spans="1:22">
      <c r="A35" s="103" t="s">
        <v>103</v>
      </c>
      <c r="B35" s="104">
        <v>20.484644694093966</v>
      </c>
      <c r="C35" s="51">
        <v>24.505309807803062</v>
      </c>
      <c r="D35" s="51">
        <v>30.179278711601121</v>
      </c>
      <c r="E35" s="51">
        <v>39.645537319839846</v>
      </c>
      <c r="F35" s="51">
        <v>56.434190139911919</v>
      </c>
      <c r="G35" s="51">
        <v>78.582983103932818</v>
      </c>
      <c r="H35" s="51">
        <v>97.060848732144692</v>
      </c>
      <c r="I35" s="51">
        <v>109.25018308912055</v>
      </c>
      <c r="J35" s="51">
        <v>119.21096682435702</v>
      </c>
      <c r="K35" s="51">
        <v>127.16131731378466</v>
      </c>
      <c r="L35" s="51">
        <v>128.6631049478577</v>
      </c>
      <c r="M35" s="51">
        <v>121.53342115303359</v>
      </c>
      <c r="N35" s="51">
        <v>124.11995674717635</v>
      </c>
      <c r="O35" s="51">
        <v>128.01428779482202</v>
      </c>
      <c r="P35" s="51">
        <v>129.21055713849046</v>
      </c>
      <c r="Q35" s="51">
        <v>130.50527372531943</v>
      </c>
      <c r="R35" s="51">
        <v>129.55346292649477</v>
      </c>
      <c r="S35" s="51">
        <v>128.8238033617213</v>
      </c>
      <c r="T35" s="51">
        <v>128.57569080467775</v>
      </c>
      <c r="U35" s="51">
        <v>131.54318814826559</v>
      </c>
      <c r="V35" s="52">
        <v>130.66079145027027</v>
      </c>
    </row>
    <row r="36" spans="1:22">
      <c r="A36" s="124" t="s">
        <v>104</v>
      </c>
      <c r="B36" s="105">
        <v>0.95201938615824977</v>
      </c>
      <c r="C36" s="45">
        <v>12.545914885241544</v>
      </c>
      <c r="D36" s="45">
        <v>27.221660124618264</v>
      </c>
      <c r="E36" s="45">
        <v>35.278764781401549</v>
      </c>
      <c r="F36" s="45">
        <v>40.567916694042822</v>
      </c>
      <c r="G36" s="45">
        <v>49.573637509273325</v>
      </c>
      <c r="H36" s="45">
        <v>62.352984194362357</v>
      </c>
      <c r="I36" s="45">
        <v>76.547051118688941</v>
      </c>
      <c r="J36" s="45">
        <v>61.932448301149847</v>
      </c>
      <c r="K36" s="45">
        <v>82.86919686463186</v>
      </c>
      <c r="L36" s="45">
        <v>91.328052732288725</v>
      </c>
      <c r="M36" s="45">
        <v>105.85291498440206</v>
      </c>
      <c r="N36" s="45">
        <v>120.10585787153202</v>
      </c>
      <c r="O36" s="45">
        <v>126.93696858243881</v>
      </c>
      <c r="P36" s="45">
        <v>115.9979353003223</v>
      </c>
      <c r="Q36" s="45">
        <v>117.65921827717088</v>
      </c>
      <c r="R36" s="45">
        <v>116.74444419038275</v>
      </c>
      <c r="S36" s="45">
        <v>125.7103519245925</v>
      </c>
      <c r="T36" s="45">
        <v>94.176998272476879</v>
      </c>
      <c r="U36" s="45">
        <v>91.293015383643478</v>
      </c>
      <c r="V36" s="46">
        <v>91.002944266047962</v>
      </c>
    </row>
    <row r="37" spans="1:22">
      <c r="A37" s="124" t="s">
        <v>21</v>
      </c>
      <c r="B37" s="105">
        <v>0.49994772900772638</v>
      </c>
      <c r="C37" s="45">
        <v>1.4098801995759831</v>
      </c>
      <c r="D37" s="45">
        <v>4.7469080147667899</v>
      </c>
      <c r="E37" s="45">
        <v>11.5504996004333</v>
      </c>
      <c r="F37" s="45">
        <v>23.285559167584001</v>
      </c>
      <c r="G37" s="45">
        <v>42.877664376232474</v>
      </c>
      <c r="H37" s="45">
        <v>62.625546620674022</v>
      </c>
      <c r="I37" s="45">
        <v>73.413733325668488</v>
      </c>
      <c r="J37" s="45">
        <v>85.984604651187396</v>
      </c>
      <c r="K37" s="45">
        <v>102.68253919792663</v>
      </c>
      <c r="L37" s="45">
        <v>109.68439927333516</v>
      </c>
      <c r="M37" s="45">
        <v>113.5904037249929</v>
      </c>
      <c r="N37" s="45">
        <v>113.37388603602446</v>
      </c>
      <c r="O37" s="45">
        <v>117.94378864936257</v>
      </c>
      <c r="P37" s="45">
        <v>120.8889668761898</v>
      </c>
      <c r="Q37" s="45">
        <v>121.28157621498687</v>
      </c>
      <c r="R37" s="45">
        <v>121.11262303688591</v>
      </c>
      <c r="S37" s="45">
        <v>120.79219015916118</v>
      </c>
      <c r="T37" s="45">
        <v>122.92522800828596</v>
      </c>
      <c r="U37" s="45">
        <v>123.00828857314816</v>
      </c>
      <c r="V37" s="46">
        <v>123.86161421299707</v>
      </c>
    </row>
    <row r="38" spans="1:22">
      <c r="A38" s="124" t="s">
        <v>105</v>
      </c>
      <c r="B38" s="105">
        <v>2.489512622175019</v>
      </c>
      <c r="C38" s="45">
        <v>11.841554493768093</v>
      </c>
      <c r="D38" s="45">
        <v>19.917608908048042</v>
      </c>
      <c r="E38" s="45">
        <v>28.568330058187119</v>
      </c>
      <c r="F38" s="45">
        <v>37.390235466078529</v>
      </c>
      <c r="G38" s="45">
        <v>42.343342457807829</v>
      </c>
      <c r="H38" s="45">
        <v>50.135655373737464</v>
      </c>
      <c r="I38" s="45">
        <v>65.122624565946623</v>
      </c>
      <c r="J38" s="45">
        <v>84.677850906341064</v>
      </c>
      <c r="K38" s="45">
        <v>87.186644960382111</v>
      </c>
      <c r="L38" s="45">
        <v>83.936216492797683</v>
      </c>
      <c r="M38" s="45">
        <v>86.619268404269121</v>
      </c>
      <c r="N38" s="45">
        <v>93.136396066321737</v>
      </c>
      <c r="O38" s="45">
        <v>98.467597017562781</v>
      </c>
      <c r="P38" s="45">
        <v>100.26084796409069</v>
      </c>
      <c r="Q38" s="45">
        <v>100.4128757514884</v>
      </c>
      <c r="R38" s="45">
        <v>100.52497352541117</v>
      </c>
      <c r="S38" s="45">
        <v>102.64237921543177</v>
      </c>
      <c r="T38" s="45">
        <v>104.12563460366886</v>
      </c>
      <c r="U38" s="45">
        <v>113.76919115419571</v>
      </c>
      <c r="V38" s="46">
        <v>106.97554482584988</v>
      </c>
    </row>
    <row r="39" spans="1:22">
      <c r="A39" s="124" t="s">
        <v>106</v>
      </c>
      <c r="B39" s="106" t="s">
        <v>2</v>
      </c>
      <c r="C39" s="54" t="s">
        <v>2</v>
      </c>
      <c r="D39" s="54" t="s">
        <v>2</v>
      </c>
      <c r="E39" s="54" t="s">
        <v>2</v>
      </c>
      <c r="F39" s="45">
        <v>78.644514167736901</v>
      </c>
      <c r="G39" s="45">
        <v>88.129125830844373</v>
      </c>
      <c r="H39" s="45">
        <v>104.17910206195577</v>
      </c>
      <c r="I39" s="45">
        <v>145.26555350211038</v>
      </c>
      <c r="J39" s="45">
        <v>186.38254039786261</v>
      </c>
      <c r="K39" s="45">
        <v>207.7518023434076</v>
      </c>
      <c r="L39" s="45">
        <v>187.41740418885908</v>
      </c>
      <c r="M39" s="45">
        <v>185.37783677451341</v>
      </c>
      <c r="N39" s="45">
        <v>158.30474897152214</v>
      </c>
      <c r="O39" s="45">
        <v>158.68283454006976</v>
      </c>
      <c r="P39" s="45">
        <v>161.70176096513975</v>
      </c>
      <c r="Q39" s="45">
        <v>160.75928773311045</v>
      </c>
      <c r="R39" s="45">
        <v>165.91849683705743</v>
      </c>
      <c r="S39" s="45">
        <v>166.46519950985001</v>
      </c>
      <c r="T39" s="45">
        <v>180.6938097414978</v>
      </c>
      <c r="U39" s="45">
        <v>183.28373039569291</v>
      </c>
      <c r="V39" s="46">
        <v>171.97062092200503</v>
      </c>
    </row>
    <row r="40" spans="1:22">
      <c r="A40" s="124" t="s">
        <v>37</v>
      </c>
      <c r="B40" s="105">
        <v>76.629521992618606</v>
      </c>
      <c r="C40" s="45">
        <v>87.707621232419129</v>
      </c>
      <c r="D40" s="45">
        <v>91.27638620679987</v>
      </c>
      <c r="E40" s="45">
        <v>97.12382619325443</v>
      </c>
      <c r="F40" s="45">
        <v>99.644113443992524</v>
      </c>
      <c r="G40" s="45">
        <v>95.975645723932885</v>
      </c>
      <c r="H40" s="45">
        <v>100.73468570665955</v>
      </c>
      <c r="I40" s="45">
        <v>106.85326509012624</v>
      </c>
      <c r="J40" s="45">
        <v>108.38523303394498</v>
      </c>
      <c r="K40" s="45">
        <v>107.48365826958002</v>
      </c>
      <c r="L40" s="45">
        <v>106.4774231412802</v>
      </c>
      <c r="M40" s="45">
        <v>106.37176403667684</v>
      </c>
      <c r="N40" s="45">
        <v>108.12585213663665</v>
      </c>
      <c r="O40" s="45">
        <v>108.88696678046499</v>
      </c>
      <c r="P40" s="45">
        <v>112.61526382100709</v>
      </c>
      <c r="Q40" s="45">
        <v>116.25348606934894</v>
      </c>
      <c r="R40" s="45">
        <v>120.89275931199317</v>
      </c>
      <c r="S40" s="45">
        <v>119.98785859751848</v>
      </c>
      <c r="T40" s="45">
        <v>122.16962220050904</v>
      </c>
      <c r="U40" s="45">
        <v>121.94932026864799</v>
      </c>
      <c r="V40" s="46">
        <v>123.48502386862148</v>
      </c>
    </row>
    <row r="41" spans="1:22">
      <c r="A41" s="124" t="s">
        <v>107</v>
      </c>
      <c r="B41" s="105">
        <v>5.6883683511899585</v>
      </c>
      <c r="C41" s="45">
        <v>10.929626471357061</v>
      </c>
      <c r="D41" s="45">
        <v>17.831080447922034</v>
      </c>
      <c r="E41" s="45">
        <v>37.790502311746323</v>
      </c>
      <c r="F41" s="45">
        <v>47.913320447553971</v>
      </c>
      <c r="G41" s="45">
        <v>54.895928840498321</v>
      </c>
      <c r="H41" s="45">
        <v>61.258398036770323</v>
      </c>
      <c r="I41" s="45">
        <v>86.879558986862762</v>
      </c>
      <c r="J41" s="45">
        <v>95.173348206101352</v>
      </c>
      <c r="K41" s="45">
        <v>93.918770984983851</v>
      </c>
      <c r="L41" s="45">
        <v>103.9929667689006</v>
      </c>
      <c r="M41" s="45">
        <v>106.79068191983833</v>
      </c>
      <c r="N41" s="45">
        <v>107.77051099225852</v>
      </c>
      <c r="O41" s="45">
        <v>107.76386311231767</v>
      </c>
      <c r="P41" s="45">
        <v>107.05870462393668</v>
      </c>
      <c r="Q41" s="45">
        <v>100.20463342002802</v>
      </c>
      <c r="R41" s="45">
        <v>98.546240453530302</v>
      </c>
      <c r="S41" s="45">
        <v>96.446294805561578</v>
      </c>
      <c r="T41" s="45">
        <v>94.534308677519505</v>
      </c>
      <c r="U41" s="45">
        <v>92.203062311281386</v>
      </c>
      <c r="V41" s="46">
        <v>89.380879285236347</v>
      </c>
    </row>
    <row r="42" spans="1:22">
      <c r="A42" s="124" t="s">
        <v>108</v>
      </c>
      <c r="B42" s="105">
        <v>3.3074306783944829</v>
      </c>
      <c r="C42" s="45">
        <v>5.3736566156997227</v>
      </c>
      <c r="D42" s="45">
        <v>8.0949349365640479</v>
      </c>
      <c r="E42" s="45">
        <v>11.404523163348488</v>
      </c>
      <c r="F42" s="45">
        <v>18.882143514367584</v>
      </c>
      <c r="G42" s="45">
        <v>26.201568391551159</v>
      </c>
      <c r="H42" s="45">
        <v>32.756034648050715</v>
      </c>
      <c r="I42" s="45">
        <v>45.587602926392741</v>
      </c>
      <c r="J42" s="45">
        <v>58.922446522409665</v>
      </c>
      <c r="K42" s="45">
        <v>52.139099816034971</v>
      </c>
      <c r="L42" s="45">
        <v>62.421474268375988</v>
      </c>
      <c r="M42" s="45">
        <v>78.870597014486293</v>
      </c>
      <c r="N42" s="45">
        <v>87.940428008385084</v>
      </c>
      <c r="O42" s="45">
        <v>90.728959053804417</v>
      </c>
      <c r="P42" s="45">
        <v>91.769003195605052</v>
      </c>
      <c r="Q42" s="45">
        <v>91.216179035546702</v>
      </c>
      <c r="R42" s="45">
        <v>93.174658491902008</v>
      </c>
      <c r="S42" s="45">
        <v>92.289055010192911</v>
      </c>
      <c r="T42" s="45">
        <v>89.75768174486123</v>
      </c>
      <c r="U42" s="45">
        <v>89.379444275576432</v>
      </c>
      <c r="V42" s="46">
        <v>84.789647302169101</v>
      </c>
    </row>
    <row r="43" spans="1:22">
      <c r="A43" s="124" t="s">
        <v>32</v>
      </c>
      <c r="B43" s="105">
        <v>71.654523847465654</v>
      </c>
      <c r="C43" s="45">
        <v>79.435879238892397</v>
      </c>
      <c r="D43" s="45">
        <v>83.369647157216022</v>
      </c>
      <c r="E43" s="45">
        <v>88.856341625336484</v>
      </c>
      <c r="F43" s="45">
        <v>98.402336211407288</v>
      </c>
      <c r="G43" s="45">
        <v>102.6355657716017</v>
      </c>
      <c r="H43" s="45">
        <v>104.19264394518804</v>
      </c>
      <c r="I43" s="45">
        <v>106.74339672695821</v>
      </c>
      <c r="J43" s="45">
        <v>109.22628897516442</v>
      </c>
      <c r="K43" s="45">
        <v>110.93272462692011</v>
      </c>
      <c r="L43" s="45">
        <v>114.60142885270569</v>
      </c>
      <c r="M43" s="45">
        <v>115.70463166361176</v>
      </c>
      <c r="N43" s="45">
        <v>115.63299744759819</v>
      </c>
      <c r="O43" s="45">
        <v>112.06028993267978</v>
      </c>
      <c r="P43" s="45">
        <v>111.58431158254194</v>
      </c>
      <c r="Q43" s="45">
        <v>109.90519701005954</v>
      </c>
      <c r="R43" s="45">
        <v>109.11492379758401</v>
      </c>
      <c r="S43" s="45">
        <v>107.993069157752</v>
      </c>
      <c r="T43" s="45">
        <v>107.1737116150321</v>
      </c>
      <c r="U43" s="45">
        <v>107.38024825720409</v>
      </c>
      <c r="V43" s="46">
        <v>107.45849520432684</v>
      </c>
    </row>
    <row r="44" spans="1:22">
      <c r="A44" s="124" t="s">
        <v>24</v>
      </c>
      <c r="B44" s="105">
        <v>2.2288871022304493</v>
      </c>
      <c r="C44" s="45">
        <v>5.3147230891082273</v>
      </c>
      <c r="D44" s="45">
        <v>12.125931287044031</v>
      </c>
      <c r="E44" s="45">
        <v>24.98783943520931</v>
      </c>
      <c r="F44" s="45">
        <v>51.1673327276864</v>
      </c>
      <c r="G44" s="45">
        <v>83.523514054738357</v>
      </c>
      <c r="H44" s="45">
        <v>105.07013871428414</v>
      </c>
      <c r="I44" s="45">
        <v>119.49781990466811</v>
      </c>
      <c r="J44" s="45">
        <v>139.28381259889963</v>
      </c>
      <c r="K44" s="45">
        <v>160.50718960227658</v>
      </c>
      <c r="L44" s="45">
        <v>165.66101665666361</v>
      </c>
      <c r="M44" s="45">
        <v>141.78660957206714</v>
      </c>
      <c r="N44" s="45">
        <v>144.49575611165506</v>
      </c>
      <c r="O44" s="45">
        <v>151.25563337066077</v>
      </c>
      <c r="P44" s="45">
        <v>152.78788644989422</v>
      </c>
      <c r="Q44" s="45">
        <v>156.76656112222656</v>
      </c>
      <c r="R44" s="45">
        <v>157.71849797842214</v>
      </c>
      <c r="S44" s="45">
        <v>156.18740804392593</v>
      </c>
      <c r="T44" s="45">
        <v>157.4313119629609</v>
      </c>
      <c r="U44" s="45">
        <v>164.38763105165111</v>
      </c>
      <c r="V44" s="46">
        <v>163.58933573894288</v>
      </c>
    </row>
    <row r="45" spans="1:22">
      <c r="A45" s="124" t="s">
        <v>11</v>
      </c>
      <c r="B45" s="106" t="s">
        <v>2</v>
      </c>
      <c r="C45" s="54" t="s">
        <v>2</v>
      </c>
      <c r="D45" s="54" t="s">
        <v>2</v>
      </c>
      <c r="E45" s="54" t="s">
        <v>2</v>
      </c>
      <c r="F45" s="45">
        <v>51.171812830634522</v>
      </c>
      <c r="G45" s="45">
        <v>59.939035167626095</v>
      </c>
      <c r="H45" s="45">
        <v>72.641422169506512</v>
      </c>
      <c r="I45" s="45">
        <v>92.874081781658106</v>
      </c>
      <c r="J45" s="45">
        <v>106.1661992142915</v>
      </c>
      <c r="K45" s="45">
        <v>109.8520096234694</v>
      </c>
      <c r="L45" s="45">
        <v>110.27769875036341</v>
      </c>
      <c r="M45" s="45">
        <v>113.59086785926769</v>
      </c>
      <c r="N45" s="45">
        <v>102.2122874733239</v>
      </c>
      <c r="O45" s="45">
        <v>103.13730252057876</v>
      </c>
      <c r="P45" s="45">
        <v>105.01993135983783</v>
      </c>
      <c r="Q45" s="45">
        <v>103.1417596724577</v>
      </c>
      <c r="R45" s="45">
        <v>102.71611706531867</v>
      </c>
      <c r="S45" s="45">
        <v>97.645914414514408</v>
      </c>
      <c r="T45" s="45">
        <v>95.780990812647943</v>
      </c>
      <c r="U45" s="45">
        <v>96.370959054334506</v>
      </c>
      <c r="V45" s="46">
        <v>94.54512118118825</v>
      </c>
    </row>
    <row r="46" spans="1:22">
      <c r="A46" s="124" t="s">
        <v>30</v>
      </c>
      <c r="B46" s="105">
        <v>64.931049624980446</v>
      </c>
      <c r="C46" s="45">
        <v>73.487488593735577</v>
      </c>
      <c r="D46" s="45">
        <v>79.446031696128884</v>
      </c>
      <c r="E46" s="45">
        <v>85.149894219589314</v>
      </c>
      <c r="F46" s="45">
        <v>85.677066229986139</v>
      </c>
      <c r="G46" s="45">
        <v>92.519334446668225</v>
      </c>
      <c r="H46" s="45">
        <v>99.707681378736652</v>
      </c>
      <c r="I46" s="45">
        <v>108.91473536755163</v>
      </c>
      <c r="J46" s="45">
        <v>116.71146416792419</v>
      </c>
      <c r="K46" s="45">
        <v>120.85433330852962</v>
      </c>
      <c r="L46" s="45">
        <v>123.50567797993899</v>
      </c>
      <c r="M46" s="45">
        <v>127.51544455843637</v>
      </c>
      <c r="N46" s="45">
        <v>131.88135831964289</v>
      </c>
      <c r="O46" s="45">
        <v>136.25358526790018</v>
      </c>
      <c r="P46" s="45">
        <v>135.87615503871436</v>
      </c>
      <c r="Q46" s="45">
        <v>135.51301559943471</v>
      </c>
      <c r="R46" s="45">
        <v>134.15532635943771</v>
      </c>
      <c r="S46" s="45">
        <v>131.13593929092963</v>
      </c>
      <c r="T46" s="45">
        <v>126.54344656353662</v>
      </c>
      <c r="U46" s="45">
        <v>126.71616209996898</v>
      </c>
      <c r="V46" s="46">
        <v>127.30669230845668</v>
      </c>
    </row>
    <row r="47" spans="1:22">
      <c r="A47" s="124" t="s">
        <v>29</v>
      </c>
      <c r="B47" s="105">
        <v>25.511314845112587</v>
      </c>
      <c r="C47" s="45">
        <v>30.491062603934871</v>
      </c>
      <c r="D47" s="45">
        <v>35.801652633256332</v>
      </c>
      <c r="E47" s="45">
        <v>42.196682306188819</v>
      </c>
      <c r="F47" s="45">
        <v>51.793862583312901</v>
      </c>
      <c r="G47" s="45">
        <v>64.221998731758461</v>
      </c>
      <c r="H47" s="45">
        <v>76.592704053605743</v>
      </c>
      <c r="I47" s="45">
        <v>89.068929298917155</v>
      </c>
      <c r="J47" s="45">
        <v>93.475454298980424</v>
      </c>
      <c r="K47" s="45">
        <v>88.023447212525937</v>
      </c>
      <c r="L47" s="45">
        <v>85.403300632400175</v>
      </c>
      <c r="M47" s="45">
        <v>88.941795195610212</v>
      </c>
      <c r="N47" s="45">
        <v>90.662551966784122</v>
      </c>
      <c r="O47" s="45">
        <v>91.74933700107087</v>
      </c>
      <c r="P47" s="45">
        <v>93.084434220109529</v>
      </c>
      <c r="Q47" s="45">
        <v>93.772845024212529</v>
      </c>
      <c r="R47" s="45">
        <v>94.029438665600892</v>
      </c>
      <c r="S47" s="45">
        <v>95.911704715874521</v>
      </c>
      <c r="T47" s="45">
        <v>97.301327878104772</v>
      </c>
      <c r="U47" s="45">
        <v>96.837168672059676</v>
      </c>
      <c r="V47" s="46">
        <v>97.378482975155507</v>
      </c>
    </row>
    <row r="48" spans="1:22">
      <c r="A48" s="124" t="s">
        <v>6</v>
      </c>
      <c r="B48" s="105">
        <v>1.6759270266461921</v>
      </c>
      <c r="C48" s="45">
        <v>4.5960070355310432</v>
      </c>
      <c r="D48" s="45">
        <v>7.6963972515647905</v>
      </c>
      <c r="E48" s="45">
        <v>13.65772730833196</v>
      </c>
      <c r="F48" s="45">
        <v>29.089736298098824</v>
      </c>
      <c r="G48" s="45">
        <v>64.005364819703459</v>
      </c>
      <c r="H48" s="45">
        <v>105.2767922457486</v>
      </c>
      <c r="I48" s="45">
        <v>119.08760668951031</v>
      </c>
      <c r="J48" s="45">
        <v>120.55808600058502</v>
      </c>
      <c r="K48" s="45">
        <v>119.45642112114392</v>
      </c>
      <c r="L48" s="45">
        <v>117.76781966986253</v>
      </c>
      <c r="M48" s="45">
        <v>121.94160663346419</v>
      </c>
      <c r="N48" s="45">
        <v>130.85902057258483</v>
      </c>
      <c r="O48" s="45">
        <v>138.44112432045679</v>
      </c>
      <c r="P48" s="45">
        <v>144.27884739440265</v>
      </c>
      <c r="Q48" s="45">
        <v>142.00303790718831</v>
      </c>
      <c r="R48" s="45">
        <v>133.16895393147362</v>
      </c>
      <c r="S48" s="45">
        <v>131.3565115089273</v>
      </c>
      <c r="T48" s="45">
        <v>127.75386102215232</v>
      </c>
      <c r="U48" s="45">
        <v>130.62943625606189</v>
      </c>
      <c r="V48" s="46">
        <v>129.3411657017981</v>
      </c>
    </row>
    <row r="49" spans="1:22">
      <c r="A49" s="180" t="s">
        <v>40</v>
      </c>
      <c r="B49" s="181">
        <v>73.743312684628762</v>
      </c>
      <c r="C49" s="61">
        <v>78.280858113674029</v>
      </c>
      <c r="D49" s="61">
        <v>82.978383918604464</v>
      </c>
      <c r="E49" s="61">
        <v>91.09287533583813</v>
      </c>
      <c r="F49" s="61">
        <v>99.691281942555747</v>
      </c>
      <c r="G49" s="61">
        <v>108.59825330944221</v>
      </c>
      <c r="H49" s="61">
        <v>115.21927593985244</v>
      </c>
      <c r="I49" s="61">
        <v>120.14647361925429</v>
      </c>
      <c r="J49" s="61">
        <v>120.59026474767592</v>
      </c>
      <c r="K49" s="61">
        <v>121.72964784072278</v>
      </c>
      <c r="L49" s="61">
        <v>120.91090316566984</v>
      </c>
      <c r="M49" s="61">
        <v>120.52481275982996</v>
      </c>
      <c r="N49" s="61">
        <v>121.39322162440686</v>
      </c>
      <c r="O49" s="61">
        <v>121.06665672781267</v>
      </c>
      <c r="P49" s="61">
        <v>119.92820206004772</v>
      </c>
      <c r="Q49" s="61">
        <v>120.33194247701789</v>
      </c>
      <c r="R49" s="61">
        <v>119.05555623263371</v>
      </c>
      <c r="S49" s="61">
        <v>118.54040123001232</v>
      </c>
      <c r="T49" s="61">
        <v>117.49928703009593</v>
      </c>
      <c r="U49" s="61">
        <v>118.23455743604502</v>
      </c>
      <c r="V49" s="62">
        <v>116.38185663906515</v>
      </c>
    </row>
    <row r="50" spans="1:22">
      <c r="A50" s="103" t="s">
        <v>86</v>
      </c>
      <c r="B50" s="104"/>
      <c r="C50" s="51"/>
      <c r="D50" s="51"/>
      <c r="E50" s="51"/>
      <c r="F50" s="51"/>
      <c r="G50" s="51"/>
      <c r="H50" s="51"/>
      <c r="I50" s="51"/>
      <c r="J50" s="51"/>
      <c r="K50" s="51"/>
      <c r="L50" s="51"/>
      <c r="M50" s="51"/>
      <c r="N50" s="51"/>
      <c r="O50" s="51"/>
      <c r="P50" s="51"/>
      <c r="Q50" s="51"/>
      <c r="R50" s="51"/>
      <c r="S50" s="51"/>
      <c r="T50" s="51"/>
      <c r="U50" s="51"/>
      <c r="V50" s="52"/>
    </row>
    <row r="51" spans="1:22">
      <c r="A51" s="124" t="s">
        <v>23</v>
      </c>
      <c r="B51" s="105">
        <v>0.27704190758171887</v>
      </c>
      <c r="C51" s="45">
        <v>0.31794971777829201</v>
      </c>
      <c r="D51" s="45">
        <v>1.4134122096395902</v>
      </c>
      <c r="E51" s="45">
        <v>4.4846267020086721</v>
      </c>
      <c r="F51" s="45">
        <v>14.934508921908899</v>
      </c>
      <c r="G51" s="45">
        <v>41.211067096667229</v>
      </c>
      <c r="H51" s="45">
        <v>62.417742491736718</v>
      </c>
      <c r="I51" s="45">
        <v>80.670657616367052</v>
      </c>
      <c r="J51" s="45">
        <v>77.831842160667037</v>
      </c>
      <c r="K51" s="45">
        <v>92.630141591295896</v>
      </c>
      <c r="L51" s="45">
        <v>91.113073451137666</v>
      </c>
      <c r="M51" s="45">
        <v>97.14817842013592</v>
      </c>
      <c r="N51" s="45">
        <v>100.38467901752881</v>
      </c>
      <c r="O51" s="45">
        <v>103.61013948220894</v>
      </c>
      <c r="P51" s="45">
        <v>111.23861015034238</v>
      </c>
      <c r="Q51" s="45">
        <v>108.80894028837326</v>
      </c>
      <c r="R51" s="45">
        <v>116.00420769772835</v>
      </c>
      <c r="S51" s="45">
        <v>110.76724649038184</v>
      </c>
      <c r="T51" s="45">
        <v>111.6647920991954</v>
      </c>
      <c r="U51" s="45">
        <v>105.51059397551681</v>
      </c>
      <c r="V51" s="46">
        <v>103.88731679911658</v>
      </c>
    </row>
    <row r="52" spans="1:22">
      <c r="A52" s="124" t="s">
        <v>22</v>
      </c>
      <c r="B52" s="105">
        <v>17.596451087415087</v>
      </c>
      <c r="C52" s="45">
        <v>18.086312749137157</v>
      </c>
      <c r="D52" s="45">
        <v>17.426845022506786</v>
      </c>
      <c r="E52" s="45">
        <v>20.589845039370541</v>
      </c>
      <c r="F52" s="45">
        <v>35.104418656440885</v>
      </c>
      <c r="G52" s="45">
        <v>56.967745629662112</v>
      </c>
      <c r="H52" s="45">
        <v>80.19976544595022</v>
      </c>
      <c r="I52" s="45">
        <v>101.80795954671741</v>
      </c>
      <c r="J52" s="45">
        <v>116.03939205831513</v>
      </c>
      <c r="K52" s="45">
        <v>129.64220744875576</v>
      </c>
      <c r="L52" s="45">
        <v>139.58001799306686</v>
      </c>
      <c r="M52" s="45">
        <v>146.95545552449752</v>
      </c>
      <c r="N52" s="45">
        <v>154.05902297764331</v>
      </c>
      <c r="O52" s="45">
        <v>159.63946134269028</v>
      </c>
      <c r="P52" s="45">
        <v>143.61583160893235</v>
      </c>
      <c r="Q52" s="45">
        <v>143.56683403823655</v>
      </c>
      <c r="R52" s="45">
        <v>146.45382760042529</v>
      </c>
      <c r="S52" s="45">
        <v>140.87712354513744</v>
      </c>
      <c r="T52" s="45">
        <v>132.09315132723114</v>
      </c>
      <c r="U52" s="45">
        <v>125.84210596012204</v>
      </c>
      <c r="V52" s="46">
        <v>121.17039969267923</v>
      </c>
    </row>
    <row r="53" spans="1:22">
      <c r="A53" s="124" t="s">
        <v>39</v>
      </c>
      <c r="B53" s="105">
        <v>45.083490548974432</v>
      </c>
      <c r="C53" s="45">
        <v>57.995260351414181</v>
      </c>
      <c r="D53" s="45">
        <v>65.304673361177421</v>
      </c>
      <c r="E53" s="45">
        <v>73.108839376919249</v>
      </c>
      <c r="F53" s="45">
        <v>82.898847962557085</v>
      </c>
      <c r="G53" s="45">
        <v>91.285097930771997</v>
      </c>
      <c r="H53" s="45">
        <v>96.266726648242511</v>
      </c>
      <c r="I53" s="45">
        <v>101.64300223786719</v>
      </c>
      <c r="J53" s="45">
        <v>103.69261010144155</v>
      </c>
      <c r="K53" s="45">
        <v>102.06497207856373</v>
      </c>
      <c r="L53" s="45">
        <v>101.5586820282975</v>
      </c>
      <c r="M53" s="45">
        <v>105.55062092685151</v>
      </c>
      <c r="N53" s="45">
        <v>106.26115637356494</v>
      </c>
      <c r="O53" s="45">
        <v>107.24615482328402</v>
      </c>
      <c r="P53" s="45">
        <v>106.20253306178937</v>
      </c>
      <c r="Q53" s="45">
        <v>107.67783493760912</v>
      </c>
      <c r="R53" s="45">
        <v>109.43129523195923</v>
      </c>
      <c r="S53" s="45">
        <v>108.44178189453406</v>
      </c>
      <c r="T53" s="45">
        <v>111.01225504607733</v>
      </c>
      <c r="U53" s="45">
        <v>109.2520084157574</v>
      </c>
      <c r="V53" s="46">
        <v>107.6593132737388</v>
      </c>
    </row>
    <row r="54" spans="1:22">
      <c r="A54" s="124" t="s">
        <v>28</v>
      </c>
      <c r="B54" s="105">
        <v>13.266277186714095</v>
      </c>
      <c r="C54" s="45">
        <v>16.222578523108648</v>
      </c>
      <c r="D54" s="45">
        <v>19.428230934681508</v>
      </c>
      <c r="E54" s="45">
        <v>25.506549870406481</v>
      </c>
      <c r="F54" s="45">
        <v>35.653635482545859</v>
      </c>
      <c r="G54" s="45">
        <v>46.317991636070325</v>
      </c>
      <c r="H54" s="45">
        <v>53.100932661242261</v>
      </c>
      <c r="I54" s="45">
        <v>63.630053710020547</v>
      </c>
      <c r="J54" s="45">
        <v>78.446658867413902</v>
      </c>
      <c r="K54" s="45">
        <v>87.363265111773529</v>
      </c>
      <c r="L54" s="45">
        <v>100.62149119043239</v>
      </c>
      <c r="M54" s="45">
        <v>118.65329597817551</v>
      </c>
      <c r="N54" s="45">
        <v>124.60588519492153</v>
      </c>
      <c r="O54" s="45">
        <v>134.85142843533347</v>
      </c>
      <c r="P54" s="45">
        <v>138.45118332523941</v>
      </c>
      <c r="Q54" s="45">
        <v>126.08795593684134</v>
      </c>
      <c r="R54" s="45">
        <v>118.38559453230448</v>
      </c>
      <c r="S54" s="45">
        <v>106.46448773643546</v>
      </c>
      <c r="T54" s="45">
        <v>99.971702300293401</v>
      </c>
      <c r="U54" s="45">
        <v>95.716494545851319</v>
      </c>
      <c r="V54" s="46">
        <v>96.836349998080777</v>
      </c>
    </row>
    <row r="55" spans="1:22">
      <c r="A55" s="124" t="s">
        <v>27</v>
      </c>
      <c r="B55" s="105">
        <v>6.6064816907841672</v>
      </c>
      <c r="C55" s="45">
        <v>11.147462351397214</v>
      </c>
      <c r="D55" s="45">
        <v>15.757421069721685</v>
      </c>
      <c r="E55" s="45">
        <v>20.524008009555082</v>
      </c>
      <c r="F55" s="45">
        <v>25.306317496584107</v>
      </c>
      <c r="G55" s="45">
        <v>29.562141762690437</v>
      </c>
      <c r="H55" s="45">
        <v>34.448223345944953</v>
      </c>
      <c r="I55" s="45">
        <v>40.661848830029754</v>
      </c>
      <c r="J55" s="45">
        <v>47.374368850650008</v>
      </c>
      <c r="K55" s="45">
        <v>54.895003485234781</v>
      </c>
      <c r="L55" s="45">
        <v>62.755430925701873</v>
      </c>
      <c r="M55" s="45">
        <v>71.649450900365835</v>
      </c>
      <c r="N55" s="45">
        <v>80.346037931665364</v>
      </c>
      <c r="O55" s="45">
        <v>88.305749017053031</v>
      </c>
      <c r="P55" s="45">
        <v>91.899628867034579</v>
      </c>
      <c r="Q55" s="45">
        <v>91.835388001120549</v>
      </c>
      <c r="R55" s="45">
        <v>96.526616912962325</v>
      </c>
      <c r="S55" s="45">
        <v>103.43842081166228</v>
      </c>
      <c r="T55" s="45">
        <v>115.52581219076679</v>
      </c>
      <c r="U55" s="45">
        <v>121.79229105833194</v>
      </c>
      <c r="V55" s="46">
        <v>119.39016284269314</v>
      </c>
    </row>
    <row r="56" spans="1:22">
      <c r="A56" s="124" t="s">
        <v>20</v>
      </c>
      <c r="B56" s="105">
        <v>1.975692516983597</v>
      </c>
      <c r="C56" s="45">
        <v>3.9824576290840916</v>
      </c>
      <c r="D56" s="45">
        <v>6.2876090037464198</v>
      </c>
      <c r="E56" s="45">
        <v>7.9607863648109554</v>
      </c>
      <c r="F56" s="45">
        <v>10.304498298166751</v>
      </c>
      <c r="G56" s="45">
        <v>18.046819265122387</v>
      </c>
      <c r="H56" s="45">
        <v>23.416480101904341</v>
      </c>
      <c r="I56" s="45">
        <v>38.467154784979257</v>
      </c>
      <c r="J56" s="45">
        <v>51.844167264940296</v>
      </c>
      <c r="K56" s="45">
        <v>68.222555998722029</v>
      </c>
      <c r="L56" s="45">
        <v>85.379350610222275</v>
      </c>
      <c r="M56" s="45">
        <v>98.693816668341043</v>
      </c>
      <c r="N56" s="45">
        <v>112.00681403281791</v>
      </c>
      <c r="O56" s="45">
        <v>112.78250692842546</v>
      </c>
      <c r="P56" s="45">
        <v>105.40934100982369</v>
      </c>
      <c r="Q56" s="45">
        <v>101.70225188624455</v>
      </c>
      <c r="R56" s="45">
        <v>103.54099697721708</v>
      </c>
      <c r="S56" s="45">
        <v>106.75593939611183</v>
      </c>
      <c r="T56" s="45">
        <v>95.28659681797042</v>
      </c>
      <c r="U56" s="45">
        <v>94.971702465092648</v>
      </c>
      <c r="V56" s="46">
        <v>93.182178497858843</v>
      </c>
    </row>
    <row r="57" spans="1:22">
      <c r="A57" s="124" t="s">
        <v>19</v>
      </c>
      <c r="B57" s="105">
        <v>8.2756940140659729</v>
      </c>
      <c r="C57" s="45">
        <v>15.261358781426146</v>
      </c>
      <c r="D57" s="45">
        <v>18.906104863577031</v>
      </c>
      <c r="E57" s="45">
        <v>27.102981096017576</v>
      </c>
      <c r="F57" s="45">
        <v>38.880491403301377</v>
      </c>
      <c r="G57" s="45">
        <v>40.287855663833419</v>
      </c>
      <c r="H57" s="45">
        <v>48.776376478539468</v>
      </c>
      <c r="I57" s="45">
        <v>64.140155298307093</v>
      </c>
      <c r="J57" s="45">
        <v>74.934757460963581</v>
      </c>
      <c r="K57" s="45">
        <v>81.805647139045519</v>
      </c>
      <c r="L57" s="45">
        <v>88.488865958799479</v>
      </c>
      <c r="M57" s="45">
        <v>98.555766163144213</v>
      </c>
      <c r="N57" s="45">
        <v>104.90234793842608</v>
      </c>
      <c r="O57" s="45">
        <v>103.99711929280369</v>
      </c>
      <c r="P57" s="45">
        <v>110.75770071937458</v>
      </c>
      <c r="Q57" s="45">
        <v>115.39943920283302</v>
      </c>
      <c r="R57" s="45">
        <v>115.85228060676447</v>
      </c>
      <c r="S57" s="45">
        <v>114.07110908059275</v>
      </c>
      <c r="T57" s="45">
        <v>126.20464857683903</v>
      </c>
      <c r="U57" s="45">
        <v>154.76107164472361</v>
      </c>
      <c r="V57" s="46">
        <v>136.50112659048673</v>
      </c>
    </row>
    <row r="58" spans="1:22">
      <c r="A58" s="124" t="s">
        <v>18</v>
      </c>
      <c r="B58" s="105">
        <v>82.456499655557465</v>
      </c>
      <c r="C58" s="45">
        <v>86.670031622987253</v>
      </c>
      <c r="D58" s="45">
        <v>95.433299387102664</v>
      </c>
      <c r="E58" s="45">
        <v>109.28706315559839</v>
      </c>
      <c r="F58" s="45">
        <v>121.78632398289231</v>
      </c>
      <c r="G58" s="45">
        <v>126.21554916158684</v>
      </c>
      <c r="H58" s="45">
        <v>138.84194246465788</v>
      </c>
      <c r="I58" s="45">
        <v>157.18711143177316</v>
      </c>
      <c r="J58" s="45">
        <v>168.27055406363073</v>
      </c>
      <c r="K58" s="45">
        <v>181.91801106829783</v>
      </c>
      <c r="L58" s="45">
        <v>198.00565032008959</v>
      </c>
      <c r="M58" s="45">
        <v>218.26486207984198</v>
      </c>
      <c r="N58" s="45">
        <v>232.55129101691989</v>
      </c>
      <c r="O58" s="45">
        <v>239.43665607809979</v>
      </c>
      <c r="P58" s="45">
        <v>237.70482727302033</v>
      </c>
      <c r="Q58" s="45">
        <v>232.73656150100837</v>
      </c>
      <c r="R58" s="45">
        <v>242.76754383421809</v>
      </c>
      <c r="S58" s="45">
        <v>251.76500570328</v>
      </c>
      <c r="T58" s="45">
        <v>269.93371976456001</v>
      </c>
      <c r="U58" s="45">
        <v>288.53270117859313</v>
      </c>
      <c r="V58" s="46">
        <v>291.65360029590579</v>
      </c>
    </row>
    <row r="59" spans="1:22">
      <c r="A59" s="124" t="s">
        <v>38</v>
      </c>
      <c r="B59" s="105">
        <v>22.17081695356638</v>
      </c>
      <c r="C59" s="45">
        <v>32.874103198397691</v>
      </c>
      <c r="D59" s="45">
        <v>39.81221096695451</v>
      </c>
      <c r="E59" s="45">
        <v>45.857669304032669</v>
      </c>
      <c r="F59" s="45">
        <v>57.829545866801759</v>
      </c>
      <c r="G59" s="45">
        <v>65.31393577136997</v>
      </c>
      <c r="H59" s="45">
        <v>76.130716040058445</v>
      </c>
      <c r="I59" s="45">
        <v>84.422488663926828</v>
      </c>
      <c r="J59" s="45">
        <v>88.558561879999701</v>
      </c>
      <c r="K59" s="45">
        <v>97.418226945978219</v>
      </c>
      <c r="L59" s="45">
        <v>116.34989077825242</v>
      </c>
      <c r="M59" s="45">
        <v>129.48704319985592</v>
      </c>
      <c r="N59" s="45">
        <v>137.58905497689213</v>
      </c>
      <c r="O59" s="45">
        <v>134.65742579734339</v>
      </c>
      <c r="P59" s="45">
        <v>133.3451921365436</v>
      </c>
      <c r="Q59" s="45">
        <v>129.14406545410958</v>
      </c>
      <c r="R59" s="45">
        <v>127.97251896692352</v>
      </c>
      <c r="S59" s="45">
        <v>124.59447769487232</v>
      </c>
      <c r="T59" s="45">
        <v>134.43732126801203</v>
      </c>
      <c r="U59" s="45">
        <v>132.1845597819084</v>
      </c>
      <c r="V59" s="46">
        <v>131.13614467644484</v>
      </c>
    </row>
    <row r="60" spans="1:22">
      <c r="A60" s="124" t="s">
        <v>26</v>
      </c>
      <c r="B60" s="105">
        <v>0.33855553475428762</v>
      </c>
      <c r="C60" s="45">
        <v>0.60837204491941976</v>
      </c>
      <c r="D60" s="45">
        <v>1.1890419478258105</v>
      </c>
      <c r="E60" s="45">
        <v>3.0309760243732722</v>
      </c>
      <c r="F60" s="45">
        <v>4.622779362683489</v>
      </c>
      <c r="G60" s="45">
        <v>7.8545852453226468</v>
      </c>
      <c r="H60" s="45">
        <v>14.247271828270694</v>
      </c>
      <c r="I60" s="45">
        <v>19.744601909339686</v>
      </c>
      <c r="J60" s="45">
        <v>28.891374640386651</v>
      </c>
      <c r="K60" s="45">
        <v>43.120530175988698</v>
      </c>
      <c r="L60" s="45">
        <v>60.92615023852305</v>
      </c>
      <c r="M60" s="45">
        <v>71.49252962123461</v>
      </c>
      <c r="N60" s="45">
        <v>68.315248168033705</v>
      </c>
      <c r="O60" s="45">
        <v>69.196993735664336</v>
      </c>
      <c r="P60" s="45">
        <v>72.86262075490643</v>
      </c>
      <c r="Q60" s="45">
        <v>76.40759942948408</v>
      </c>
      <c r="R60" s="45">
        <v>85.148683480829476</v>
      </c>
      <c r="S60" s="45">
        <v>87.317737193746879</v>
      </c>
      <c r="T60" s="45">
        <v>86.942563188251071</v>
      </c>
      <c r="U60" s="45">
        <v>84.270008760439453</v>
      </c>
      <c r="V60" s="46">
        <v>83.601896091076554</v>
      </c>
    </row>
    <row r="61" spans="1:22">
      <c r="A61" s="124" t="s">
        <v>17</v>
      </c>
      <c r="B61" s="105">
        <v>1.7347930021575944</v>
      </c>
      <c r="C61" s="45">
        <v>3.0410975850163786</v>
      </c>
      <c r="D61" s="45">
        <v>5.3828297750520493</v>
      </c>
      <c r="E61" s="45">
        <v>8.3951230439396127</v>
      </c>
      <c r="F61" s="45">
        <v>13.586454600876413</v>
      </c>
      <c r="G61" s="45">
        <v>20.730072857566022</v>
      </c>
      <c r="H61" s="45">
        <v>27.822910588778143</v>
      </c>
      <c r="I61" s="45">
        <v>40.188137459037257</v>
      </c>
      <c r="J61" s="45">
        <v>59.701187025449151</v>
      </c>
      <c r="K61" s="45">
        <v>68.592982491622067</v>
      </c>
      <c r="L61" s="45">
        <v>87.369868238040667</v>
      </c>
      <c r="M61" s="45">
        <v>101.91322975600119</v>
      </c>
      <c r="N61" s="45">
        <v>113.48831182582828</v>
      </c>
      <c r="O61" s="45">
        <v>124.39249900320806</v>
      </c>
      <c r="P61" s="45">
        <v>127.61544088154375</v>
      </c>
      <c r="Q61" s="45">
        <v>131.18045853559491</v>
      </c>
      <c r="R61" s="45">
        <v>147.415022537722</v>
      </c>
      <c r="S61" s="45">
        <v>164.4405900008004</v>
      </c>
      <c r="T61" s="45">
        <v>119.33872193026485</v>
      </c>
      <c r="U61" s="45">
        <v>126.10691278068744</v>
      </c>
      <c r="V61" s="46">
        <v>130.01451008169806</v>
      </c>
    </row>
    <row r="62" spans="1:22">
      <c r="A62" s="124" t="s">
        <v>36</v>
      </c>
      <c r="B62" s="105">
        <v>73.999949545488946</v>
      </c>
      <c r="C62" s="45">
        <v>90.759199138841936</v>
      </c>
      <c r="D62" s="45">
        <v>102.11846926878243</v>
      </c>
      <c r="E62" s="45">
        <v>105.4153033890622</v>
      </c>
      <c r="F62" s="45">
        <v>112.90454456912001</v>
      </c>
      <c r="G62" s="45">
        <v>118.79967758530199</v>
      </c>
      <c r="H62" s="45">
        <v>125.79286975179163</v>
      </c>
      <c r="I62" s="45">
        <v>130.01046714241755</v>
      </c>
      <c r="J62" s="45">
        <v>127.93348256532413</v>
      </c>
      <c r="K62" s="45">
        <v>125.47923973655757</v>
      </c>
      <c r="L62" s="45">
        <v>124.01915157342749</v>
      </c>
      <c r="M62" s="45">
        <v>122.8780168556584</v>
      </c>
      <c r="N62" s="45">
        <v>121.14324555164629</v>
      </c>
      <c r="O62" s="45">
        <v>122.82088280806289</v>
      </c>
      <c r="P62" s="45">
        <v>120.95419362831133</v>
      </c>
      <c r="Q62" s="45">
        <v>132.48120885029624</v>
      </c>
      <c r="R62" s="45">
        <v>130.34923606345308</v>
      </c>
      <c r="S62" s="45">
        <v>127.85291528907375</v>
      </c>
      <c r="T62" s="45">
        <v>127.66186928474514</v>
      </c>
      <c r="U62" s="45">
        <v>137.33398580670863</v>
      </c>
      <c r="V62" s="46">
        <v>141.75900160995246</v>
      </c>
    </row>
    <row r="63" spans="1:22">
      <c r="A63" s="124" t="s">
        <v>35</v>
      </c>
      <c r="B63" s="105">
        <v>52.369971829811654</v>
      </c>
      <c r="C63" s="45">
        <v>58.58344329010324</v>
      </c>
      <c r="D63" s="45">
        <v>63.426672708588647</v>
      </c>
      <c r="E63" s="45">
        <v>67.668359863266105</v>
      </c>
      <c r="F63" s="45">
        <v>71.350239358392287</v>
      </c>
      <c r="G63" s="45">
        <v>75.1865660766979</v>
      </c>
      <c r="H63" s="45">
        <v>77.732342935480574</v>
      </c>
      <c r="I63" s="45">
        <v>83.536159185945863</v>
      </c>
      <c r="J63" s="45">
        <v>85.884673158919071</v>
      </c>
      <c r="K63" s="45">
        <v>90.463386896035757</v>
      </c>
      <c r="L63" s="45">
        <v>95.911675897204091</v>
      </c>
      <c r="M63" s="45">
        <v>103.3168827468766</v>
      </c>
      <c r="N63" s="45">
        <v>109.89359577923588</v>
      </c>
      <c r="O63" s="45">
        <v>115.25427330935598</v>
      </c>
      <c r="P63" s="45">
        <v>123.16319517132423</v>
      </c>
      <c r="Q63" s="45">
        <v>125.4518632253951</v>
      </c>
      <c r="R63" s="45">
        <v>130.59524817246961</v>
      </c>
      <c r="S63" s="45">
        <v>135.51866440501564</v>
      </c>
      <c r="T63" s="45">
        <v>141.40699242038218</v>
      </c>
      <c r="U63" s="45">
        <v>147.02322754223957</v>
      </c>
      <c r="V63" s="46">
        <v>154.22228884155766</v>
      </c>
    </row>
    <row r="64" spans="1:22">
      <c r="A64" s="124" t="s">
        <v>25</v>
      </c>
      <c r="B64" s="105">
        <v>18.544418585888344</v>
      </c>
      <c r="C64" s="45">
        <v>23.670613202518762</v>
      </c>
      <c r="D64" s="45">
        <v>29.689553487273372</v>
      </c>
      <c r="E64" s="45">
        <v>36.087949801190931</v>
      </c>
      <c r="F64" s="45">
        <v>44.064898615208911</v>
      </c>
      <c r="G64" s="45">
        <v>70.926340293848853</v>
      </c>
      <c r="H64" s="45">
        <v>81.79509695086513</v>
      </c>
      <c r="I64" s="45">
        <v>86.116057694827049</v>
      </c>
      <c r="J64" s="45">
        <v>90.398710745640514</v>
      </c>
      <c r="K64" s="45">
        <v>91.994353627634567</v>
      </c>
      <c r="L64" s="45">
        <v>98.350226303925396</v>
      </c>
      <c r="M64" s="45">
        <v>123.06803614469763</v>
      </c>
      <c r="N64" s="45">
        <v>129.45402065517885</v>
      </c>
      <c r="O64" s="45">
        <v>143.1726577403918</v>
      </c>
      <c r="P64" s="45">
        <v>145.3513872220955</v>
      </c>
      <c r="Q64" s="45">
        <v>158.88294677280422</v>
      </c>
      <c r="R64" s="45">
        <v>146.62218730882273</v>
      </c>
      <c r="S64" s="45">
        <v>155.23239566224422</v>
      </c>
      <c r="T64" s="45">
        <v>159.93066438115744</v>
      </c>
      <c r="U64" s="45">
        <v>165.5999383178499</v>
      </c>
      <c r="V64" s="46">
        <v>161.79659169676484</v>
      </c>
    </row>
    <row r="65" spans="1:22">
      <c r="A65" s="124" t="s">
        <v>34</v>
      </c>
      <c r="B65" s="105">
        <v>28.530439153975546</v>
      </c>
      <c r="C65" s="45">
        <v>34.485022104708108</v>
      </c>
      <c r="D65" s="45">
        <v>38.07781081325794</v>
      </c>
      <c r="E65" s="45">
        <v>42.209666347053329</v>
      </c>
      <c r="F65" s="45">
        <v>47.209702291594155</v>
      </c>
      <c r="G65" s="45">
        <v>52.905224856532755</v>
      </c>
      <c r="H65" s="45">
        <v>57.62395885027707</v>
      </c>
      <c r="I65" s="45">
        <v>61.575800449876795</v>
      </c>
      <c r="J65" s="45">
        <v>66.268942028826388</v>
      </c>
      <c r="K65" s="45">
        <v>70.561946237746696</v>
      </c>
      <c r="L65" s="45">
        <v>75.628820843560035</v>
      </c>
      <c r="M65" s="45">
        <v>77.708898470863176</v>
      </c>
      <c r="N65" s="45">
        <v>79.37682889568562</v>
      </c>
      <c r="O65" s="45">
        <v>80.34784611109626</v>
      </c>
      <c r="P65" s="45">
        <v>80.722095016094087</v>
      </c>
      <c r="Q65" s="45">
        <v>82.619334628595766</v>
      </c>
      <c r="R65" s="45">
        <v>84.523121603353474</v>
      </c>
      <c r="S65" s="45">
        <v>86.281493064852413</v>
      </c>
      <c r="T65" s="45">
        <v>89.578940946085893</v>
      </c>
      <c r="U65" s="45">
        <v>91.863106637993852</v>
      </c>
      <c r="V65" s="46">
        <v>85.739674529439952</v>
      </c>
    </row>
    <row r="66" spans="1:22">
      <c r="A66" s="124" t="s">
        <v>83</v>
      </c>
      <c r="B66" s="105">
        <v>5.6946828723152132</v>
      </c>
      <c r="C66" s="45">
        <v>8.1112472096372699</v>
      </c>
      <c r="D66" s="45">
        <v>11.245390866282278</v>
      </c>
      <c r="E66" s="45">
        <v>14.912316881532917</v>
      </c>
      <c r="F66" s="45">
        <v>24.718578580094022</v>
      </c>
      <c r="G66" s="45">
        <v>51.233668442275338</v>
      </c>
      <c r="H66" s="45">
        <v>68.893743109084056</v>
      </c>
      <c r="I66" s="45">
        <v>77.601841860429388</v>
      </c>
      <c r="J66" s="45">
        <v>93.469159117138815</v>
      </c>
      <c r="K66" s="45">
        <v>94.211312013165397</v>
      </c>
      <c r="L66" s="45">
        <v>98.352493327466078</v>
      </c>
      <c r="M66" s="45">
        <v>101.17748717181891</v>
      </c>
      <c r="N66" s="45">
        <v>106.49070948823847</v>
      </c>
      <c r="O66" s="45">
        <v>108.17202002783365</v>
      </c>
      <c r="P66" s="45">
        <v>117.80495257847011</v>
      </c>
      <c r="Q66" s="45">
        <v>120.6369220364689</v>
      </c>
      <c r="R66" s="45">
        <v>121.81600551256282</v>
      </c>
      <c r="S66" s="45">
        <v>127.21369620537904</v>
      </c>
      <c r="T66" s="45">
        <v>129.9086096612379</v>
      </c>
      <c r="U66" s="45">
        <v>131.6724442103978</v>
      </c>
      <c r="V66" s="46">
        <v>132.99670806833677</v>
      </c>
    </row>
    <row r="67" spans="1:22">
      <c r="A67" s="124" t="s">
        <v>233</v>
      </c>
      <c r="B67" s="105">
        <v>5.3405889199701591</v>
      </c>
      <c r="C67" s="45">
        <v>8.1045612946118499</v>
      </c>
      <c r="D67" s="45">
        <v>12.252796625151642</v>
      </c>
      <c r="E67" s="45">
        <v>18.690900428020488</v>
      </c>
      <c r="F67" s="45">
        <v>21.847340511768206</v>
      </c>
      <c r="G67" s="45">
        <v>25.698389593564535</v>
      </c>
      <c r="H67" s="45">
        <v>33.223938259479191</v>
      </c>
      <c r="I67" s="45">
        <v>34.241688514898421</v>
      </c>
      <c r="J67" s="45">
        <v>42.270158241142695</v>
      </c>
      <c r="K67" s="45">
        <v>43.14156531895221</v>
      </c>
      <c r="L67" s="45">
        <v>68.344191805876648</v>
      </c>
      <c r="M67" s="45">
        <v>89.639324631573857</v>
      </c>
      <c r="N67" s="45">
        <v>114.72017918088737</v>
      </c>
      <c r="O67" s="45">
        <v>149.97512709013102</v>
      </c>
      <c r="P67" s="45">
        <v>146.39900437836627</v>
      </c>
      <c r="Q67" s="45">
        <v>155.44355753656706</v>
      </c>
      <c r="R67" s="45">
        <v>170.03628035992566</v>
      </c>
      <c r="S67" s="45">
        <v>178.59442734215307</v>
      </c>
      <c r="T67" s="45">
        <v>169.93069825206456</v>
      </c>
      <c r="U67" s="45">
        <v>169.39355462965182</v>
      </c>
      <c r="V67" s="46">
        <v>147.47145629528015</v>
      </c>
    </row>
    <row r="68" spans="1:22">
      <c r="A68" s="124" t="s">
        <v>88</v>
      </c>
      <c r="B68" s="105">
        <v>56.599467264576909</v>
      </c>
      <c r="C68" s="45">
        <v>60.884290485870352</v>
      </c>
      <c r="D68" s="45">
        <v>67.380829656579891</v>
      </c>
      <c r="E68" s="45">
        <v>69.604504035637788</v>
      </c>
      <c r="F68" s="45">
        <v>75.445361775832737</v>
      </c>
      <c r="G68" s="45">
        <v>78.729934759342981</v>
      </c>
      <c r="H68" s="45">
        <v>82.235564888711849</v>
      </c>
      <c r="I68" s="45">
        <v>90.485035018999767</v>
      </c>
      <c r="J68" s="45">
        <v>92.730188179297102</v>
      </c>
      <c r="K68" s="45">
        <v>97.156410944830569</v>
      </c>
      <c r="L68" s="45">
        <v>102.4656157406073</v>
      </c>
      <c r="M68" s="45">
        <v>105.46463927855933</v>
      </c>
      <c r="N68" s="45">
        <v>107.11894228917053</v>
      </c>
      <c r="O68" s="45">
        <v>108.61070863287139</v>
      </c>
      <c r="P68" s="45">
        <v>113.2043575720292</v>
      </c>
      <c r="Q68" s="45">
        <v>115.96122455593169</v>
      </c>
      <c r="R68" s="45">
        <v>120.22632753208555</v>
      </c>
      <c r="S68" s="45">
        <v>124.58542933002248</v>
      </c>
      <c r="T68" s="45">
        <v>129.67278831782548</v>
      </c>
      <c r="U68" s="45">
        <v>134.48926651646488</v>
      </c>
      <c r="V68" s="46">
        <v>137.53617499478489</v>
      </c>
    </row>
    <row r="69" spans="1:22">
      <c r="A69" s="124" t="s">
        <v>16</v>
      </c>
      <c r="B69" s="105">
        <v>22.081966238452907</v>
      </c>
      <c r="C69" s="45">
        <v>31.148352665487067</v>
      </c>
      <c r="D69" s="45">
        <v>37.396124343827722</v>
      </c>
      <c r="E69" s="45">
        <v>45.038590711563984</v>
      </c>
      <c r="F69" s="45">
        <v>58.001674589446907</v>
      </c>
      <c r="G69" s="45">
        <v>76.078377427457838</v>
      </c>
      <c r="H69" s="45">
        <v>74.283455349009941</v>
      </c>
      <c r="I69" s="45">
        <v>87.375287093704173</v>
      </c>
      <c r="J69" s="45">
        <v>101.75133608062798</v>
      </c>
      <c r="K69" s="45">
        <v>108.68561934650177</v>
      </c>
      <c r="L69" s="45">
        <v>120.0321114178992</v>
      </c>
      <c r="M69" s="45">
        <v>127.95836956103284</v>
      </c>
      <c r="N69" s="45">
        <v>142.16468731505771</v>
      </c>
      <c r="O69" s="45">
        <v>145.93339566566448</v>
      </c>
      <c r="P69" s="45">
        <v>150.43090103015732</v>
      </c>
      <c r="Q69" s="45">
        <v>145.69738484029676</v>
      </c>
      <c r="R69" s="45">
        <v>141.64898193083749</v>
      </c>
      <c r="S69" s="45">
        <v>136.11632165818571</v>
      </c>
      <c r="T69" s="45">
        <v>134.52599469177159</v>
      </c>
      <c r="U69" s="45">
        <v>139.59627949828882</v>
      </c>
      <c r="V69" s="46">
        <v>135.09114920259375</v>
      </c>
    </row>
    <row r="70" spans="1:22">
      <c r="A70" s="124" t="s">
        <v>15</v>
      </c>
      <c r="B70" s="105">
        <v>8.1337296286452307</v>
      </c>
      <c r="C70" s="45">
        <v>16.382905089655992</v>
      </c>
      <c r="D70" s="45">
        <v>21.044708279488063</v>
      </c>
      <c r="E70" s="45">
        <v>24.711743832464311</v>
      </c>
      <c r="F70" s="45">
        <v>31.00385738583827</v>
      </c>
      <c r="G70" s="45">
        <v>40.691435629768897</v>
      </c>
      <c r="H70" s="45">
        <v>51.955512738111928</v>
      </c>
      <c r="I70" s="45">
        <v>64.271307172296417</v>
      </c>
      <c r="J70" s="45">
        <v>72.346230568461721</v>
      </c>
      <c r="K70" s="45">
        <v>79.271796904183319</v>
      </c>
      <c r="L70" s="45">
        <v>98.883512176166818</v>
      </c>
      <c r="M70" s="45">
        <v>111.50664057946938</v>
      </c>
      <c r="N70" s="45">
        <v>117.37095653377214</v>
      </c>
      <c r="O70" s="45">
        <v>125.82799771370628</v>
      </c>
      <c r="P70" s="45">
        <v>129.01869853546509</v>
      </c>
      <c r="Q70" s="45">
        <v>124.27933703256411</v>
      </c>
      <c r="R70" s="45">
        <v>118.18481619589525</v>
      </c>
      <c r="S70" s="45">
        <v>123.42472461974711</v>
      </c>
      <c r="T70" s="45">
        <v>124.17155491535688</v>
      </c>
      <c r="U70" s="45">
        <v>127.95299838623129</v>
      </c>
      <c r="V70" s="46">
        <v>133.89399402230691</v>
      </c>
    </row>
    <row r="71" spans="1:22">
      <c r="A71" s="124" t="s">
        <v>33</v>
      </c>
      <c r="B71" s="105">
        <v>14.234481358388379</v>
      </c>
      <c r="C71" s="45">
        <v>21.692881024439203</v>
      </c>
      <c r="D71" s="45">
        <v>25.498675032496021</v>
      </c>
      <c r="E71" s="45">
        <v>29.19810067847602</v>
      </c>
      <c r="F71" s="45">
        <v>36.790087563755961</v>
      </c>
      <c r="G71" s="45">
        <v>44.458898871218615</v>
      </c>
      <c r="H71" s="45">
        <v>51.501842880420604</v>
      </c>
      <c r="I71" s="45">
        <v>60.968357551383242</v>
      </c>
      <c r="J71" s="45">
        <v>67.954053913742626</v>
      </c>
      <c r="K71" s="45">
        <v>73.973589406526557</v>
      </c>
      <c r="L71" s="45">
        <v>80.09564358495976</v>
      </c>
      <c r="M71" s="45">
        <v>81.751904847651218</v>
      </c>
      <c r="N71" s="45">
        <v>85.890389063131607</v>
      </c>
      <c r="O71" s="45">
        <v>89.834152479667509</v>
      </c>
      <c r="P71" s="45">
        <v>87.198892763422592</v>
      </c>
      <c r="Q71" s="45">
        <v>88.371755650733164</v>
      </c>
      <c r="R71" s="45">
        <v>90.592375416691752</v>
      </c>
      <c r="S71" s="45">
        <v>91.626706948772195</v>
      </c>
      <c r="T71" s="45">
        <v>95.22511421356684</v>
      </c>
      <c r="U71" s="45">
        <v>95.657210247585965</v>
      </c>
      <c r="V71" s="46">
        <v>95.319760991995565</v>
      </c>
    </row>
    <row r="72" spans="1:22">
      <c r="A72" s="124" t="s">
        <v>31</v>
      </c>
      <c r="B72" s="105">
        <v>39.95854883611009</v>
      </c>
      <c r="C72" s="45">
        <v>58.54757489445187</v>
      </c>
      <c r="D72" s="45">
        <v>61.793406651079962</v>
      </c>
      <c r="E72" s="45">
        <v>64.61848367096637</v>
      </c>
      <c r="F72" s="45">
        <v>74.183212684520626</v>
      </c>
      <c r="G72" s="45">
        <v>85.361474407880351</v>
      </c>
      <c r="H72" s="45">
        <v>90.835922986950436</v>
      </c>
      <c r="I72" s="45">
        <v>100.42902911992924</v>
      </c>
      <c r="J72" s="45">
        <v>107.99047720337389</v>
      </c>
      <c r="K72" s="45">
        <v>108.7123210612543</v>
      </c>
      <c r="L72" s="45">
        <v>107.77879123911742</v>
      </c>
      <c r="M72" s="45">
        <v>109.0823997584798</v>
      </c>
      <c r="N72" s="45">
        <v>110.14987947741245</v>
      </c>
      <c r="O72" s="45">
        <v>105.47713131415964</v>
      </c>
      <c r="P72" s="45">
        <v>111.65779643995538</v>
      </c>
      <c r="Q72" s="45">
        <v>121.35575178587992</v>
      </c>
      <c r="R72" s="45">
        <v>130.9219372583444</v>
      </c>
      <c r="S72" s="45">
        <v>136.11130842524744</v>
      </c>
      <c r="T72" s="45">
        <v>133.22423521509313</v>
      </c>
      <c r="U72" s="45">
        <v>124.00003930535726</v>
      </c>
      <c r="V72" s="46">
        <v>127.49280260825225</v>
      </c>
    </row>
    <row r="73" spans="1:22">
      <c r="A73" s="124" t="s">
        <v>14</v>
      </c>
      <c r="B73" s="105">
        <v>0.21531916248445013</v>
      </c>
      <c r="C73" s="45">
        <v>0.50870950073833521</v>
      </c>
      <c r="D73" s="45">
        <v>1.1357669055838964</v>
      </c>
      <c r="E73" s="45">
        <v>1.5705447942544188</v>
      </c>
      <c r="F73" s="45">
        <v>3.2061517981935648</v>
      </c>
      <c r="G73" s="45">
        <v>7.9668644342317378</v>
      </c>
      <c r="H73" s="45">
        <v>21.037680978003117</v>
      </c>
      <c r="I73" s="45">
        <v>37.457494678221884</v>
      </c>
      <c r="J73" s="45">
        <v>51.278917546299986</v>
      </c>
      <c r="K73" s="45">
        <v>53.748299486031129</v>
      </c>
      <c r="L73" s="45">
        <v>55.279945634668984</v>
      </c>
      <c r="M73" s="45">
        <v>59.394793636445442</v>
      </c>
      <c r="N73" s="45">
        <v>64.155891840505944</v>
      </c>
      <c r="O73" s="45">
        <v>66.786964183346583</v>
      </c>
      <c r="P73" s="45">
        <v>69.512824537688644</v>
      </c>
      <c r="Q73" s="45">
        <v>63.130699818505988</v>
      </c>
      <c r="R73" s="45">
        <v>67.027504354891761</v>
      </c>
      <c r="S73" s="45">
        <v>69.514824831421933</v>
      </c>
      <c r="T73" s="45">
        <v>72.557061031911658</v>
      </c>
      <c r="U73" s="45">
        <v>76.376886441253717</v>
      </c>
      <c r="V73" s="46">
        <v>79.506769677934514</v>
      </c>
    </row>
    <row r="74" spans="1:22">
      <c r="A74" s="124" t="s">
        <v>13</v>
      </c>
      <c r="B74" s="105">
        <v>6.6583984402126939</v>
      </c>
      <c r="C74" s="45">
        <v>11.92606091259759</v>
      </c>
      <c r="D74" s="45">
        <v>22.966719166104152</v>
      </c>
      <c r="E74" s="45">
        <v>32.231986170332007</v>
      </c>
      <c r="F74" s="45">
        <v>39.665802694214186</v>
      </c>
      <c r="G74" s="45">
        <v>59.472939051568417</v>
      </c>
      <c r="H74" s="45">
        <v>80.413710170211743</v>
      </c>
      <c r="I74" s="45">
        <v>112.76733949723317</v>
      </c>
      <c r="J74" s="45">
        <v>139.05766261605859</v>
      </c>
      <c r="K74" s="45">
        <v>168.47106471150553</v>
      </c>
      <c r="L74" s="45">
        <v>188.04386462121766</v>
      </c>
      <c r="M74" s="45">
        <v>191.03150254519409</v>
      </c>
      <c r="N74" s="45">
        <v>181.78762403575385</v>
      </c>
      <c r="O74" s="45">
        <v>176.70669420687614</v>
      </c>
      <c r="P74" s="45">
        <v>170.57181293271054</v>
      </c>
      <c r="Q74" s="45">
        <v>166.45633488743042</v>
      </c>
      <c r="R74" s="45">
        <v>147.74176430759653</v>
      </c>
      <c r="S74" s="45">
        <v>121.47895094612792</v>
      </c>
      <c r="T74" s="45">
        <v>122.57331121526084</v>
      </c>
      <c r="U74" s="45">
        <v>120.51474460764699</v>
      </c>
      <c r="V74" s="46">
        <v>124.13281763467212</v>
      </c>
    </row>
    <row r="75" spans="1:22">
      <c r="A75" s="124" t="s">
        <v>10</v>
      </c>
      <c r="B75" s="105">
        <v>68.192801407640005</v>
      </c>
      <c r="C75" s="45">
        <v>73.37487383941459</v>
      </c>
      <c r="D75" s="45">
        <v>80.717879924052596</v>
      </c>
      <c r="E75" s="45">
        <v>86.626425055549163</v>
      </c>
      <c r="F75" s="45">
        <v>95.534989477433868</v>
      </c>
      <c r="G75" s="45">
        <v>102.78766351117652</v>
      </c>
      <c r="H75" s="45">
        <v>108.77419258115756</v>
      </c>
      <c r="I75" s="45">
        <v>129.38586433059672</v>
      </c>
      <c r="J75" s="45">
        <v>134.31874507412783</v>
      </c>
      <c r="K75" s="45">
        <v>138.62160417539997</v>
      </c>
      <c r="L75" s="45">
        <v>143.91643858362184</v>
      </c>
      <c r="M75" s="45">
        <v>148.07824857189973</v>
      </c>
      <c r="N75" s="45">
        <v>150.24929806930879</v>
      </c>
      <c r="O75" s="45">
        <v>154.72143229495666</v>
      </c>
      <c r="P75" s="45">
        <v>146.65849625001766</v>
      </c>
      <c r="Q75" s="45">
        <v>147.22596953730871</v>
      </c>
      <c r="R75" s="45">
        <v>149.65064947607149</v>
      </c>
      <c r="S75" s="45">
        <v>146.8437244932193</v>
      </c>
      <c r="T75" s="45">
        <v>148.8215629737843</v>
      </c>
      <c r="U75" s="45">
        <v>155.64740641351457</v>
      </c>
      <c r="V75" s="46">
        <v>144.34711680103487</v>
      </c>
    </row>
    <row r="76" spans="1:22">
      <c r="A76" s="124" t="s">
        <v>12</v>
      </c>
      <c r="B76" s="105">
        <v>45.567541420686638</v>
      </c>
      <c r="C76" s="45">
        <v>57.810034701710919</v>
      </c>
      <c r="D76" s="45">
        <v>69.796684294509248</v>
      </c>
      <c r="E76" s="45">
        <v>80.075039090155741</v>
      </c>
      <c r="F76" s="45">
        <v>90.526081645393845</v>
      </c>
      <c r="G76" s="45">
        <v>98.821287099041569</v>
      </c>
      <c r="H76" s="45">
        <v>104.13418502864245</v>
      </c>
      <c r="I76" s="45">
        <v>125.33167510639767</v>
      </c>
      <c r="J76" s="45">
        <v>131.99452936439548</v>
      </c>
      <c r="K76" s="45">
        <v>135.14585395254889</v>
      </c>
      <c r="L76" s="45">
        <v>127.78987526064365</v>
      </c>
      <c r="M76" s="45">
        <v>131.07961671560608</v>
      </c>
      <c r="N76" s="45">
        <v>150.6876042214073</v>
      </c>
      <c r="O76" s="45">
        <v>174.64344617418521</v>
      </c>
      <c r="P76" s="45">
        <v>182.53423665168069</v>
      </c>
      <c r="Q76" s="45">
        <v>193.70348379017369</v>
      </c>
      <c r="R76" s="45">
        <v>212.63898651636902</v>
      </c>
      <c r="S76" s="45">
        <v>208.97859990979427</v>
      </c>
      <c r="T76" s="45">
        <v>208.5048332154669</v>
      </c>
      <c r="U76" s="45">
        <v>200.63207427151588</v>
      </c>
      <c r="V76" s="46">
        <v>185.77942534590605</v>
      </c>
    </row>
    <row r="77" spans="1:22">
      <c r="A77" s="124" t="s">
        <v>87</v>
      </c>
      <c r="B77" s="105">
        <v>38.861835840372088</v>
      </c>
      <c r="C77" s="45">
        <v>45.149821213910883</v>
      </c>
      <c r="D77" s="45">
        <v>49.359627065112988</v>
      </c>
      <c r="E77" s="45">
        <v>55.427320359008192</v>
      </c>
      <c r="F77" s="45">
        <v>63.217395359577267</v>
      </c>
      <c r="G77" s="45">
        <v>69.05236637561157</v>
      </c>
      <c r="H77" s="45">
        <v>77.109348131844186</v>
      </c>
      <c r="I77" s="45">
        <v>82.931806280122629</v>
      </c>
      <c r="J77" s="45">
        <v>86.099520132084379</v>
      </c>
      <c r="K77" s="45">
        <v>89.544963804305894</v>
      </c>
      <c r="L77" s="45">
        <v>92.267770962227218</v>
      </c>
      <c r="M77" s="45">
        <v>95.449045887769728</v>
      </c>
      <c r="N77" s="45">
        <v>97.068599186384404</v>
      </c>
      <c r="O77" s="45">
        <v>98.19768384843897</v>
      </c>
      <c r="P77" s="45">
        <v>111.55621640488857</v>
      </c>
      <c r="Q77" s="45">
        <v>119.14392094623037</v>
      </c>
      <c r="R77" s="45">
        <v>122.59454829783274</v>
      </c>
      <c r="S77" s="45">
        <v>123.04483449848385</v>
      </c>
      <c r="T77" s="45">
        <v>106.4646824995082</v>
      </c>
      <c r="U77" s="45">
        <v>108.09265334110351</v>
      </c>
      <c r="V77" s="46">
        <v>106.18555438699492</v>
      </c>
    </row>
    <row r="78" spans="1:22">
      <c r="A78" s="124" t="s">
        <v>8</v>
      </c>
      <c r="B78" s="105">
        <v>4.8544428047992012</v>
      </c>
      <c r="C78" s="45">
        <v>11.882429233130367</v>
      </c>
      <c r="D78" s="45">
        <v>27.236052232178682</v>
      </c>
      <c r="E78" s="45">
        <v>33.488698489319866</v>
      </c>
      <c r="F78" s="45">
        <v>41.488459034552641</v>
      </c>
      <c r="G78" s="45">
        <v>46.563761150928556</v>
      </c>
      <c r="H78" s="45">
        <v>60.969341767957395</v>
      </c>
      <c r="I78" s="45">
        <v>80.042821871973274</v>
      </c>
      <c r="J78" s="45">
        <v>92.94491120107287</v>
      </c>
      <c r="K78" s="45">
        <v>98.632317582710911</v>
      </c>
      <c r="L78" s="45">
        <v>106.74346322171337</v>
      </c>
      <c r="M78" s="45">
        <v>114.70801109765831</v>
      </c>
      <c r="N78" s="45">
        <v>125.31995934545751</v>
      </c>
      <c r="O78" s="45">
        <v>137.72054268547325</v>
      </c>
      <c r="P78" s="45">
        <v>141.87285079712012</v>
      </c>
      <c r="Q78" s="45">
        <v>149.81115124285759</v>
      </c>
      <c r="R78" s="45">
        <v>173.50548143874551</v>
      </c>
      <c r="S78" s="45">
        <v>175.59649419641522</v>
      </c>
      <c r="T78" s="45">
        <v>180.1826118752783</v>
      </c>
      <c r="U78" s="45">
        <v>186.15858751457185</v>
      </c>
      <c r="V78" s="46">
        <v>166.61036769954282</v>
      </c>
    </row>
    <row r="79" spans="1:22">
      <c r="A79" s="124" t="s">
        <v>9</v>
      </c>
      <c r="B79" s="105">
        <v>81.368479414155914</v>
      </c>
      <c r="C79" s="45">
        <v>98.542072530409158</v>
      </c>
      <c r="D79" s="45">
        <v>109.55975391400501</v>
      </c>
      <c r="E79" s="45">
        <v>115.07617465853386</v>
      </c>
      <c r="F79" s="45">
        <v>100.84146262792962</v>
      </c>
      <c r="G79" s="45">
        <v>97.643716363366352</v>
      </c>
      <c r="H79" s="45">
        <v>101.86390130183132</v>
      </c>
      <c r="I79" s="45">
        <v>105.9307072402819</v>
      </c>
      <c r="J79" s="45">
        <v>110.39777714496843</v>
      </c>
      <c r="K79" s="45">
        <v>116.68167814247465</v>
      </c>
      <c r="L79" s="45">
        <v>120.06238606224522</v>
      </c>
      <c r="M79" s="45">
        <v>124.05183945086901</v>
      </c>
      <c r="N79" s="45">
        <v>126.16331952650151</v>
      </c>
      <c r="O79" s="45">
        <v>126.8474093679923</v>
      </c>
      <c r="P79" s="45">
        <v>129.22866939758495</v>
      </c>
      <c r="Q79" s="45">
        <v>125.99604787898127</v>
      </c>
      <c r="R79" s="45">
        <v>123.82115487209018</v>
      </c>
      <c r="S79" s="45">
        <v>121.55421269746842</v>
      </c>
      <c r="T79" s="45">
        <v>123.66314233138867</v>
      </c>
      <c r="U79" s="45">
        <v>123.20863034702461</v>
      </c>
      <c r="V79" s="46">
        <v>123.23729808086948</v>
      </c>
    </row>
    <row r="80" spans="1:22">
      <c r="A80" s="124" t="s">
        <v>7</v>
      </c>
      <c r="B80" s="105">
        <v>1.227448536569036</v>
      </c>
      <c r="C80" s="45">
        <v>3.973982588963767</v>
      </c>
      <c r="D80" s="45">
        <v>5.8182493789287699</v>
      </c>
      <c r="E80" s="45">
        <v>19.280810378635003</v>
      </c>
      <c r="F80" s="45">
        <v>37.273914899777765</v>
      </c>
      <c r="G80" s="45">
        <v>56.207130843273291</v>
      </c>
      <c r="H80" s="45">
        <v>71.942878563276878</v>
      </c>
      <c r="I80" s="45">
        <v>76.10701148191616</v>
      </c>
      <c r="J80" s="45">
        <v>82.598486158583967</v>
      </c>
      <c r="K80" s="45">
        <v>93.077245072866461</v>
      </c>
      <c r="L80" s="45">
        <v>104.50353560294432</v>
      </c>
      <c r="M80" s="45">
        <v>115.32111697393752</v>
      </c>
      <c r="N80" s="45">
        <v>118.40957529094214</v>
      </c>
      <c r="O80" s="45">
        <v>116.06337871866678</v>
      </c>
      <c r="P80" s="45">
        <v>129.10940513509607</v>
      </c>
      <c r="Q80" s="45">
        <v>130.55403919999992</v>
      </c>
      <c r="R80" s="45">
        <v>126.34596152051341</v>
      </c>
      <c r="S80" s="45">
        <v>125.36975957286008</v>
      </c>
      <c r="T80" s="45">
        <v>127.70719678801952</v>
      </c>
      <c r="U80" s="45">
        <v>126.30528360707085</v>
      </c>
      <c r="V80" s="46">
        <v>125.67337182119162</v>
      </c>
    </row>
    <row r="81" spans="1:22">
      <c r="A81" s="103" t="s">
        <v>109</v>
      </c>
      <c r="B81" s="104"/>
      <c r="C81" s="51"/>
      <c r="D81" s="51"/>
      <c r="E81" s="51"/>
      <c r="F81" s="51"/>
      <c r="G81" s="51"/>
      <c r="H81" s="51"/>
      <c r="I81" s="51"/>
      <c r="J81" s="51"/>
      <c r="K81" s="51"/>
      <c r="L81" s="51"/>
      <c r="M81" s="51"/>
      <c r="N81" s="51"/>
      <c r="O81" s="51"/>
      <c r="P81" s="51"/>
      <c r="Q81" s="51"/>
      <c r="R81" s="51"/>
      <c r="S81" s="51"/>
      <c r="T81" s="51"/>
      <c r="U81" s="51"/>
      <c r="V81" s="52"/>
    </row>
    <row r="82" spans="1:22">
      <c r="A82" s="177" t="s">
        <v>110</v>
      </c>
      <c r="B82" s="104">
        <v>15.642295934779932</v>
      </c>
      <c r="C82" s="51">
        <v>19.795165304588089</v>
      </c>
      <c r="D82" s="51">
        <v>23.371291039195818</v>
      </c>
      <c r="E82" s="51">
        <v>27.879047933030193</v>
      </c>
      <c r="F82" s="51">
        <v>33.579442766151971</v>
      </c>
      <c r="G82" s="51">
        <v>40.291564372944805</v>
      </c>
      <c r="H82" s="51">
        <v>47.342784077999795</v>
      </c>
      <c r="I82" s="51">
        <v>54.90262854662916</v>
      </c>
      <c r="J82" s="51">
        <v>63.143173021356155</v>
      </c>
      <c r="K82" s="51">
        <v>71.532479134311515</v>
      </c>
      <c r="L82" s="51">
        <v>80.986960571778184</v>
      </c>
      <c r="M82" s="51">
        <v>88.581174690026543</v>
      </c>
      <c r="N82" s="51">
        <v>92.011487207055097</v>
      </c>
      <c r="O82" s="51">
        <v>96.523125770140865</v>
      </c>
      <c r="P82" s="51">
        <v>99.772845928505106</v>
      </c>
      <c r="Q82" s="51">
        <v>101.12782746163191</v>
      </c>
      <c r="R82" s="51">
        <v>105.78460116327868</v>
      </c>
      <c r="S82" s="51">
        <v>108.9626048066213</v>
      </c>
      <c r="T82" s="51">
        <v>108.81729240992111</v>
      </c>
      <c r="U82" s="51">
        <v>110.58820692611766</v>
      </c>
      <c r="V82" s="52">
        <v>109.79709188089953</v>
      </c>
    </row>
    <row r="83" spans="1:22">
      <c r="A83" s="177" t="s">
        <v>111</v>
      </c>
      <c r="B83" s="104">
        <v>43.968064951986761</v>
      </c>
      <c r="C83" s="51">
        <v>52.188759865167036</v>
      </c>
      <c r="D83" s="51">
        <v>57.235266472440017</v>
      </c>
      <c r="E83" s="51">
        <v>62.859631754528834</v>
      </c>
      <c r="F83" s="51">
        <v>70.139393114286491</v>
      </c>
      <c r="G83" s="51">
        <v>78.221963972751894</v>
      </c>
      <c r="H83" s="51">
        <v>86.069175014700377</v>
      </c>
      <c r="I83" s="51">
        <v>94.018092481905796</v>
      </c>
      <c r="J83" s="51">
        <v>98.52426963823045</v>
      </c>
      <c r="K83" s="51">
        <v>100.29499381145963</v>
      </c>
      <c r="L83" s="51">
        <v>101.78576627519642</v>
      </c>
      <c r="M83" s="51">
        <v>105.27098210033901</v>
      </c>
      <c r="N83" s="51">
        <v>107.99558524606721</v>
      </c>
      <c r="O83" s="51">
        <v>109.86417646606108</v>
      </c>
      <c r="P83" s="51">
        <v>113.66194958906337</v>
      </c>
      <c r="Q83" s="51">
        <v>115.58545778168148</v>
      </c>
      <c r="R83" s="51">
        <v>117.47174233595021</v>
      </c>
      <c r="S83" s="51">
        <v>118.70831284630148</v>
      </c>
      <c r="T83" s="51">
        <v>115.84455691561001</v>
      </c>
      <c r="U83" s="51">
        <v>116.99931816775802</v>
      </c>
      <c r="V83" s="52">
        <v>116.87930751004262</v>
      </c>
    </row>
    <row r="84" spans="1:22">
      <c r="A84" s="178" t="s">
        <v>85</v>
      </c>
      <c r="B84" s="108">
        <v>4.5563688175355681</v>
      </c>
      <c r="C84" s="56">
        <v>7.2425437832880215</v>
      </c>
      <c r="D84" s="56">
        <v>10.290064898904856</v>
      </c>
      <c r="E84" s="56">
        <v>14.393439155449684</v>
      </c>
      <c r="F84" s="56">
        <v>19.349130868323044</v>
      </c>
      <c r="G84" s="56">
        <v>25.339619666306135</v>
      </c>
      <c r="H84" s="56">
        <v>31.809186278467354</v>
      </c>
      <c r="I84" s="56">
        <v>38.307467392979966</v>
      </c>
      <c r="J84" s="56">
        <v>47.062217423201552</v>
      </c>
      <c r="K84" s="56">
        <v>57.917604471078235</v>
      </c>
      <c r="L84" s="56">
        <v>70.018140674769597</v>
      </c>
      <c r="M84" s="56">
        <v>78.88143015758105</v>
      </c>
      <c r="N84" s="56">
        <v>82.126597118637349</v>
      </c>
      <c r="O84" s="56">
        <v>87.300782837522988</v>
      </c>
      <c r="P84" s="56">
        <v>90.769021401228414</v>
      </c>
      <c r="Q84" s="56">
        <v>91.809281445887848</v>
      </c>
      <c r="R84" s="56">
        <v>96.889488922351248</v>
      </c>
      <c r="S84" s="56">
        <v>100.18229956821013</v>
      </c>
      <c r="T84" s="56">
        <v>105.11406246771303</v>
      </c>
      <c r="U84" s="56">
        <v>106.86680202876673</v>
      </c>
      <c r="V84" s="57">
        <v>105.42200960169438</v>
      </c>
    </row>
    <row r="86" spans="1:22">
      <c r="B86" s="110"/>
      <c r="C86" s="110"/>
      <c r="D86" s="110"/>
      <c r="E86" s="110"/>
      <c r="F86" s="110"/>
      <c r="G86" s="110"/>
      <c r="H86" s="110"/>
      <c r="I86" s="110"/>
      <c r="J86" s="110"/>
      <c r="K86" s="110"/>
      <c r="L86" s="110"/>
      <c r="M86" s="110"/>
      <c r="N86" s="110"/>
      <c r="O86" s="110"/>
      <c r="P86" s="110"/>
      <c r="Q86" s="110"/>
      <c r="R86" s="110"/>
      <c r="S86" s="110"/>
      <c r="T86" s="110"/>
      <c r="U86" s="110"/>
    </row>
    <row r="87" spans="1:22">
      <c r="B87" s="109"/>
      <c r="C87" s="109"/>
      <c r="D87" s="109"/>
      <c r="E87" s="109"/>
      <c r="F87" s="109"/>
      <c r="G87" s="109"/>
      <c r="H87" s="109"/>
      <c r="I87" s="109"/>
      <c r="J87" s="109"/>
      <c r="K87" s="109"/>
      <c r="L87" s="109"/>
      <c r="M87" s="109"/>
      <c r="N87" s="109"/>
      <c r="O87" s="109"/>
      <c r="P87" s="109"/>
      <c r="Q87" s="109"/>
      <c r="R87" s="109"/>
      <c r="S87" s="109"/>
      <c r="T87" s="109"/>
      <c r="U87" s="109"/>
    </row>
  </sheetData>
  <hyperlinks>
    <hyperlink ref="V2" location="Seznam!A1" display="zpět na seznam"/>
  </hyperlinks>
  <pageMargins left="0.70866141732283472" right="0.70866141732283472" top="0.78740157480314965" bottom="0.78740157480314965" header="0.31496062992125984" footer="0.31496062992125984"/>
  <pageSetup paperSize="9" scale="52" orientation="landscape" r:id="rId1"/>
  <rowBreaks count="1" manualBreakCount="1">
    <brk id="4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V87"/>
  <sheetViews>
    <sheetView showGridLines="0" zoomScaleNormal="100" zoomScaleSheetLayoutView="100" workbookViewId="0">
      <pane xSplit="1" ySplit="6" topLeftCell="B7" activePane="bottomRight" state="frozen"/>
      <selection pane="topRight" activeCell="B1" sqref="B1"/>
      <selection pane="bottomLeft" activeCell="A6" sqref="A6"/>
      <selection pane="bottomRight" activeCell="A150" sqref="A150"/>
    </sheetView>
  </sheetViews>
  <sheetFormatPr defaultRowHeight="12.75"/>
  <cols>
    <col min="1" max="1" width="24.5703125" style="14" customWidth="1"/>
    <col min="2" max="22" width="10.7109375" style="14" customWidth="1"/>
    <col min="23" max="16384" width="9.140625" style="14"/>
  </cols>
  <sheetData>
    <row r="1" spans="1:22" ht="32.25" customHeight="1">
      <c r="A1" s="42" t="s">
        <v>211</v>
      </c>
      <c r="B1" s="23"/>
      <c r="C1" s="23"/>
      <c r="D1" s="23"/>
      <c r="E1" s="23"/>
      <c r="F1" s="23"/>
      <c r="G1" s="23"/>
      <c r="H1" s="23"/>
      <c r="I1" s="23"/>
      <c r="J1" s="23"/>
      <c r="K1" s="23"/>
      <c r="L1" s="23"/>
      <c r="M1" s="23"/>
      <c r="N1" s="23"/>
      <c r="O1" s="23"/>
      <c r="P1" s="23"/>
      <c r="Q1" s="23"/>
    </row>
    <row r="2" spans="1:22" ht="15.95" customHeight="1">
      <c r="A2" s="14" t="s">
        <v>237</v>
      </c>
      <c r="U2" s="22"/>
      <c r="V2" s="214" t="s">
        <v>5</v>
      </c>
    </row>
    <row r="3" spans="1:22" ht="15.95" customHeight="1">
      <c r="A3" s="22"/>
    </row>
    <row r="4" spans="1:22" s="24" customFormat="1" ht="15.95" customHeight="1">
      <c r="A4" s="43" t="s">
        <v>101</v>
      </c>
      <c r="B4" s="26"/>
      <c r="C4" s="26"/>
      <c r="D4" s="26"/>
      <c r="E4" s="26"/>
      <c r="F4" s="26"/>
      <c r="G4" s="26"/>
      <c r="H4" s="26"/>
      <c r="I4" s="26"/>
      <c r="J4" s="26"/>
      <c r="K4" s="26"/>
      <c r="L4" s="26"/>
      <c r="M4" s="26"/>
      <c r="N4" s="26"/>
      <c r="O4" s="26"/>
      <c r="P4" s="26"/>
      <c r="Q4" s="26"/>
    </row>
    <row r="5" spans="1:22" s="24" customFormat="1" ht="15.95" customHeight="1">
      <c r="A5" s="28"/>
      <c r="B5" s="17"/>
      <c r="C5" s="17"/>
      <c r="D5" s="17"/>
      <c r="E5" s="17"/>
      <c r="F5" s="17"/>
      <c r="G5" s="17"/>
      <c r="H5" s="17"/>
      <c r="I5" s="17"/>
      <c r="J5" s="17"/>
      <c r="K5" s="17"/>
      <c r="L5" s="17"/>
      <c r="M5" s="17"/>
      <c r="N5" s="17"/>
      <c r="O5" s="17"/>
      <c r="P5" s="17"/>
      <c r="Q5" s="17"/>
    </row>
    <row r="6" spans="1:22" ht="13.5" customHeight="1">
      <c r="A6" s="98"/>
      <c r="B6" s="99">
        <v>2000</v>
      </c>
      <c r="C6" s="100">
        <v>2001</v>
      </c>
      <c r="D6" s="101">
        <v>2002</v>
      </c>
      <c r="E6" s="100">
        <v>2003</v>
      </c>
      <c r="F6" s="101">
        <v>2004</v>
      </c>
      <c r="G6" s="100">
        <v>2005</v>
      </c>
      <c r="H6" s="101">
        <v>2006</v>
      </c>
      <c r="I6" s="100">
        <v>2007</v>
      </c>
      <c r="J6" s="101">
        <v>2008</v>
      </c>
      <c r="K6" s="100">
        <v>2009</v>
      </c>
      <c r="L6" s="101">
        <v>2010</v>
      </c>
      <c r="M6" s="100">
        <v>2011</v>
      </c>
      <c r="N6" s="101">
        <v>2012</v>
      </c>
      <c r="O6" s="100">
        <v>2013</v>
      </c>
      <c r="P6" s="101">
        <v>2014</v>
      </c>
      <c r="Q6" s="101">
        <v>2015</v>
      </c>
      <c r="R6" s="101">
        <v>2016</v>
      </c>
      <c r="S6" s="101">
        <v>2017</v>
      </c>
      <c r="T6" s="101">
        <v>2018</v>
      </c>
      <c r="U6" s="101">
        <v>2019</v>
      </c>
      <c r="V6" s="219">
        <v>2020</v>
      </c>
    </row>
    <row r="7" spans="1:22" s="20" customFormat="1" ht="12.75" customHeight="1">
      <c r="A7" s="103" t="s">
        <v>102</v>
      </c>
      <c r="B7" s="115" t="s">
        <v>2</v>
      </c>
      <c r="C7" s="53" t="s">
        <v>2</v>
      </c>
      <c r="D7" s="53" t="s">
        <v>2</v>
      </c>
      <c r="E7" s="51">
        <v>191272.88399999999</v>
      </c>
      <c r="F7" s="51">
        <v>218337.076</v>
      </c>
      <c r="G7" s="51">
        <v>243948.41099999999</v>
      </c>
      <c r="H7" s="51">
        <v>262755.54200000002</v>
      </c>
      <c r="I7" s="51">
        <v>292230.27600000001</v>
      </c>
      <c r="J7" s="51">
        <v>300131.641</v>
      </c>
      <c r="K7" s="51">
        <v>291431.37</v>
      </c>
      <c r="L7" s="51">
        <v>271855.67200000002</v>
      </c>
      <c r="M7" s="51">
        <v>275375.91600000003</v>
      </c>
      <c r="N7" s="51">
        <v>269781.924</v>
      </c>
      <c r="O7" s="51">
        <v>251539.473</v>
      </c>
      <c r="P7" s="51">
        <v>248801.62400000001</v>
      </c>
      <c r="Q7" s="53" t="s">
        <v>2</v>
      </c>
      <c r="R7" s="51">
        <v>229725.731</v>
      </c>
      <c r="S7" s="51">
        <v>208639.54699999999</v>
      </c>
      <c r="T7" s="51">
        <v>196876.31200000001</v>
      </c>
      <c r="U7" s="186">
        <v>189631.929</v>
      </c>
      <c r="V7" s="139" t="s">
        <v>2</v>
      </c>
    </row>
    <row r="8" spans="1:22" s="18" customFormat="1" ht="12.75" customHeight="1">
      <c r="A8" s="124" t="s">
        <v>66</v>
      </c>
      <c r="B8" s="105">
        <v>3440.2170000000001</v>
      </c>
      <c r="C8" s="45">
        <v>5153.8999999999996</v>
      </c>
      <c r="D8" s="45">
        <v>5330.6409999999996</v>
      </c>
      <c r="E8" s="45">
        <v>5716.3090000000002</v>
      </c>
      <c r="F8" s="45">
        <v>6036.299</v>
      </c>
      <c r="G8" s="45">
        <v>6042.2950000000001</v>
      </c>
      <c r="H8" s="45">
        <v>5942.1620000000003</v>
      </c>
      <c r="I8" s="45">
        <v>6146.9960000000001</v>
      </c>
      <c r="J8" s="45">
        <v>6653.6490000000003</v>
      </c>
      <c r="K8" s="45">
        <v>6739.1769999999997</v>
      </c>
      <c r="L8" s="45">
        <v>6709.8869999999997</v>
      </c>
      <c r="M8" s="45">
        <v>6045.2060000000001</v>
      </c>
      <c r="N8" s="45">
        <v>5412.0839999999998</v>
      </c>
      <c r="O8" s="45">
        <v>4984.7969999999996</v>
      </c>
      <c r="P8" s="45">
        <v>5037.3100000000004</v>
      </c>
      <c r="Q8" s="45">
        <v>4746.857</v>
      </c>
      <c r="R8" s="45">
        <v>4209.7240000000002</v>
      </c>
      <c r="S8" s="45">
        <v>3063.7260000000001</v>
      </c>
      <c r="T8" s="45">
        <v>2848.62</v>
      </c>
      <c r="U8" s="187">
        <v>2491.386</v>
      </c>
      <c r="V8" s="46">
        <v>2171.6889999999999</v>
      </c>
    </row>
    <row r="9" spans="1:22" s="20" customFormat="1" ht="12.75" customHeight="1">
      <c r="A9" s="124" t="s">
        <v>65</v>
      </c>
      <c r="B9" s="106" t="s">
        <v>2</v>
      </c>
      <c r="C9" s="45">
        <v>33.795999999999999</v>
      </c>
      <c r="D9" s="45">
        <v>1207.232</v>
      </c>
      <c r="E9" s="45">
        <v>2173.5790000000002</v>
      </c>
      <c r="F9" s="45">
        <v>3085.348</v>
      </c>
      <c r="G9" s="45">
        <v>4188.9129999999996</v>
      </c>
      <c r="H9" s="45">
        <v>5303.83</v>
      </c>
      <c r="I9" s="45">
        <v>5663.0730000000003</v>
      </c>
      <c r="J9" s="45">
        <v>5005.4750000000004</v>
      </c>
      <c r="K9" s="45">
        <v>4370.1769999999997</v>
      </c>
      <c r="L9" s="45">
        <v>3877.1729999999998</v>
      </c>
      <c r="M9" s="45">
        <v>3907.4459999999999</v>
      </c>
      <c r="N9" s="45">
        <v>3974.9540000000002</v>
      </c>
      <c r="O9" s="45">
        <v>3594.6010000000001</v>
      </c>
      <c r="P9" s="45">
        <v>2852.748</v>
      </c>
      <c r="Q9" s="45">
        <v>2109.8209999999999</v>
      </c>
      <c r="R9" s="45">
        <v>1902.845</v>
      </c>
      <c r="S9" s="45">
        <v>1475.278</v>
      </c>
      <c r="T9" s="45">
        <v>1362.09</v>
      </c>
      <c r="U9" s="187">
        <v>1320.521</v>
      </c>
      <c r="V9" s="46">
        <v>1245.403</v>
      </c>
    </row>
    <row r="10" spans="1:22" ht="12.75" customHeight="1">
      <c r="A10" s="177" t="s">
        <v>84</v>
      </c>
      <c r="B10" s="115" t="s">
        <v>2</v>
      </c>
      <c r="C10" s="51">
        <v>3016.2089999999998</v>
      </c>
      <c r="D10" s="51">
        <v>6731.5730000000003</v>
      </c>
      <c r="E10" s="51">
        <v>7268.4780000000001</v>
      </c>
      <c r="F10" s="51">
        <v>7733.0789999999997</v>
      </c>
      <c r="G10" s="51">
        <v>7833.7560000000003</v>
      </c>
      <c r="H10" s="51">
        <v>7451.6450000000004</v>
      </c>
      <c r="I10" s="51">
        <v>7380.8649999999998</v>
      </c>
      <c r="J10" s="51">
        <v>7294.0119999999997</v>
      </c>
      <c r="K10" s="51">
        <v>5993</v>
      </c>
      <c r="L10" s="51">
        <v>5538</v>
      </c>
      <c r="M10" s="51">
        <v>5408</v>
      </c>
      <c r="N10" s="51">
        <v>5357.8</v>
      </c>
      <c r="O10" s="51">
        <v>5455</v>
      </c>
      <c r="P10" s="51">
        <v>5055</v>
      </c>
      <c r="Q10" s="51">
        <v>4892.9070000000002</v>
      </c>
      <c r="R10" s="51">
        <v>4821.2049999999999</v>
      </c>
      <c r="S10" s="51">
        <v>4655.8959999999997</v>
      </c>
      <c r="T10" s="51">
        <v>4479.7299999999996</v>
      </c>
      <c r="U10" s="186">
        <v>4362.1139999999996</v>
      </c>
      <c r="V10" s="52">
        <v>3946.8490000000002</v>
      </c>
    </row>
    <row r="11" spans="1:22" ht="12.75" customHeight="1">
      <c r="A11" s="124" t="s">
        <v>64</v>
      </c>
      <c r="B11" s="105">
        <v>1244.886</v>
      </c>
      <c r="C11" s="45">
        <v>1473.8710000000001</v>
      </c>
      <c r="D11" s="45">
        <v>1354</v>
      </c>
      <c r="E11" s="45">
        <v>1117.962</v>
      </c>
      <c r="F11" s="45">
        <v>1012.648</v>
      </c>
      <c r="G11" s="45">
        <v>997.78099999999995</v>
      </c>
      <c r="H11" s="45">
        <v>1023.234</v>
      </c>
      <c r="I11" s="45">
        <v>1060.779</v>
      </c>
      <c r="J11" s="45">
        <v>1077.6679999999999</v>
      </c>
      <c r="K11" s="45">
        <v>1147.9659999999999</v>
      </c>
      <c r="L11" s="45">
        <v>1012.949</v>
      </c>
      <c r="M11" s="45">
        <v>974.08600000000001</v>
      </c>
      <c r="N11" s="45">
        <v>1089.748</v>
      </c>
      <c r="O11" s="45">
        <v>867.76700000000005</v>
      </c>
      <c r="P11" s="45">
        <v>871.11</v>
      </c>
      <c r="Q11" s="45">
        <v>807.31700000000001</v>
      </c>
      <c r="R11" s="45">
        <v>655.14200000000005</v>
      </c>
      <c r="S11" s="45">
        <v>517.18899999999996</v>
      </c>
      <c r="T11" s="45">
        <v>479.03100000000001</v>
      </c>
      <c r="U11" s="187">
        <v>445.13299999999998</v>
      </c>
      <c r="V11" s="46">
        <v>375.84300000000002</v>
      </c>
    </row>
    <row r="12" spans="1:22" ht="12.75" customHeight="1">
      <c r="A12" s="124" t="s">
        <v>63</v>
      </c>
      <c r="B12" s="105">
        <v>130</v>
      </c>
      <c r="C12" s="45">
        <v>209</v>
      </c>
      <c r="D12" s="45">
        <v>260</v>
      </c>
      <c r="E12" s="45">
        <v>365</v>
      </c>
      <c r="F12" s="45">
        <v>480</v>
      </c>
      <c r="G12" s="45">
        <v>562</v>
      </c>
      <c r="H12" s="45">
        <v>719</v>
      </c>
      <c r="I12" s="45">
        <v>968.34</v>
      </c>
      <c r="J12" s="45">
        <v>1473.7170000000001</v>
      </c>
      <c r="K12" s="45">
        <v>522.68399999999997</v>
      </c>
      <c r="L12" s="45">
        <v>578.24</v>
      </c>
      <c r="M12" s="45">
        <v>620.73900000000003</v>
      </c>
      <c r="N12" s="45">
        <v>649.21400000000006</v>
      </c>
      <c r="O12" s="45">
        <v>502.84500000000003</v>
      </c>
      <c r="P12" s="45">
        <v>428.58699999999999</v>
      </c>
      <c r="Q12" s="45">
        <v>397.57600000000002</v>
      </c>
      <c r="R12" s="45">
        <v>358.21499999999997</v>
      </c>
      <c r="S12" s="45">
        <v>337.54899999999998</v>
      </c>
      <c r="T12" s="45">
        <v>337.66300000000001</v>
      </c>
      <c r="U12" s="187">
        <v>336.68099999999998</v>
      </c>
      <c r="V12" s="46">
        <v>286.995</v>
      </c>
    </row>
    <row r="13" spans="1:22" ht="12.75" customHeight="1">
      <c r="A13" s="124" t="s">
        <v>62</v>
      </c>
      <c r="B13" s="106" t="s">
        <v>2</v>
      </c>
      <c r="C13" s="54" t="s">
        <v>2</v>
      </c>
      <c r="D13" s="54" t="s">
        <v>2</v>
      </c>
      <c r="E13" s="45">
        <v>118.678</v>
      </c>
      <c r="F13" s="45">
        <v>249.4</v>
      </c>
      <c r="G13" s="45">
        <v>359</v>
      </c>
      <c r="H13" s="45">
        <v>380</v>
      </c>
      <c r="I13" s="45">
        <v>550</v>
      </c>
      <c r="J13" s="45">
        <v>710</v>
      </c>
      <c r="K13" s="45">
        <v>770</v>
      </c>
      <c r="L13" s="45">
        <v>790</v>
      </c>
      <c r="M13" s="45">
        <v>910</v>
      </c>
      <c r="N13" s="45">
        <v>934</v>
      </c>
      <c r="O13" s="45">
        <v>791</v>
      </c>
      <c r="P13" s="45">
        <v>767.6</v>
      </c>
      <c r="Q13" s="45">
        <v>751.3</v>
      </c>
      <c r="R13" s="45">
        <v>730</v>
      </c>
      <c r="S13" s="45">
        <v>710</v>
      </c>
      <c r="T13" s="45">
        <v>690</v>
      </c>
      <c r="U13" s="187">
        <v>690</v>
      </c>
      <c r="V13" s="46">
        <v>660</v>
      </c>
    </row>
    <row r="14" spans="1:22" ht="12.75" customHeight="1">
      <c r="A14" s="124" t="s">
        <v>61</v>
      </c>
      <c r="B14" s="105">
        <v>12964.7</v>
      </c>
      <c r="C14" s="45">
        <v>18100</v>
      </c>
      <c r="D14" s="45">
        <v>17105.5</v>
      </c>
      <c r="E14" s="45">
        <v>17126</v>
      </c>
      <c r="F14" s="45">
        <v>17124</v>
      </c>
      <c r="G14" s="45">
        <v>17584</v>
      </c>
      <c r="H14" s="45">
        <v>18090</v>
      </c>
      <c r="I14" s="45">
        <v>19051</v>
      </c>
      <c r="J14" s="45">
        <v>18734</v>
      </c>
      <c r="K14" s="45">
        <v>16835</v>
      </c>
      <c r="L14" s="45">
        <v>16747</v>
      </c>
      <c r="M14" s="45">
        <v>17306</v>
      </c>
      <c r="N14" s="45">
        <v>15473</v>
      </c>
      <c r="O14" s="45">
        <v>12580</v>
      </c>
      <c r="P14" s="45">
        <v>11200</v>
      </c>
      <c r="Q14" s="45">
        <v>9940</v>
      </c>
      <c r="R14" s="45">
        <v>8775</v>
      </c>
      <c r="S14" s="45">
        <v>7460</v>
      </c>
      <c r="T14" s="45">
        <v>6789</v>
      </c>
      <c r="U14" s="187">
        <v>6499</v>
      </c>
      <c r="V14" s="107" t="s">
        <v>2</v>
      </c>
    </row>
    <row r="15" spans="1:22" ht="12.75" customHeight="1">
      <c r="A15" s="124" t="s">
        <v>60</v>
      </c>
      <c r="B15" s="105">
        <v>620</v>
      </c>
      <c r="C15" s="54" t="s">
        <v>2</v>
      </c>
      <c r="D15" s="45">
        <v>1929</v>
      </c>
      <c r="E15" s="45">
        <v>2111.9</v>
      </c>
      <c r="F15" s="45">
        <v>2348.5</v>
      </c>
      <c r="G15" s="45">
        <v>2921.9</v>
      </c>
      <c r="H15" s="45">
        <v>3435.1</v>
      </c>
      <c r="I15" s="45">
        <v>3824.4</v>
      </c>
      <c r="J15" s="45">
        <v>4397.58</v>
      </c>
      <c r="K15" s="45">
        <v>4357.2700000000004</v>
      </c>
      <c r="L15" s="45">
        <v>4519.8959999999997</v>
      </c>
      <c r="M15" s="45">
        <v>3125.3029999999999</v>
      </c>
      <c r="N15" s="45">
        <v>2862.3919999999998</v>
      </c>
      <c r="O15" s="45">
        <v>2682.4929999999999</v>
      </c>
      <c r="P15" s="45">
        <v>2474.8330000000001</v>
      </c>
      <c r="Q15" s="45">
        <v>2365.4899999999998</v>
      </c>
      <c r="R15" s="45">
        <v>2287.9780000000001</v>
      </c>
      <c r="S15" s="45">
        <v>2140.076</v>
      </c>
      <c r="T15" s="45">
        <v>2088.4769999999999</v>
      </c>
      <c r="U15" s="187">
        <v>1994.19</v>
      </c>
      <c r="V15" s="46">
        <v>1861.056</v>
      </c>
    </row>
    <row r="16" spans="1:22" ht="12.75" customHeight="1">
      <c r="A16" s="124" t="s">
        <v>59</v>
      </c>
      <c r="B16" s="105">
        <v>788</v>
      </c>
      <c r="C16" s="45">
        <v>2050.88</v>
      </c>
      <c r="D16" s="54" t="s">
        <v>2</v>
      </c>
      <c r="E16" s="45">
        <v>2492</v>
      </c>
      <c r="F16" s="45">
        <v>2914</v>
      </c>
      <c r="G16" s="45">
        <v>3235</v>
      </c>
      <c r="H16" s="45">
        <v>3539.8449999999998</v>
      </c>
      <c r="I16" s="45">
        <v>3726.4749999999999</v>
      </c>
      <c r="J16" s="45">
        <v>3747.0169999999998</v>
      </c>
      <c r="K16" s="45">
        <v>3537.473</v>
      </c>
      <c r="L16" s="45">
        <v>3272.3980000000001</v>
      </c>
      <c r="M16" s="45">
        <v>3300.0450000000001</v>
      </c>
      <c r="N16" s="45">
        <v>3118.5970000000002</v>
      </c>
      <c r="O16" s="45">
        <v>3096.672</v>
      </c>
      <c r="P16" s="45">
        <v>2957.9369999999999</v>
      </c>
      <c r="Q16" s="45">
        <v>2842.1010000000001</v>
      </c>
      <c r="R16" s="45">
        <v>2747.2049999999999</v>
      </c>
      <c r="S16" s="45">
        <v>2684.511</v>
      </c>
      <c r="T16" s="45">
        <v>2615.1089999999999</v>
      </c>
      <c r="U16" s="187">
        <v>2530.453</v>
      </c>
      <c r="V16" s="46">
        <v>2422.56</v>
      </c>
    </row>
    <row r="17" spans="1:22">
      <c r="A17" s="124" t="s">
        <v>58</v>
      </c>
      <c r="B17" s="105">
        <v>37070</v>
      </c>
      <c r="C17" s="45">
        <v>45772</v>
      </c>
      <c r="D17" s="45">
        <v>48970</v>
      </c>
      <c r="E17" s="45">
        <v>51450</v>
      </c>
      <c r="F17" s="45">
        <v>57030</v>
      </c>
      <c r="G17" s="45">
        <v>65636</v>
      </c>
      <c r="H17" s="45">
        <v>72646</v>
      </c>
      <c r="I17" s="45">
        <v>80268</v>
      </c>
      <c r="J17" s="45">
        <v>79173</v>
      </c>
      <c r="K17" s="45">
        <v>77073.557000000001</v>
      </c>
      <c r="L17" s="45">
        <v>79085.236000000004</v>
      </c>
      <c r="M17" s="45">
        <v>79736.335000000006</v>
      </c>
      <c r="N17" s="45">
        <v>78797.717999999993</v>
      </c>
      <c r="O17" s="45">
        <v>77657.805999999997</v>
      </c>
      <c r="P17" s="45">
        <v>75182.870999999999</v>
      </c>
      <c r="Q17" s="45">
        <v>74658.637000000002</v>
      </c>
      <c r="R17" s="45">
        <v>73423.928</v>
      </c>
      <c r="S17" s="45">
        <v>71758.267000000007</v>
      </c>
      <c r="T17" s="45">
        <v>71075.209000000003</v>
      </c>
      <c r="U17" s="187">
        <v>68999.202999999994</v>
      </c>
      <c r="V17" s="46">
        <v>67769.437000000005</v>
      </c>
    </row>
    <row r="18" spans="1:22">
      <c r="A18" s="124" t="s">
        <v>57</v>
      </c>
      <c r="B18" s="105">
        <v>21.593</v>
      </c>
      <c r="C18" s="45">
        <v>77.421999999999997</v>
      </c>
      <c r="D18" s="45">
        <v>147.05600000000001</v>
      </c>
      <c r="E18" s="45">
        <v>250.054</v>
      </c>
      <c r="F18" s="45">
        <v>335.44799999999998</v>
      </c>
      <c r="G18" s="45">
        <v>443.61700000000002</v>
      </c>
      <c r="H18" s="45">
        <v>510.55799999999999</v>
      </c>
      <c r="I18" s="45">
        <v>558.82899999999995</v>
      </c>
      <c r="J18" s="45">
        <v>604.77499999999998</v>
      </c>
      <c r="K18" s="45">
        <v>537.89400000000001</v>
      </c>
      <c r="L18" s="45">
        <v>571.21600000000001</v>
      </c>
      <c r="M18" s="45">
        <v>600.76</v>
      </c>
      <c r="N18" s="45">
        <v>582.03899999999999</v>
      </c>
      <c r="O18" s="45">
        <v>552.154</v>
      </c>
      <c r="P18" s="45">
        <v>538.58699999999999</v>
      </c>
      <c r="Q18" s="45">
        <v>502.55399999999997</v>
      </c>
      <c r="R18" s="45">
        <v>485.596</v>
      </c>
      <c r="S18" s="45">
        <v>476.94600000000003</v>
      </c>
      <c r="T18" s="45">
        <v>453.166</v>
      </c>
      <c r="U18" s="187">
        <v>454.90800000000002</v>
      </c>
      <c r="V18" s="46">
        <v>412.22</v>
      </c>
    </row>
    <row r="19" spans="1:22">
      <c r="A19" s="124" t="s">
        <v>56</v>
      </c>
      <c r="B19" s="106" t="s">
        <v>2</v>
      </c>
      <c r="C19" s="54" t="s">
        <v>2</v>
      </c>
      <c r="D19" s="45">
        <v>563.80899999999997</v>
      </c>
      <c r="E19" s="45">
        <v>902.00300000000004</v>
      </c>
      <c r="F19" s="45">
        <v>1736.8969999999999</v>
      </c>
      <c r="G19" s="45">
        <v>2887.7159999999999</v>
      </c>
      <c r="H19" s="45">
        <v>3160.1179999999999</v>
      </c>
      <c r="I19" s="45">
        <v>3260.2890000000002</v>
      </c>
      <c r="J19" s="45">
        <v>3248.7530000000002</v>
      </c>
      <c r="K19" s="45">
        <v>3047.252</v>
      </c>
      <c r="L19" s="45">
        <v>2873.2190000000001</v>
      </c>
      <c r="M19" s="45">
        <v>2765.4810000000002</v>
      </c>
      <c r="N19" s="45">
        <v>2711.0329999999999</v>
      </c>
      <c r="O19" s="45">
        <v>2168.4639999999999</v>
      </c>
      <c r="P19" s="45">
        <v>1962.7840000000001</v>
      </c>
      <c r="Q19" s="45">
        <v>1636.2719999999999</v>
      </c>
      <c r="R19" s="45">
        <v>1529.5160000000001</v>
      </c>
      <c r="S19" s="45">
        <v>1432.951</v>
      </c>
      <c r="T19" s="45">
        <v>1335.924</v>
      </c>
      <c r="U19" s="187">
        <v>1303.952</v>
      </c>
      <c r="V19" s="46">
        <v>1228.846</v>
      </c>
    </row>
    <row r="20" spans="1:22">
      <c r="A20" s="124" t="s">
        <v>55</v>
      </c>
      <c r="B20" s="105">
        <v>5.8</v>
      </c>
      <c r="C20" s="45">
        <v>11.347</v>
      </c>
      <c r="D20" s="54" t="s">
        <v>2</v>
      </c>
      <c r="E20" s="54" t="s">
        <v>2</v>
      </c>
      <c r="F20" s="45">
        <v>867.28</v>
      </c>
      <c r="G20" s="45">
        <v>1373.857</v>
      </c>
      <c r="H20" s="45">
        <v>1602.8330000000001</v>
      </c>
      <c r="I20" s="54" t="s">
        <v>2</v>
      </c>
      <c r="J20" s="54" t="s">
        <v>2</v>
      </c>
      <c r="K20" s="54" t="s">
        <v>2</v>
      </c>
      <c r="L20" s="54" t="s">
        <v>2</v>
      </c>
      <c r="M20" s="54" t="s">
        <v>2</v>
      </c>
      <c r="N20" s="54" t="s">
        <v>2</v>
      </c>
      <c r="O20" s="45">
        <v>1.0449999999999999</v>
      </c>
      <c r="P20" s="54" t="s">
        <v>2</v>
      </c>
      <c r="Q20" s="54" t="s">
        <v>2</v>
      </c>
      <c r="R20" s="45">
        <v>773.56100000000004</v>
      </c>
      <c r="S20" s="45">
        <v>609.95600000000002</v>
      </c>
      <c r="T20" s="45">
        <v>563.41899999999998</v>
      </c>
      <c r="U20" s="187">
        <v>521.42100000000005</v>
      </c>
      <c r="V20" s="46">
        <v>461.21499999999997</v>
      </c>
    </row>
    <row r="21" spans="1:22">
      <c r="A21" s="124" t="s">
        <v>54</v>
      </c>
      <c r="B21" s="105">
        <v>119.56</v>
      </c>
      <c r="C21" s="45">
        <v>179.416</v>
      </c>
      <c r="D21" s="45">
        <v>260.33300000000003</v>
      </c>
      <c r="E21" s="45">
        <v>317</v>
      </c>
      <c r="F21" s="45">
        <v>381.2</v>
      </c>
      <c r="G21" s="45">
        <v>419.2</v>
      </c>
      <c r="H21" s="45">
        <v>372</v>
      </c>
      <c r="I21" s="45">
        <v>300</v>
      </c>
      <c r="J21" s="45">
        <v>279.3</v>
      </c>
      <c r="K21" s="45">
        <v>260.64</v>
      </c>
      <c r="L21" s="45">
        <v>237</v>
      </c>
      <c r="M21" s="54" t="s">
        <v>2</v>
      </c>
      <c r="N21" s="45">
        <v>235.9</v>
      </c>
      <c r="O21" s="45">
        <v>224.35</v>
      </c>
      <c r="P21" s="45">
        <v>210</v>
      </c>
      <c r="Q21" s="45">
        <v>192.9</v>
      </c>
      <c r="R21" s="45">
        <v>104</v>
      </c>
      <c r="S21" s="45">
        <v>99</v>
      </c>
      <c r="T21" s="45">
        <v>77</v>
      </c>
      <c r="U21" s="187">
        <v>75.016000000000005</v>
      </c>
      <c r="V21" s="46">
        <v>95.566999999999993</v>
      </c>
    </row>
    <row r="22" spans="1:22">
      <c r="A22" s="124" t="s">
        <v>53</v>
      </c>
      <c r="B22" s="105">
        <v>1800</v>
      </c>
      <c r="C22" s="45">
        <v>3508.58</v>
      </c>
      <c r="D22" s="45">
        <v>5371.1670000000004</v>
      </c>
      <c r="E22" s="45">
        <v>6157.5540000000001</v>
      </c>
      <c r="F22" s="45">
        <v>6382.5209999999997</v>
      </c>
      <c r="G22" s="45">
        <v>6360.26</v>
      </c>
      <c r="H22" s="45">
        <v>6442.402</v>
      </c>
      <c r="I22" s="45">
        <v>6886.5860000000002</v>
      </c>
      <c r="J22" s="45">
        <v>7481.1880000000001</v>
      </c>
      <c r="K22" s="45">
        <v>6686.3329999999996</v>
      </c>
      <c r="L22" s="45">
        <v>6464.9610000000002</v>
      </c>
      <c r="M22" s="45">
        <v>5797.9089999999997</v>
      </c>
      <c r="N22" s="45">
        <v>5508.2190000000001</v>
      </c>
      <c r="O22" s="45">
        <v>5343.14</v>
      </c>
      <c r="P22" s="45">
        <v>5432</v>
      </c>
      <c r="Q22" s="45">
        <v>4980.9110000000001</v>
      </c>
      <c r="R22" s="45">
        <v>4058.0410000000002</v>
      </c>
      <c r="S22" s="45">
        <v>3743.6709999999998</v>
      </c>
      <c r="T22" s="45">
        <v>3490.8139999999999</v>
      </c>
      <c r="U22" s="187">
        <v>3288.5250000000001</v>
      </c>
      <c r="V22" s="46">
        <v>3023.71</v>
      </c>
    </row>
    <row r="23" spans="1:22">
      <c r="A23" s="124" t="s">
        <v>52</v>
      </c>
      <c r="B23" s="105">
        <v>93.438999999999993</v>
      </c>
      <c r="C23" s="45">
        <v>223.58199999999999</v>
      </c>
      <c r="D23" s="45">
        <v>258.84699999999998</v>
      </c>
      <c r="E23" s="45">
        <v>269.72000000000003</v>
      </c>
      <c r="F23" s="45">
        <v>282.72000000000003</v>
      </c>
      <c r="G23" s="45">
        <v>297.94600000000003</v>
      </c>
      <c r="H23" s="45">
        <v>312.76799999999997</v>
      </c>
      <c r="I23" s="45">
        <v>334.065</v>
      </c>
      <c r="J23" s="45">
        <v>333.06700000000001</v>
      </c>
      <c r="K23" s="45">
        <v>343.69400000000002</v>
      </c>
      <c r="L23" s="45">
        <v>366.334</v>
      </c>
      <c r="M23" s="45">
        <v>418.15800000000002</v>
      </c>
      <c r="N23" s="45">
        <v>420.28100000000001</v>
      </c>
      <c r="O23" s="45">
        <v>434.97500000000002</v>
      </c>
      <c r="P23" s="45">
        <v>380.07900000000001</v>
      </c>
      <c r="Q23" s="45">
        <v>375.29500000000002</v>
      </c>
      <c r="R23" s="45">
        <v>388.23099999999999</v>
      </c>
      <c r="S23" s="45">
        <v>394.399</v>
      </c>
      <c r="T23" s="45">
        <v>391.49599999999998</v>
      </c>
      <c r="U23" s="187">
        <v>392.72500000000002</v>
      </c>
      <c r="V23" s="46">
        <v>376.98700000000002</v>
      </c>
    </row>
    <row r="24" spans="1:22">
      <c r="A24" s="124" t="s">
        <v>51</v>
      </c>
      <c r="B24" s="105">
        <v>26338</v>
      </c>
      <c r="C24" s="45">
        <v>31374</v>
      </c>
      <c r="D24" s="45">
        <v>31338</v>
      </c>
      <c r="E24" s="45">
        <v>33200</v>
      </c>
      <c r="F24" s="45">
        <v>34900</v>
      </c>
      <c r="G24" s="45">
        <v>38808</v>
      </c>
      <c r="H24" s="45">
        <v>39947</v>
      </c>
      <c r="I24" s="45">
        <v>53251.652999999998</v>
      </c>
      <c r="J24" s="45">
        <v>60928.868999999999</v>
      </c>
      <c r="K24" s="45">
        <v>60483</v>
      </c>
      <c r="L24" s="45">
        <v>45000</v>
      </c>
      <c r="M24" s="45">
        <v>48500</v>
      </c>
      <c r="N24" s="45">
        <v>47300</v>
      </c>
      <c r="O24" s="45">
        <v>46800</v>
      </c>
      <c r="P24" s="45">
        <v>45300</v>
      </c>
      <c r="Q24" s="54" t="s">
        <v>2</v>
      </c>
      <c r="R24" s="45">
        <v>46600</v>
      </c>
      <c r="S24" s="45">
        <v>39900</v>
      </c>
      <c r="T24" s="45">
        <v>37400</v>
      </c>
      <c r="U24" s="187">
        <v>36300</v>
      </c>
      <c r="V24" s="46">
        <v>35000</v>
      </c>
    </row>
    <row r="25" spans="1:22">
      <c r="A25" s="124" t="s">
        <v>50</v>
      </c>
      <c r="B25" s="105">
        <v>7100</v>
      </c>
      <c r="C25" s="45">
        <v>8100</v>
      </c>
      <c r="D25" s="54" t="s">
        <v>2</v>
      </c>
      <c r="E25" s="54" t="s">
        <v>2</v>
      </c>
      <c r="F25" s="45">
        <v>10100</v>
      </c>
      <c r="G25" s="45">
        <v>8800</v>
      </c>
      <c r="H25" s="45">
        <v>8302</v>
      </c>
      <c r="I25" s="45">
        <v>8487</v>
      </c>
      <c r="J25" s="45">
        <v>8634</v>
      </c>
      <c r="K25" s="45">
        <v>9830</v>
      </c>
      <c r="L25" s="45">
        <v>6357</v>
      </c>
      <c r="M25" s="45">
        <v>6252.0039999999999</v>
      </c>
      <c r="N25" s="45">
        <v>5466</v>
      </c>
      <c r="O25" s="54" t="s">
        <v>2</v>
      </c>
      <c r="P25" s="45">
        <v>4059</v>
      </c>
      <c r="Q25" s="45">
        <v>3674</v>
      </c>
      <c r="R25" s="45">
        <v>3358</v>
      </c>
      <c r="S25" s="45">
        <v>2910</v>
      </c>
      <c r="T25" s="45">
        <v>2534</v>
      </c>
      <c r="U25" s="187">
        <v>2095</v>
      </c>
      <c r="V25" s="46">
        <v>1756</v>
      </c>
    </row>
    <row r="26" spans="1:22">
      <c r="A26" s="124" t="s">
        <v>49</v>
      </c>
      <c r="B26" s="105">
        <v>2172.645</v>
      </c>
      <c r="C26" s="54" t="s">
        <v>2</v>
      </c>
      <c r="D26" s="54" t="s">
        <v>2</v>
      </c>
      <c r="E26" s="45">
        <v>9466.9349999999995</v>
      </c>
      <c r="F26" s="45">
        <v>13498.370999999999</v>
      </c>
      <c r="G26" s="45">
        <v>18812.776000000002</v>
      </c>
      <c r="H26" s="45">
        <v>24318.517</v>
      </c>
      <c r="I26" s="45">
        <v>26684.062000000002</v>
      </c>
      <c r="J26" s="45">
        <v>24466.002</v>
      </c>
      <c r="K26" s="45">
        <v>23419.351999999999</v>
      </c>
      <c r="L26" s="45">
        <v>23997.65</v>
      </c>
      <c r="M26" s="45">
        <v>26408.93</v>
      </c>
      <c r="N26" s="45">
        <v>29113.954000000002</v>
      </c>
      <c r="O26" s="45">
        <v>30632.716</v>
      </c>
      <c r="P26" s="45">
        <v>30815.614000000001</v>
      </c>
      <c r="Q26" s="45">
        <v>27610.368999999999</v>
      </c>
      <c r="R26" s="45">
        <v>22902.370999999999</v>
      </c>
      <c r="S26" s="45">
        <v>17797.276999999998</v>
      </c>
      <c r="T26" s="45">
        <v>13543.648999999999</v>
      </c>
      <c r="U26" s="187">
        <v>13369.422</v>
      </c>
      <c r="V26" s="46">
        <v>13322.465</v>
      </c>
    </row>
    <row r="27" spans="1:22">
      <c r="A27" s="124" t="s">
        <v>48</v>
      </c>
      <c r="B27" s="105">
        <v>5342.2780000000002</v>
      </c>
      <c r="C27" s="45">
        <v>6328.9690000000001</v>
      </c>
      <c r="D27" s="45">
        <v>6760</v>
      </c>
      <c r="E27" s="45">
        <v>7967.5290000000005</v>
      </c>
      <c r="F27" s="45">
        <v>8220.9539999999997</v>
      </c>
      <c r="G27" s="45">
        <v>9290.5490000000009</v>
      </c>
      <c r="H27" s="45">
        <v>9770.8310000000001</v>
      </c>
      <c r="I27" s="45">
        <v>10341.343999999999</v>
      </c>
      <c r="J27" s="45">
        <v>11080.118</v>
      </c>
      <c r="K27" s="45">
        <v>9510.7649999999994</v>
      </c>
      <c r="L27" s="45">
        <v>9973.7139999999999</v>
      </c>
      <c r="M27" s="45">
        <v>10018.486000000001</v>
      </c>
      <c r="N27" s="45">
        <v>9945.9330000000009</v>
      </c>
      <c r="O27" s="45">
        <v>9138.1260000000002</v>
      </c>
      <c r="P27" s="45">
        <v>7458.8779999999997</v>
      </c>
      <c r="Q27" s="45">
        <v>6341.152</v>
      </c>
      <c r="R27" s="45">
        <v>5797.3490000000002</v>
      </c>
      <c r="S27" s="45">
        <v>5771.098</v>
      </c>
      <c r="T27" s="45">
        <v>5440.8879999999999</v>
      </c>
      <c r="U27" s="187">
        <v>5126.6040000000003</v>
      </c>
      <c r="V27" s="46">
        <v>4753.3980000000001</v>
      </c>
    </row>
    <row r="28" spans="1:22">
      <c r="A28" s="124" t="s">
        <v>47</v>
      </c>
      <c r="B28" s="105">
        <v>3275</v>
      </c>
      <c r="C28" s="45">
        <v>3219</v>
      </c>
      <c r="D28" s="45">
        <v>3300</v>
      </c>
      <c r="E28" s="45">
        <v>3338</v>
      </c>
      <c r="F28" s="45">
        <v>3528.9119999999998</v>
      </c>
      <c r="G28" s="45">
        <v>3864</v>
      </c>
      <c r="H28" s="45">
        <v>3880</v>
      </c>
      <c r="I28" s="45">
        <v>3695</v>
      </c>
      <c r="J28" s="45">
        <v>3552</v>
      </c>
      <c r="K28" s="45">
        <v>3642</v>
      </c>
      <c r="L28" s="45">
        <v>3897</v>
      </c>
      <c r="M28" s="45">
        <v>4168</v>
      </c>
      <c r="N28" s="45">
        <v>4243</v>
      </c>
      <c r="O28" s="45">
        <v>4061</v>
      </c>
      <c r="P28" s="45">
        <v>3886</v>
      </c>
      <c r="Q28" s="45">
        <v>4514.88</v>
      </c>
      <c r="R28" s="45">
        <v>5192.0190000000002</v>
      </c>
      <c r="S28" s="45">
        <v>3923.3670000000002</v>
      </c>
      <c r="T28" s="45">
        <v>3907.3009999999999</v>
      </c>
      <c r="U28" s="187">
        <v>3457.1759999999999</v>
      </c>
      <c r="V28" s="46">
        <v>3378.7370000000001</v>
      </c>
    </row>
    <row r="29" spans="1:22">
      <c r="A29" s="124" t="s">
        <v>46</v>
      </c>
      <c r="B29" s="105">
        <v>1200</v>
      </c>
      <c r="C29" s="45">
        <v>2173.922</v>
      </c>
      <c r="D29" s="45">
        <v>3129.7249999999999</v>
      </c>
      <c r="E29" s="45">
        <v>4326.7359999999999</v>
      </c>
      <c r="F29" s="45">
        <v>6524.0749999999998</v>
      </c>
      <c r="G29" s="45">
        <v>8579.23</v>
      </c>
      <c r="H29" s="45">
        <v>10093</v>
      </c>
      <c r="I29" s="45">
        <v>13000</v>
      </c>
      <c r="J29" s="45">
        <v>14820</v>
      </c>
      <c r="K29" s="45">
        <v>15620</v>
      </c>
      <c r="L29" s="45">
        <v>14950</v>
      </c>
      <c r="M29" s="45">
        <v>14050</v>
      </c>
      <c r="N29" s="45">
        <v>13500</v>
      </c>
      <c r="O29" s="45">
        <v>13530</v>
      </c>
      <c r="P29" s="45">
        <v>13070</v>
      </c>
      <c r="Q29" s="45">
        <v>12460</v>
      </c>
      <c r="R29" s="45">
        <v>11400</v>
      </c>
      <c r="S29" s="45">
        <v>10300</v>
      </c>
      <c r="T29" s="45">
        <v>9940</v>
      </c>
      <c r="U29" s="187">
        <v>9600</v>
      </c>
      <c r="V29" s="46">
        <v>9060</v>
      </c>
    </row>
    <row r="30" spans="1:22">
      <c r="A30" s="124" t="s">
        <v>45</v>
      </c>
      <c r="B30" s="105">
        <v>3468.96</v>
      </c>
      <c r="C30" s="45">
        <v>5029.0140000000001</v>
      </c>
      <c r="D30" s="45">
        <v>6066.1229999999996</v>
      </c>
      <c r="E30" s="45">
        <v>5356.1530000000002</v>
      </c>
      <c r="F30" s="45">
        <v>5547.2539999999999</v>
      </c>
      <c r="G30" s="45">
        <v>6133.4430000000002</v>
      </c>
      <c r="H30" s="45">
        <v>6822.1769999999997</v>
      </c>
      <c r="I30" s="45">
        <v>7539.6220000000003</v>
      </c>
      <c r="J30" s="45">
        <v>8692.0300000000007</v>
      </c>
      <c r="K30" s="45">
        <v>8712.0020000000004</v>
      </c>
      <c r="L30" s="45">
        <v>7782.9009999999998</v>
      </c>
      <c r="M30" s="45">
        <v>7752.3789999999999</v>
      </c>
      <c r="N30" s="45">
        <v>8561.6190000000006</v>
      </c>
      <c r="O30" s="45">
        <v>8239.8019999999997</v>
      </c>
      <c r="P30" s="45">
        <v>7928.0190000000002</v>
      </c>
      <c r="Q30" s="45">
        <v>8354.9750000000004</v>
      </c>
      <c r="R30" s="45">
        <v>8319.9050000000007</v>
      </c>
      <c r="S30" s="45">
        <v>8675.9660000000003</v>
      </c>
      <c r="T30" s="45">
        <v>7834.2920000000004</v>
      </c>
      <c r="U30" s="187">
        <v>7498.1220000000003</v>
      </c>
      <c r="V30" s="46">
        <v>6986.7510000000002</v>
      </c>
    </row>
    <row r="31" spans="1:22">
      <c r="A31" s="124" t="s">
        <v>44</v>
      </c>
      <c r="B31" s="105">
        <v>483.44200000000001</v>
      </c>
      <c r="C31" s="45">
        <v>1535.671</v>
      </c>
      <c r="D31" s="45">
        <v>1961.33</v>
      </c>
      <c r="E31" s="45">
        <v>2284.105</v>
      </c>
      <c r="F31" s="45">
        <v>2444.9409999999998</v>
      </c>
      <c r="G31" s="45">
        <v>2392.884</v>
      </c>
      <c r="H31" s="45">
        <v>2381.788</v>
      </c>
      <c r="I31" s="45">
        <v>3096.8809999999999</v>
      </c>
      <c r="J31" s="45">
        <v>2307.2269999999999</v>
      </c>
      <c r="K31" s="45">
        <v>1979.1410000000001</v>
      </c>
      <c r="L31" s="45">
        <v>2140.085</v>
      </c>
      <c r="M31" s="45">
        <v>1929.921</v>
      </c>
      <c r="N31" s="45">
        <v>1859.8019999999999</v>
      </c>
      <c r="O31" s="45">
        <v>1831.444</v>
      </c>
      <c r="P31" s="45">
        <v>1823.33</v>
      </c>
      <c r="Q31" s="45">
        <v>1889.3340000000001</v>
      </c>
      <c r="R31" s="45">
        <v>2041.848</v>
      </c>
      <c r="S31" s="45">
        <v>2195.4279999999999</v>
      </c>
      <c r="T31" s="45">
        <v>2104.0430000000001</v>
      </c>
      <c r="U31" s="187">
        <v>2008.144</v>
      </c>
      <c r="V31" s="46">
        <v>2194.4070000000002</v>
      </c>
    </row>
    <row r="32" spans="1:22">
      <c r="A32" s="124" t="s">
        <v>43</v>
      </c>
      <c r="B32" s="105">
        <v>781.75900000000001</v>
      </c>
      <c r="C32" s="45">
        <v>848.971</v>
      </c>
      <c r="D32" s="45">
        <v>901.75699999999995</v>
      </c>
      <c r="E32" s="45">
        <v>867.00900000000001</v>
      </c>
      <c r="F32" s="45">
        <v>877.59500000000003</v>
      </c>
      <c r="G32" s="45">
        <v>772.82299999999998</v>
      </c>
      <c r="H32" s="45">
        <v>734.77499999999998</v>
      </c>
      <c r="I32" s="45">
        <v>748.40200000000004</v>
      </c>
      <c r="J32" s="45">
        <v>729.077</v>
      </c>
      <c r="K32" s="45">
        <v>668.60599999999999</v>
      </c>
      <c r="L32" s="45">
        <v>635.59</v>
      </c>
      <c r="M32" s="45">
        <v>627.47199999999998</v>
      </c>
      <c r="N32" s="45">
        <v>636.40099999999995</v>
      </c>
      <c r="O32" s="45">
        <v>620.05700000000002</v>
      </c>
      <c r="P32" s="45">
        <v>613.70399999999995</v>
      </c>
      <c r="Q32" s="45">
        <v>578.79100000000005</v>
      </c>
      <c r="R32" s="45">
        <v>550.55200000000002</v>
      </c>
      <c r="S32" s="45">
        <v>534.09699999999998</v>
      </c>
      <c r="T32" s="45">
        <v>498.71300000000002</v>
      </c>
      <c r="U32" s="187">
        <v>491.50200000000001</v>
      </c>
      <c r="V32" s="46">
        <v>475.39</v>
      </c>
    </row>
    <row r="33" spans="1:22">
      <c r="A33" s="124" t="s">
        <v>42</v>
      </c>
      <c r="B33" s="105">
        <v>15736.656000000001</v>
      </c>
      <c r="C33" s="45">
        <v>19271.468000000001</v>
      </c>
      <c r="D33" s="45">
        <v>20873.651000000002</v>
      </c>
      <c r="E33" s="45">
        <v>21627.18</v>
      </c>
      <c r="F33" s="45">
        <v>20066.633999999998</v>
      </c>
      <c r="G33" s="45">
        <v>20713.465</v>
      </c>
      <c r="H33" s="45">
        <v>20880.958999999999</v>
      </c>
      <c r="I33" s="45">
        <v>20764.615000000002</v>
      </c>
      <c r="J33" s="45">
        <v>20313.019</v>
      </c>
      <c r="K33" s="45">
        <v>20865.463</v>
      </c>
      <c r="L33" s="45">
        <v>19968.892</v>
      </c>
      <c r="M33" s="45">
        <v>20369.620999999999</v>
      </c>
      <c r="N33" s="45">
        <v>17814.804</v>
      </c>
      <c r="O33" s="45">
        <v>15749.218999999999</v>
      </c>
      <c r="P33" s="45">
        <v>14601.482</v>
      </c>
      <c r="Q33" s="45">
        <v>13449.81</v>
      </c>
      <c r="R33" s="45">
        <v>12571.075999999999</v>
      </c>
      <c r="S33" s="45">
        <v>11680.137000000001</v>
      </c>
      <c r="T33" s="45">
        <v>11373.906000000001</v>
      </c>
      <c r="U33" s="187">
        <v>10743.697</v>
      </c>
      <c r="V33" s="46">
        <v>9465.9570000000003</v>
      </c>
    </row>
    <row r="34" spans="1:22">
      <c r="A34" s="124" t="s">
        <v>41</v>
      </c>
      <c r="B34" s="105">
        <v>2773</v>
      </c>
      <c r="C34" s="45">
        <v>3536</v>
      </c>
      <c r="D34" s="45">
        <v>4309</v>
      </c>
      <c r="E34" s="45">
        <v>5003</v>
      </c>
      <c r="F34" s="45">
        <v>4629</v>
      </c>
      <c r="G34" s="45">
        <v>4638</v>
      </c>
      <c r="H34" s="45">
        <v>4693</v>
      </c>
      <c r="I34" s="45">
        <v>4642</v>
      </c>
      <c r="J34" s="45">
        <v>4396.098</v>
      </c>
      <c r="K34" s="45">
        <v>4478.924</v>
      </c>
      <c r="L34" s="45">
        <v>4509.3310000000001</v>
      </c>
      <c r="M34" s="45">
        <v>4383.6350000000002</v>
      </c>
      <c r="N34" s="45">
        <v>4213.4319999999998</v>
      </c>
      <c r="O34" s="54" t="s">
        <v>2</v>
      </c>
      <c r="P34" s="45">
        <v>3894.1509999999998</v>
      </c>
      <c r="Q34" s="45">
        <v>4128.201</v>
      </c>
      <c r="R34" s="45">
        <v>3742.424</v>
      </c>
      <c r="S34" s="45">
        <v>3392.7620000000002</v>
      </c>
      <c r="T34" s="45">
        <v>3222.7719999999999</v>
      </c>
      <c r="U34" s="187">
        <v>3237.0340000000001</v>
      </c>
      <c r="V34" s="46">
        <v>2778.3820000000001</v>
      </c>
    </row>
    <row r="35" spans="1:22">
      <c r="A35" s="103" t="s">
        <v>103</v>
      </c>
      <c r="B35" s="115" t="s">
        <v>2</v>
      </c>
      <c r="C35" s="53" t="s">
        <v>2</v>
      </c>
      <c r="D35" s="53" t="s">
        <v>2</v>
      </c>
      <c r="E35" s="53" t="s">
        <v>2</v>
      </c>
      <c r="F35" s="53" t="s">
        <v>2</v>
      </c>
      <c r="G35" s="53" t="s">
        <v>2</v>
      </c>
      <c r="H35" s="51">
        <v>255846.76</v>
      </c>
      <c r="I35" s="53" t="s">
        <v>2</v>
      </c>
      <c r="J35" s="53" t="s">
        <v>2</v>
      </c>
      <c r="K35" s="53" t="s">
        <v>2</v>
      </c>
      <c r="L35" s="53" t="s">
        <v>2</v>
      </c>
      <c r="M35" s="53" t="s">
        <v>2</v>
      </c>
      <c r="N35" s="53" t="s">
        <v>2</v>
      </c>
      <c r="O35" s="53" t="s">
        <v>2</v>
      </c>
      <c r="P35" s="53" t="s">
        <v>2</v>
      </c>
      <c r="Q35" s="53" t="s">
        <v>2</v>
      </c>
      <c r="R35" s="51">
        <v>280089.03399999999</v>
      </c>
      <c r="S35" s="51">
        <v>275982.00199999998</v>
      </c>
      <c r="T35" s="51">
        <v>259753.633</v>
      </c>
      <c r="U35" s="186">
        <v>300837.35600000003</v>
      </c>
      <c r="V35" s="52">
        <v>286152.212</v>
      </c>
    </row>
    <row r="36" spans="1:22">
      <c r="A36" s="124" t="s">
        <v>104</v>
      </c>
      <c r="B36" s="106" t="s">
        <v>2</v>
      </c>
      <c r="C36" s="45">
        <v>368.5</v>
      </c>
      <c r="D36" s="45">
        <v>835.69399999999996</v>
      </c>
      <c r="E36" s="45">
        <v>1071.0540000000001</v>
      </c>
      <c r="F36" s="45">
        <v>1225</v>
      </c>
      <c r="G36" s="45">
        <v>1483.432</v>
      </c>
      <c r="H36" s="45">
        <v>1833.623</v>
      </c>
      <c r="I36" s="45">
        <v>2179.326</v>
      </c>
      <c r="J36" s="54" t="s">
        <v>2</v>
      </c>
      <c r="K36" s="45">
        <v>2463.7399999999998</v>
      </c>
      <c r="L36" s="45">
        <v>2692.37</v>
      </c>
      <c r="M36" s="54" t="s">
        <v>2</v>
      </c>
      <c r="N36" s="45">
        <v>2976.2890000000002</v>
      </c>
      <c r="O36" s="45">
        <v>3198.181</v>
      </c>
      <c r="P36" s="45">
        <v>3078.136</v>
      </c>
      <c r="Q36" s="45">
        <v>3167.2080000000001</v>
      </c>
      <c r="R36" s="45">
        <v>3206.002</v>
      </c>
      <c r="S36" s="45">
        <v>3071.7130000000002</v>
      </c>
      <c r="T36" s="45">
        <v>2434.1790000000001</v>
      </c>
      <c r="U36" s="187">
        <v>2130.1489999999999</v>
      </c>
      <c r="V36" s="46">
        <v>2025.5319999999999</v>
      </c>
    </row>
    <row r="37" spans="1:22">
      <c r="A37" s="124" t="s">
        <v>21</v>
      </c>
      <c r="B37" s="106" t="s">
        <v>2</v>
      </c>
      <c r="C37" s="54" t="s">
        <v>2</v>
      </c>
      <c r="D37" s="54" t="s">
        <v>2</v>
      </c>
      <c r="E37" s="54" t="s">
        <v>2</v>
      </c>
      <c r="F37" s="54" t="s">
        <v>2</v>
      </c>
      <c r="G37" s="54" t="s">
        <v>2</v>
      </c>
      <c r="H37" s="54" t="s">
        <v>2</v>
      </c>
      <c r="I37" s="54" t="s">
        <v>2</v>
      </c>
      <c r="J37" s="54" t="s">
        <v>2</v>
      </c>
      <c r="K37" s="54" t="s">
        <v>2</v>
      </c>
      <c r="L37" s="54" t="s">
        <v>2</v>
      </c>
      <c r="M37" s="54" t="s">
        <v>2</v>
      </c>
      <c r="N37" s="54" t="s">
        <v>2</v>
      </c>
      <c r="O37" s="54" t="s">
        <v>2</v>
      </c>
      <c r="P37" s="54" t="s">
        <v>2</v>
      </c>
      <c r="Q37" s="54" t="s">
        <v>2</v>
      </c>
      <c r="R37" s="54" t="s">
        <v>2</v>
      </c>
      <c r="S37" s="54" t="s">
        <v>2</v>
      </c>
      <c r="T37" s="54" t="s">
        <v>2</v>
      </c>
      <c r="U37" s="221" t="s">
        <v>2</v>
      </c>
      <c r="V37" s="107" t="s">
        <v>2</v>
      </c>
    </row>
    <row r="38" spans="1:22">
      <c r="A38" s="124" t="s">
        <v>105</v>
      </c>
      <c r="B38" s="105">
        <v>24.5</v>
      </c>
      <c r="C38" s="54" t="s">
        <v>2</v>
      </c>
      <c r="D38" s="45">
        <v>498.94299999999998</v>
      </c>
      <c r="E38" s="45">
        <v>665.51</v>
      </c>
      <c r="F38" s="45">
        <v>1188.8389999999999</v>
      </c>
      <c r="G38" s="45">
        <v>1369.1579999999999</v>
      </c>
      <c r="H38" s="45">
        <v>1677.3119999999999</v>
      </c>
      <c r="I38" s="45">
        <v>2187.2739999999999</v>
      </c>
      <c r="J38" s="45">
        <v>2852.404</v>
      </c>
      <c r="K38" s="45">
        <v>2819.7139999999999</v>
      </c>
      <c r="L38" s="45">
        <v>2426.2930000000001</v>
      </c>
      <c r="M38" s="45">
        <v>2653.0810000000001</v>
      </c>
      <c r="N38" s="45">
        <v>2776.8989999999999</v>
      </c>
      <c r="O38" s="45">
        <v>2815.027</v>
      </c>
      <c r="P38" s="45">
        <v>2792.8359999999998</v>
      </c>
      <c r="Q38" s="45">
        <v>2674.7359999999999</v>
      </c>
      <c r="R38" s="45">
        <v>2585.3580000000002</v>
      </c>
      <c r="S38" s="45">
        <v>2543.3449999999998</v>
      </c>
      <c r="T38" s="45">
        <v>2546.768</v>
      </c>
      <c r="U38" s="187">
        <v>2785.5210000000002</v>
      </c>
      <c r="V38" s="46">
        <v>2483.0259999999998</v>
      </c>
    </row>
    <row r="39" spans="1:22">
      <c r="A39" s="124" t="s">
        <v>106</v>
      </c>
      <c r="B39" s="106" t="s">
        <v>2</v>
      </c>
      <c r="C39" s="54" t="s">
        <v>2</v>
      </c>
      <c r="D39" s="54" t="s">
        <v>2</v>
      </c>
      <c r="E39" s="54" t="s">
        <v>2</v>
      </c>
      <c r="F39" s="45">
        <v>398.54700000000003</v>
      </c>
      <c r="G39" s="45">
        <v>448.03300000000002</v>
      </c>
      <c r="H39" s="45">
        <v>512.43600000000004</v>
      </c>
      <c r="I39" s="54" t="s">
        <v>2</v>
      </c>
      <c r="J39" s="54" t="s">
        <v>2</v>
      </c>
      <c r="K39" s="45">
        <v>986.14</v>
      </c>
      <c r="L39" s="54" t="s">
        <v>2</v>
      </c>
      <c r="M39" s="54" t="s">
        <v>2</v>
      </c>
      <c r="N39" s="54" t="s">
        <v>2</v>
      </c>
      <c r="O39" s="54" t="s">
        <v>2</v>
      </c>
      <c r="P39" s="45">
        <v>653.05100000000004</v>
      </c>
      <c r="Q39" s="45">
        <v>607.74099999999999</v>
      </c>
      <c r="R39" s="45">
        <v>578.87400000000002</v>
      </c>
      <c r="S39" s="45">
        <v>519.57399999999996</v>
      </c>
      <c r="T39" s="45">
        <v>564.26199999999994</v>
      </c>
      <c r="U39" s="187">
        <v>539.75900000000001</v>
      </c>
      <c r="V39" s="46">
        <v>454.87200000000001</v>
      </c>
    </row>
    <row r="40" spans="1:22">
      <c r="A40" s="124" t="s">
        <v>37</v>
      </c>
      <c r="B40" s="105">
        <v>64.679000000000002</v>
      </c>
      <c r="C40" s="45">
        <v>87.483000000000004</v>
      </c>
      <c r="D40" s="45">
        <v>98.418999999999997</v>
      </c>
      <c r="E40" s="45">
        <v>112.57299999999999</v>
      </c>
      <c r="F40" s="45">
        <v>124.512</v>
      </c>
      <c r="G40" s="45">
        <v>112.014</v>
      </c>
      <c r="H40" s="45">
        <v>122.99299999999999</v>
      </c>
      <c r="I40" s="45">
        <v>135.15700000000001</v>
      </c>
      <c r="J40" s="45">
        <v>141.24100000000001</v>
      </c>
      <c r="K40" s="45">
        <v>145.31</v>
      </c>
      <c r="L40" s="45">
        <v>158.47800000000001</v>
      </c>
      <c r="M40" s="45">
        <v>159.12899999999999</v>
      </c>
      <c r="N40" s="45">
        <v>164.49199999999999</v>
      </c>
      <c r="O40" s="45">
        <v>160.583</v>
      </c>
      <c r="P40" s="45">
        <v>162.71</v>
      </c>
      <c r="Q40" s="45">
        <v>162.14099999999999</v>
      </c>
      <c r="R40" s="45">
        <v>170.089</v>
      </c>
      <c r="S40" s="45">
        <v>168.75899999999999</v>
      </c>
      <c r="T40" s="45">
        <v>175.77799999999999</v>
      </c>
      <c r="U40" s="187">
        <v>172.476</v>
      </c>
      <c r="V40" s="46">
        <v>160.26599999999999</v>
      </c>
    </row>
    <row r="41" spans="1:22">
      <c r="A41" s="124" t="s">
        <v>107</v>
      </c>
      <c r="B41" s="105">
        <v>98.451999999999998</v>
      </c>
      <c r="C41" s="54" t="s">
        <v>2</v>
      </c>
      <c r="D41" s="54" t="s">
        <v>2</v>
      </c>
      <c r="E41" s="45">
        <v>660</v>
      </c>
      <c r="F41" s="54" t="s">
        <v>2</v>
      </c>
      <c r="G41" s="45">
        <v>1084.557</v>
      </c>
      <c r="H41" s="45">
        <v>1175.374</v>
      </c>
      <c r="I41" s="45">
        <v>1554.7439999999999</v>
      </c>
      <c r="J41" s="45">
        <v>1786.6769999999999</v>
      </c>
      <c r="K41" s="45">
        <v>1283.403</v>
      </c>
      <c r="L41" s="45">
        <v>1369.279</v>
      </c>
      <c r="M41" s="45">
        <v>1387.4880000000001</v>
      </c>
      <c r="N41" s="45">
        <v>1369.614</v>
      </c>
      <c r="O41" s="45">
        <v>1329.5119999999999</v>
      </c>
      <c r="P41" s="45">
        <v>1234.7260000000001</v>
      </c>
      <c r="Q41" s="45">
        <v>1070.5039999999999</v>
      </c>
      <c r="R41" s="45">
        <v>1045.2239999999999</v>
      </c>
      <c r="S41" s="45">
        <v>978.24099999999999</v>
      </c>
      <c r="T41" s="45">
        <v>905.87099999999998</v>
      </c>
      <c r="U41" s="187">
        <v>826.75599999999997</v>
      </c>
      <c r="V41" s="46">
        <v>738.95600000000002</v>
      </c>
    </row>
    <row r="42" spans="1:22">
      <c r="A42" s="124" t="s">
        <v>108</v>
      </c>
      <c r="B42" s="105">
        <v>82.239000000000004</v>
      </c>
      <c r="C42" s="45">
        <v>194</v>
      </c>
      <c r="D42" s="45">
        <v>259.15699999999998</v>
      </c>
      <c r="E42" s="45">
        <v>418.995</v>
      </c>
      <c r="F42" s="45">
        <v>681.49199999999996</v>
      </c>
      <c r="G42" s="45">
        <v>928.56200000000001</v>
      </c>
      <c r="H42" s="45">
        <v>1131.3510000000001</v>
      </c>
      <c r="I42" s="45">
        <v>1488.434</v>
      </c>
      <c r="J42" s="45">
        <v>1821.876</v>
      </c>
      <c r="K42" s="45">
        <v>2012.441</v>
      </c>
      <c r="L42" s="45">
        <v>2201.1950000000002</v>
      </c>
      <c r="M42" s="45">
        <v>2274.2979999999998</v>
      </c>
      <c r="N42" s="45">
        <v>2610.4740000000002</v>
      </c>
      <c r="O42" s="45">
        <v>2729.98</v>
      </c>
      <c r="P42" s="45">
        <v>2746.4690000000001</v>
      </c>
      <c r="Q42" s="45">
        <v>2620.0920000000001</v>
      </c>
      <c r="R42" s="45">
        <v>2599.8310000000001</v>
      </c>
      <c r="S42" s="45">
        <v>2344.4029999999998</v>
      </c>
      <c r="T42" s="45">
        <v>2146.652</v>
      </c>
      <c r="U42" s="187">
        <v>2070.8290000000002</v>
      </c>
      <c r="V42" s="46">
        <v>1805.4739999999999</v>
      </c>
    </row>
    <row r="43" spans="1:22">
      <c r="A43" s="124" t="s">
        <v>32</v>
      </c>
      <c r="B43" s="105">
        <v>1385</v>
      </c>
      <c r="C43" s="45">
        <v>1514</v>
      </c>
      <c r="D43" s="45">
        <v>1654</v>
      </c>
      <c r="E43" s="45">
        <v>1666.423</v>
      </c>
      <c r="F43" s="45">
        <v>1754.0050000000001</v>
      </c>
      <c r="G43" s="45">
        <v>1735.7660000000001</v>
      </c>
      <c r="H43" s="45">
        <v>1614.597</v>
      </c>
      <c r="I43" s="45">
        <v>1424.808</v>
      </c>
      <c r="J43" s="45">
        <v>1422.1959999999999</v>
      </c>
      <c r="K43" s="45">
        <v>1432.038</v>
      </c>
      <c r="L43" s="45">
        <v>1491.885</v>
      </c>
      <c r="M43" s="45">
        <v>1509.98</v>
      </c>
      <c r="N43" s="45">
        <v>1477.7850000000001</v>
      </c>
      <c r="O43" s="45">
        <v>1304.4690000000001</v>
      </c>
      <c r="P43" s="45">
        <v>1259.127</v>
      </c>
      <c r="Q43" s="45">
        <v>1144.623</v>
      </c>
      <c r="R43" s="45">
        <v>1023.452</v>
      </c>
      <c r="S43" s="45">
        <v>809.05499999999995</v>
      </c>
      <c r="T43" s="45">
        <v>755.24300000000005</v>
      </c>
      <c r="U43" s="187">
        <v>676.83699999999999</v>
      </c>
      <c r="V43" s="107" t="s">
        <v>2</v>
      </c>
    </row>
    <row r="44" spans="1:22">
      <c r="A44" s="124" t="s">
        <v>24</v>
      </c>
      <c r="B44" s="106" t="s">
        <v>2</v>
      </c>
      <c r="C44" s="54" t="s">
        <v>2</v>
      </c>
      <c r="D44" s="54" t="s">
        <v>2</v>
      </c>
      <c r="E44" s="54" t="s">
        <v>2</v>
      </c>
      <c r="F44" s="54" t="s">
        <v>2</v>
      </c>
      <c r="G44" s="54" t="s">
        <v>2</v>
      </c>
      <c r="H44" s="45">
        <v>105000</v>
      </c>
      <c r="I44" s="54" t="s">
        <v>2</v>
      </c>
      <c r="J44" s="54" t="s">
        <v>2</v>
      </c>
      <c r="K44" s="54" t="s">
        <v>2</v>
      </c>
      <c r="L44" s="54" t="s">
        <v>2</v>
      </c>
      <c r="M44" s="54" t="s">
        <v>2</v>
      </c>
      <c r="N44" s="54" t="s">
        <v>2</v>
      </c>
      <c r="O44" s="54" t="s">
        <v>2</v>
      </c>
      <c r="P44" s="54" t="s">
        <v>2</v>
      </c>
      <c r="Q44" s="45">
        <v>173904.41</v>
      </c>
      <c r="R44" s="45">
        <v>163457.77600000001</v>
      </c>
      <c r="S44" s="45">
        <v>163810.103</v>
      </c>
      <c r="T44" s="45">
        <v>153555.584</v>
      </c>
      <c r="U44" s="187">
        <v>182605.201</v>
      </c>
      <c r="V44" s="46">
        <v>176310</v>
      </c>
    </row>
    <row r="45" spans="1:22">
      <c r="A45" s="124" t="s">
        <v>11</v>
      </c>
      <c r="B45" s="106" t="s">
        <v>2</v>
      </c>
      <c r="C45" s="54" t="s">
        <v>2</v>
      </c>
      <c r="D45" s="54" t="s">
        <v>2</v>
      </c>
      <c r="E45" s="54" t="s">
        <v>2</v>
      </c>
      <c r="F45" s="45">
        <v>3985.4850000000001</v>
      </c>
      <c r="G45" s="45">
        <v>4804.9560000000001</v>
      </c>
      <c r="H45" s="45">
        <v>5563.2510000000002</v>
      </c>
      <c r="I45" s="45">
        <v>6763.4489999999996</v>
      </c>
      <c r="J45" s="45">
        <v>6763.4489999999996</v>
      </c>
      <c r="K45" s="45">
        <v>6656.7169999999996</v>
      </c>
      <c r="L45" s="45">
        <v>6932.1949999999997</v>
      </c>
      <c r="M45" s="45">
        <v>6516.4949999999999</v>
      </c>
      <c r="N45" s="45">
        <v>5407.0659999999998</v>
      </c>
      <c r="O45" s="45">
        <v>5058.4669999999996</v>
      </c>
      <c r="P45" s="45">
        <v>4952.8379999999997</v>
      </c>
      <c r="Q45" s="45">
        <v>4611.5069999999996</v>
      </c>
      <c r="R45" s="45">
        <v>4346.7439999999997</v>
      </c>
      <c r="S45" s="45">
        <v>3902.3679999999999</v>
      </c>
      <c r="T45" s="45">
        <v>3544.4250000000002</v>
      </c>
      <c r="U45" s="187">
        <v>3437.194</v>
      </c>
      <c r="V45" s="46">
        <v>3189.22</v>
      </c>
    </row>
    <row r="46" spans="1:22">
      <c r="A46" s="124" t="s">
        <v>30</v>
      </c>
      <c r="B46" s="105">
        <v>1707.078</v>
      </c>
      <c r="C46" s="45">
        <v>2154.5790000000002</v>
      </c>
      <c r="D46" s="45">
        <v>2315</v>
      </c>
      <c r="E46" s="45">
        <v>2601</v>
      </c>
      <c r="F46" s="45">
        <v>2485.1480000000001</v>
      </c>
      <c r="G46" s="45">
        <v>2808.4110000000001</v>
      </c>
      <c r="H46" s="45">
        <v>3102.5940000000001</v>
      </c>
      <c r="I46" s="45">
        <v>3558.6529999999998</v>
      </c>
      <c r="J46" s="45">
        <v>3823.4490000000001</v>
      </c>
      <c r="K46" s="45">
        <v>4057.8560000000002</v>
      </c>
      <c r="L46" s="45">
        <v>4221.5559999999996</v>
      </c>
      <c r="M46" s="45">
        <v>4232.7839999999997</v>
      </c>
      <c r="N46" s="45">
        <v>4280.1289999999999</v>
      </c>
      <c r="O46" s="45">
        <v>4418.2510000000002</v>
      </c>
      <c r="P46" s="45">
        <v>3993</v>
      </c>
      <c r="Q46" s="45">
        <v>4195.116</v>
      </c>
      <c r="R46" s="45">
        <v>3906.4360000000001</v>
      </c>
      <c r="S46" s="45">
        <v>3525.9679999999998</v>
      </c>
      <c r="T46" s="45">
        <v>2869.5149999999999</v>
      </c>
      <c r="U46" s="187">
        <v>2747.491</v>
      </c>
      <c r="V46" s="46">
        <v>2712.04</v>
      </c>
    </row>
    <row r="47" spans="1:22">
      <c r="A47" s="124" t="s">
        <v>29</v>
      </c>
      <c r="B47" s="105">
        <v>7221</v>
      </c>
      <c r="C47" s="45">
        <v>12340</v>
      </c>
      <c r="D47" s="45">
        <v>17125</v>
      </c>
      <c r="E47" s="45">
        <v>20851</v>
      </c>
      <c r="F47" s="45">
        <v>26355.089</v>
      </c>
      <c r="G47" s="45">
        <v>34263.673999999999</v>
      </c>
      <c r="H47" s="45">
        <v>42694.894999999997</v>
      </c>
      <c r="I47" s="45">
        <v>50237.152999999998</v>
      </c>
      <c r="J47" s="45">
        <v>52414.095000000001</v>
      </c>
      <c r="K47" s="45">
        <v>46897.53</v>
      </c>
      <c r="L47" s="45">
        <v>42703.8</v>
      </c>
      <c r="M47" s="45">
        <v>42897.53</v>
      </c>
      <c r="N47" s="45">
        <v>41709.89</v>
      </c>
      <c r="O47" s="45">
        <v>41465.39</v>
      </c>
      <c r="P47" s="45">
        <v>40037.521000000001</v>
      </c>
      <c r="Q47" s="45">
        <v>38181.732000000004</v>
      </c>
      <c r="R47" s="45">
        <v>36343.214999999997</v>
      </c>
      <c r="S47" s="45">
        <v>35717.455999999998</v>
      </c>
      <c r="T47" s="45">
        <v>34382.665000000001</v>
      </c>
      <c r="U47" s="187">
        <v>30742.402999999998</v>
      </c>
      <c r="V47" s="46">
        <v>27912.675999999999</v>
      </c>
    </row>
    <row r="48" spans="1:22">
      <c r="A48" s="124" t="s">
        <v>6</v>
      </c>
      <c r="B48" s="106" t="s">
        <v>2</v>
      </c>
      <c r="C48" s="54" t="s">
        <v>2</v>
      </c>
      <c r="D48" s="54" t="s">
        <v>2</v>
      </c>
      <c r="E48" s="54" t="s">
        <v>2</v>
      </c>
      <c r="F48" s="45">
        <v>11870</v>
      </c>
      <c r="G48" s="54" t="s">
        <v>2</v>
      </c>
      <c r="H48" s="45">
        <v>45640.68</v>
      </c>
      <c r="I48" s="54" t="s">
        <v>2</v>
      </c>
      <c r="J48" s="54" t="s">
        <v>2</v>
      </c>
      <c r="K48" s="45">
        <v>50481.610999999997</v>
      </c>
      <c r="L48" s="45">
        <v>48643.398999999998</v>
      </c>
      <c r="M48" s="54" t="s">
        <v>2</v>
      </c>
      <c r="N48" s="54" t="s">
        <v>2</v>
      </c>
      <c r="O48" s="54" t="s">
        <v>2</v>
      </c>
      <c r="P48" s="54" t="s">
        <v>2</v>
      </c>
      <c r="Q48" s="54" t="s">
        <v>2</v>
      </c>
      <c r="R48" s="45">
        <v>32200.213</v>
      </c>
      <c r="S48" s="45">
        <v>31723.017</v>
      </c>
      <c r="T48" s="45">
        <v>29827.690999999999</v>
      </c>
      <c r="U48" s="187">
        <v>47484.74</v>
      </c>
      <c r="V48" s="46">
        <v>46147.15</v>
      </c>
    </row>
    <row r="49" spans="1:22">
      <c r="A49" s="180" t="s">
        <v>40</v>
      </c>
      <c r="B49" s="181">
        <v>27400</v>
      </c>
      <c r="C49" s="61">
        <v>31000</v>
      </c>
      <c r="D49" s="61">
        <v>33309</v>
      </c>
      <c r="E49" s="61">
        <v>36633.932000000001</v>
      </c>
      <c r="F49" s="61">
        <v>39794.057000000001</v>
      </c>
      <c r="G49" s="61">
        <v>43196.572</v>
      </c>
      <c r="H49" s="61">
        <v>45777.654000000002</v>
      </c>
      <c r="I49" s="61">
        <v>47065.786999999997</v>
      </c>
      <c r="J49" s="61">
        <v>46829.574999999997</v>
      </c>
      <c r="K49" s="61">
        <v>47264.661</v>
      </c>
      <c r="L49" s="61">
        <v>45956</v>
      </c>
      <c r="M49" s="61">
        <v>42545.872000000003</v>
      </c>
      <c r="N49" s="61">
        <v>39862.514999999999</v>
      </c>
      <c r="O49" s="61">
        <v>36669.307999999997</v>
      </c>
      <c r="P49" s="61">
        <v>34321.997000000003</v>
      </c>
      <c r="Q49" s="61">
        <v>33484.906999999999</v>
      </c>
      <c r="R49" s="61">
        <v>28625.82</v>
      </c>
      <c r="S49" s="61">
        <v>26868</v>
      </c>
      <c r="T49" s="61">
        <v>26045</v>
      </c>
      <c r="U49" s="188">
        <v>24618</v>
      </c>
      <c r="V49" s="62">
        <v>22213</v>
      </c>
    </row>
    <row r="50" spans="1:22">
      <c r="A50" s="103" t="s">
        <v>86</v>
      </c>
      <c r="B50" s="104"/>
      <c r="C50" s="51"/>
      <c r="D50" s="51"/>
      <c r="E50" s="51"/>
      <c r="F50" s="51"/>
      <c r="G50" s="51"/>
      <c r="H50" s="51"/>
      <c r="I50" s="51"/>
      <c r="J50" s="51"/>
      <c r="K50" s="51"/>
      <c r="L50" s="51"/>
      <c r="M50" s="51"/>
      <c r="N50" s="51"/>
      <c r="O50" s="51"/>
      <c r="P50" s="51"/>
      <c r="Q50" s="51"/>
      <c r="R50" s="51"/>
      <c r="S50" s="51"/>
      <c r="T50" s="51"/>
      <c r="U50" s="186"/>
      <c r="V50" s="52"/>
    </row>
    <row r="51" spans="1:22">
      <c r="A51" s="124" t="s">
        <v>23</v>
      </c>
      <c r="B51" s="106" t="s">
        <v>2</v>
      </c>
      <c r="C51" s="54" t="s">
        <v>2</v>
      </c>
      <c r="D51" s="45">
        <v>315.04000000000002</v>
      </c>
      <c r="E51" s="45">
        <v>1161.1780000000001</v>
      </c>
      <c r="F51" s="45">
        <v>4514.6980000000003</v>
      </c>
      <c r="G51" s="45">
        <v>13224.269</v>
      </c>
      <c r="H51" s="45">
        <v>20381.451000000001</v>
      </c>
      <c r="I51" s="45">
        <v>26737.774000000001</v>
      </c>
      <c r="J51" s="45">
        <v>25842.224999999999</v>
      </c>
      <c r="K51" s="45">
        <v>31101.502</v>
      </c>
      <c r="L51" s="45">
        <v>30915.483</v>
      </c>
      <c r="M51" s="45">
        <v>33516.713000000003</v>
      </c>
      <c r="N51" s="45">
        <v>34914.235999999997</v>
      </c>
      <c r="O51" s="45">
        <v>35941.86</v>
      </c>
      <c r="P51" s="45">
        <v>33945.656000000003</v>
      </c>
      <c r="Q51" s="45">
        <v>38819.480000000003</v>
      </c>
      <c r="R51" s="45">
        <v>42423.337</v>
      </c>
      <c r="S51" s="45">
        <v>41943.542999999998</v>
      </c>
      <c r="T51" s="45">
        <v>41036.379999999997</v>
      </c>
      <c r="U51" s="187">
        <v>40635.182999999997</v>
      </c>
      <c r="V51" s="46">
        <v>43298.885999999999</v>
      </c>
    </row>
    <row r="52" spans="1:22">
      <c r="A52" s="124" t="s">
        <v>22</v>
      </c>
      <c r="B52" s="105">
        <v>3937.7170000000001</v>
      </c>
      <c r="C52" s="45">
        <v>4678.8810000000003</v>
      </c>
      <c r="D52" s="45">
        <v>5155.7449999999999</v>
      </c>
      <c r="E52" s="45">
        <v>6513.5110000000004</v>
      </c>
      <c r="F52" s="45">
        <v>11889.842000000001</v>
      </c>
      <c r="G52" s="45">
        <v>20133.757000000001</v>
      </c>
      <c r="H52" s="45">
        <v>28755.984</v>
      </c>
      <c r="I52" s="45">
        <v>36457.398000000001</v>
      </c>
      <c r="J52" s="45">
        <v>41652.231</v>
      </c>
      <c r="K52" s="45">
        <v>46893.41</v>
      </c>
      <c r="L52" s="45">
        <v>51233.684999999998</v>
      </c>
      <c r="M52" s="45">
        <v>53819.536999999997</v>
      </c>
      <c r="N52" s="45">
        <v>56581.788999999997</v>
      </c>
      <c r="O52" s="45">
        <v>58712.625999999997</v>
      </c>
      <c r="P52" s="45">
        <v>57863.381999999998</v>
      </c>
      <c r="Q52" s="45">
        <v>54247.485000000001</v>
      </c>
      <c r="R52" s="45">
        <v>56082.107000000004</v>
      </c>
      <c r="S52" s="45">
        <v>54789.150999999998</v>
      </c>
      <c r="T52" s="45">
        <v>52110.023999999998</v>
      </c>
      <c r="U52" s="187">
        <v>50491.502</v>
      </c>
      <c r="V52" s="46">
        <v>49193.205999999998</v>
      </c>
    </row>
    <row r="53" spans="1:22">
      <c r="A53" s="124" t="s">
        <v>39</v>
      </c>
      <c r="B53" s="105">
        <v>450</v>
      </c>
      <c r="C53" s="45">
        <v>2700</v>
      </c>
      <c r="D53" s="45">
        <v>4000</v>
      </c>
      <c r="E53" s="45">
        <v>5400</v>
      </c>
      <c r="F53" s="45">
        <v>7080</v>
      </c>
      <c r="G53" s="45">
        <v>8504</v>
      </c>
      <c r="H53" s="45">
        <v>9700</v>
      </c>
      <c r="I53" s="45">
        <v>10150</v>
      </c>
      <c r="J53" s="45">
        <v>9990</v>
      </c>
      <c r="K53" s="45">
        <v>10580</v>
      </c>
      <c r="L53" s="45">
        <v>10710</v>
      </c>
      <c r="M53" s="45">
        <v>11230</v>
      </c>
      <c r="N53" s="45">
        <v>11640</v>
      </c>
      <c r="O53" s="45">
        <v>11980</v>
      </c>
      <c r="P53" s="45">
        <v>11710</v>
      </c>
      <c r="Q53" s="54" t="s">
        <v>2</v>
      </c>
      <c r="R53" s="45">
        <v>9250</v>
      </c>
      <c r="S53" s="45">
        <v>9350</v>
      </c>
      <c r="T53" s="45">
        <v>9290</v>
      </c>
      <c r="U53" s="187">
        <v>10169</v>
      </c>
      <c r="V53" s="46">
        <v>9806</v>
      </c>
    </row>
    <row r="54" spans="1:22">
      <c r="A54" s="124" t="s">
        <v>28</v>
      </c>
      <c r="B54" s="105">
        <v>13688</v>
      </c>
      <c r="C54" s="45">
        <v>19544.206999999999</v>
      </c>
      <c r="D54" s="45">
        <v>25002.071</v>
      </c>
      <c r="E54" s="45">
        <v>35357.004000000001</v>
      </c>
      <c r="F54" s="45">
        <v>52800</v>
      </c>
      <c r="G54" s="45">
        <v>69670.05</v>
      </c>
      <c r="H54" s="45">
        <v>80555.682000000001</v>
      </c>
      <c r="I54" s="45">
        <v>97576.506999999998</v>
      </c>
      <c r="J54" s="45">
        <v>122731.549</v>
      </c>
      <c r="K54" s="45">
        <v>143600.50700000001</v>
      </c>
      <c r="L54" s="45">
        <v>167097.34700000001</v>
      </c>
      <c r="M54" s="45">
        <v>198168.285</v>
      </c>
      <c r="N54" s="45">
        <v>210877.85500000001</v>
      </c>
      <c r="O54" s="45">
        <v>211582.76699999999</v>
      </c>
      <c r="P54" s="45">
        <v>212930.291</v>
      </c>
      <c r="Q54" s="45">
        <v>184540.932</v>
      </c>
      <c r="R54" s="45">
        <v>164699.571</v>
      </c>
      <c r="S54" s="45">
        <v>148575.742</v>
      </c>
      <c r="T54" s="45">
        <v>129596.031</v>
      </c>
      <c r="U54" s="187">
        <v>116840.94500000001</v>
      </c>
      <c r="V54" s="46">
        <v>114797.863</v>
      </c>
    </row>
    <row r="55" spans="1:22">
      <c r="A55" s="124" t="s">
        <v>27</v>
      </c>
      <c r="B55" s="105">
        <v>16213</v>
      </c>
      <c r="C55" s="45">
        <v>34500</v>
      </c>
      <c r="D55" s="45">
        <v>47179</v>
      </c>
      <c r="E55" s="45">
        <v>57896</v>
      </c>
      <c r="F55" s="45">
        <v>71910</v>
      </c>
      <c r="G55" s="45">
        <v>76987</v>
      </c>
      <c r="H55" s="54" t="s">
        <v>2</v>
      </c>
      <c r="I55" s="54" t="s">
        <v>2</v>
      </c>
      <c r="J55" s="54" t="s">
        <v>2</v>
      </c>
      <c r="K55" s="54" t="s">
        <v>2</v>
      </c>
      <c r="L55" s="54" t="s">
        <v>2</v>
      </c>
      <c r="M55" s="54" t="s">
        <v>2</v>
      </c>
      <c r="N55" s="54" t="s">
        <v>2</v>
      </c>
      <c r="O55" s="54" t="s">
        <v>2</v>
      </c>
      <c r="P55" s="54" t="s">
        <v>2</v>
      </c>
      <c r="Q55" s="54" t="s">
        <v>2</v>
      </c>
      <c r="R55" s="54" t="s">
        <v>2</v>
      </c>
      <c r="S55" s="54" t="s">
        <v>2</v>
      </c>
      <c r="T55" s="54" t="s">
        <v>2</v>
      </c>
      <c r="U55" s="221" t="s">
        <v>2</v>
      </c>
      <c r="V55" s="107" t="s">
        <v>2</v>
      </c>
    </row>
    <row r="56" spans="1:22">
      <c r="A56" s="124" t="s">
        <v>20</v>
      </c>
      <c r="B56" s="106" t="s">
        <v>2</v>
      </c>
      <c r="C56" s="54" t="s">
        <v>2</v>
      </c>
      <c r="D56" s="45">
        <v>3705.6959999999999</v>
      </c>
      <c r="E56" s="45">
        <v>4631.1319999999996</v>
      </c>
      <c r="F56" s="45">
        <v>6145.6819999999998</v>
      </c>
      <c r="G56" s="45">
        <v>12044.1</v>
      </c>
      <c r="H56" s="45">
        <v>16669.061000000002</v>
      </c>
      <c r="I56" s="45">
        <v>27151.342000000001</v>
      </c>
      <c r="J56" s="45">
        <v>37886.116000000002</v>
      </c>
      <c r="K56" s="45">
        <v>50638.466</v>
      </c>
      <c r="L56" s="45">
        <v>68287.831000000006</v>
      </c>
      <c r="M56" s="45">
        <v>80867.104999999996</v>
      </c>
      <c r="N56" s="45">
        <v>91161.138999999996</v>
      </c>
      <c r="O56" s="45">
        <v>90617.767999999996</v>
      </c>
      <c r="P56" s="45">
        <v>86650.479000000007</v>
      </c>
      <c r="Q56" s="45">
        <v>84914.3</v>
      </c>
      <c r="R56" s="45">
        <v>87803.27</v>
      </c>
      <c r="S56" s="45">
        <v>91489.069000000003</v>
      </c>
      <c r="T56" s="45">
        <v>78953.014999999999</v>
      </c>
      <c r="U56" s="187">
        <v>88581.845000000001</v>
      </c>
      <c r="V56" s="107" t="s">
        <v>2</v>
      </c>
    </row>
    <row r="57" spans="1:22">
      <c r="A57" s="124" t="s">
        <v>19</v>
      </c>
      <c r="B57" s="106" t="s">
        <v>2</v>
      </c>
      <c r="C57" s="45">
        <v>10020</v>
      </c>
      <c r="D57" s="45">
        <v>14476</v>
      </c>
      <c r="E57" s="45">
        <v>22284</v>
      </c>
      <c r="F57" s="45">
        <v>32606</v>
      </c>
      <c r="G57" s="45">
        <v>31999.8</v>
      </c>
      <c r="H57" s="54" t="s">
        <v>2</v>
      </c>
      <c r="I57" s="45">
        <v>51277.05</v>
      </c>
      <c r="J57" s="45">
        <v>64015.7</v>
      </c>
      <c r="K57" s="45">
        <v>73781.279999999999</v>
      </c>
      <c r="L57" s="45">
        <v>73781.279999999999</v>
      </c>
      <c r="M57" s="45">
        <v>47590.796999999999</v>
      </c>
      <c r="N57" s="45">
        <v>100425.704</v>
      </c>
      <c r="O57" s="45">
        <v>101928</v>
      </c>
      <c r="P57" s="45">
        <v>104528</v>
      </c>
      <c r="Q57" s="54" t="s">
        <v>2</v>
      </c>
      <c r="R57" s="54" t="s">
        <v>2</v>
      </c>
      <c r="S57" s="45">
        <v>114939.253</v>
      </c>
      <c r="T57" s="45">
        <v>129678.978</v>
      </c>
      <c r="U57" s="187">
        <v>162235.489</v>
      </c>
      <c r="V57" s="46">
        <v>144911.041</v>
      </c>
    </row>
    <row r="58" spans="1:22">
      <c r="A58" s="124" t="s">
        <v>18</v>
      </c>
      <c r="B58" s="105">
        <v>1202.442</v>
      </c>
      <c r="C58" s="45">
        <v>1528.2829999999999</v>
      </c>
      <c r="D58" s="45">
        <v>2201.0920000000001</v>
      </c>
      <c r="E58" s="45">
        <v>2858.3159999999998</v>
      </c>
      <c r="F58" s="45">
        <v>3626.6640000000002</v>
      </c>
      <c r="G58" s="45">
        <v>3809.1390000000001</v>
      </c>
      <c r="H58" s="45">
        <v>4154.4219999999996</v>
      </c>
      <c r="I58" s="45">
        <v>4989.7520000000004</v>
      </c>
      <c r="J58" s="45">
        <v>5417.8530000000001</v>
      </c>
      <c r="K58" s="45">
        <v>6158.11</v>
      </c>
      <c r="L58" s="45">
        <v>6876.1639999999998</v>
      </c>
      <c r="M58" s="45">
        <v>8056.5069999999996</v>
      </c>
      <c r="N58" s="45">
        <v>8688.7160000000003</v>
      </c>
      <c r="O58" s="45">
        <v>9116.9650000000001</v>
      </c>
      <c r="P58" s="45">
        <v>9104.8279999999995</v>
      </c>
      <c r="Q58" s="45">
        <v>8720.4860000000008</v>
      </c>
      <c r="R58" s="45">
        <v>9305.5560000000005</v>
      </c>
      <c r="S58" s="45">
        <v>10442.112999999999</v>
      </c>
      <c r="T58" s="45">
        <v>10821.041999999999</v>
      </c>
      <c r="U58" s="187">
        <v>12215.713</v>
      </c>
      <c r="V58" s="46">
        <v>12656.201999999999</v>
      </c>
    </row>
    <row r="59" spans="1:22">
      <c r="A59" s="124" t="s">
        <v>38</v>
      </c>
      <c r="B59" s="105">
        <v>2333.395</v>
      </c>
      <c r="C59" s="45">
        <v>3809.931</v>
      </c>
      <c r="D59" s="45">
        <v>4861.4390000000003</v>
      </c>
      <c r="E59" s="45">
        <v>5794.9709999999995</v>
      </c>
      <c r="F59" s="45">
        <v>7644.732</v>
      </c>
      <c r="G59" s="45">
        <v>8638.1129999999994</v>
      </c>
      <c r="H59" s="45">
        <v>9806.5769999999993</v>
      </c>
      <c r="I59" s="45">
        <v>10432.036</v>
      </c>
      <c r="J59" s="45">
        <v>10762.915000000001</v>
      </c>
      <c r="K59" s="45">
        <v>11933.022999999999</v>
      </c>
      <c r="L59" s="45">
        <v>14065.837</v>
      </c>
      <c r="M59" s="45">
        <v>15885.566999999999</v>
      </c>
      <c r="N59" s="45">
        <v>17283.257000000001</v>
      </c>
      <c r="O59" s="45">
        <v>16629.989000000001</v>
      </c>
      <c r="P59" s="45">
        <v>16305.141</v>
      </c>
      <c r="Q59" s="45">
        <v>15567.968000000001</v>
      </c>
      <c r="R59" s="45">
        <v>14746.472</v>
      </c>
      <c r="S59" s="45">
        <v>13135.111999999999</v>
      </c>
      <c r="T59" s="45">
        <v>13127.449000000001</v>
      </c>
      <c r="U59" s="187">
        <v>11619.715</v>
      </c>
      <c r="V59" s="46">
        <v>10124.859</v>
      </c>
    </row>
    <row r="60" spans="1:22">
      <c r="A60" s="124" t="s">
        <v>26</v>
      </c>
      <c r="B60" s="106" t="s">
        <v>2</v>
      </c>
      <c r="C60" s="54" t="s">
        <v>2</v>
      </c>
      <c r="D60" s="45">
        <v>10582.637000000001</v>
      </c>
      <c r="E60" s="45">
        <v>19700</v>
      </c>
      <c r="F60" s="45">
        <v>34529</v>
      </c>
      <c r="G60" s="45">
        <v>72276.126000000004</v>
      </c>
      <c r="H60" s="54" t="s">
        <v>2</v>
      </c>
      <c r="I60" s="45">
        <v>198000</v>
      </c>
      <c r="J60" s="45">
        <v>304000</v>
      </c>
      <c r="K60" s="45">
        <v>478474</v>
      </c>
      <c r="L60" s="54" t="s">
        <v>2</v>
      </c>
      <c r="M60" s="54" t="s">
        <v>2</v>
      </c>
      <c r="N60" s="45">
        <v>821484.87100000004</v>
      </c>
      <c r="O60" s="54" t="s">
        <v>2</v>
      </c>
      <c r="P60" s="45">
        <v>890490</v>
      </c>
      <c r="Q60" s="45">
        <v>952971</v>
      </c>
      <c r="R60" s="45">
        <v>1069304</v>
      </c>
      <c r="S60" s="45">
        <v>1018828.4939999999</v>
      </c>
      <c r="T60" s="45">
        <v>1128160</v>
      </c>
      <c r="U60" s="187">
        <v>1096090</v>
      </c>
      <c r="V60" s="46">
        <v>1098500</v>
      </c>
    </row>
    <row r="61" spans="1:22">
      <c r="A61" s="124" t="s">
        <v>17</v>
      </c>
      <c r="B61" s="105">
        <v>2385.0619999999999</v>
      </c>
      <c r="C61" s="54" t="s">
        <v>2</v>
      </c>
      <c r="D61" s="54" t="s">
        <v>2</v>
      </c>
      <c r="E61" s="45">
        <v>17090.654999999999</v>
      </c>
      <c r="F61" s="45">
        <v>27920.663</v>
      </c>
      <c r="G61" s="45">
        <v>44577.370999999999</v>
      </c>
      <c r="H61" s="45">
        <v>60877.302000000003</v>
      </c>
      <c r="I61" s="45">
        <v>90296.81</v>
      </c>
      <c r="J61" s="45">
        <v>137068.427</v>
      </c>
      <c r="K61" s="45">
        <v>159291.58300000001</v>
      </c>
      <c r="L61" s="45">
        <v>207498.60200000001</v>
      </c>
      <c r="M61" s="45">
        <v>245830.83300000001</v>
      </c>
      <c r="N61" s="45" t="s">
        <v>2</v>
      </c>
      <c r="O61" s="45">
        <v>309290.74699999997</v>
      </c>
      <c r="P61" s="45">
        <v>321264.76299999998</v>
      </c>
      <c r="Q61" s="45">
        <v>333956.31800000003</v>
      </c>
      <c r="R61" s="45">
        <v>379692.43099999998</v>
      </c>
      <c r="S61" s="54" t="s">
        <v>2</v>
      </c>
      <c r="T61" s="45">
        <v>311230.26</v>
      </c>
      <c r="U61" s="187">
        <v>341277.549</v>
      </c>
      <c r="V61" s="46">
        <v>345954.717</v>
      </c>
    </row>
    <row r="62" spans="1:22">
      <c r="A62" s="124" t="s">
        <v>36</v>
      </c>
      <c r="B62" s="106" t="s">
        <v>2</v>
      </c>
      <c r="C62" s="54" t="s">
        <v>2</v>
      </c>
      <c r="D62" s="45">
        <v>1915</v>
      </c>
      <c r="E62" s="45">
        <v>1846.374</v>
      </c>
      <c r="F62" s="45">
        <v>1976.5239999999999</v>
      </c>
      <c r="G62" s="45">
        <v>2143</v>
      </c>
      <c r="H62" s="54" t="s">
        <v>2</v>
      </c>
      <c r="I62" s="54" t="s">
        <v>2</v>
      </c>
      <c r="J62" s="45">
        <v>2274</v>
      </c>
      <c r="K62" s="54" t="s">
        <v>2</v>
      </c>
      <c r="L62" s="54" t="s">
        <v>2</v>
      </c>
      <c r="M62" s="54" t="s">
        <v>2</v>
      </c>
      <c r="N62" s="54" t="s">
        <v>2</v>
      </c>
      <c r="O62" s="54" t="s">
        <v>2</v>
      </c>
      <c r="P62" s="54" t="s">
        <v>2</v>
      </c>
      <c r="Q62" s="54" t="s">
        <v>2</v>
      </c>
      <c r="R62" s="54" t="s">
        <v>2</v>
      </c>
      <c r="S62" s="54" t="s">
        <v>2</v>
      </c>
      <c r="T62" s="54" t="s">
        <v>2</v>
      </c>
      <c r="U62" s="187">
        <v>2000</v>
      </c>
      <c r="V62" s="107" t="s">
        <v>2</v>
      </c>
    </row>
    <row r="63" spans="1:22">
      <c r="A63" s="124" t="s">
        <v>35</v>
      </c>
      <c r="B63" s="106" t="s">
        <v>2</v>
      </c>
      <c r="C63" s="54" t="s">
        <v>2</v>
      </c>
      <c r="D63" s="45">
        <v>2084</v>
      </c>
      <c r="E63" s="45">
        <v>2609</v>
      </c>
      <c r="F63" s="45">
        <v>2858</v>
      </c>
      <c r="G63" s="45">
        <v>2726</v>
      </c>
      <c r="H63" s="45">
        <v>2494</v>
      </c>
      <c r="I63" s="45">
        <v>2109</v>
      </c>
      <c r="J63" s="45">
        <v>1541</v>
      </c>
      <c r="K63" s="45">
        <v>1099</v>
      </c>
      <c r="L63" s="45">
        <v>1257.5</v>
      </c>
      <c r="M63" s="45">
        <v>1370.46</v>
      </c>
      <c r="N63" s="45">
        <v>1258.211</v>
      </c>
      <c r="O63" s="45">
        <v>1047.752</v>
      </c>
      <c r="P63" s="45">
        <v>926.40300000000002</v>
      </c>
      <c r="Q63" s="45">
        <v>754.78300000000002</v>
      </c>
      <c r="R63" s="45">
        <v>599.4</v>
      </c>
      <c r="S63" s="45">
        <v>518.46</v>
      </c>
      <c r="T63" s="45">
        <v>443.43900000000002</v>
      </c>
      <c r="U63" s="187">
        <v>375.93900000000002</v>
      </c>
      <c r="V63" s="46">
        <v>268.95</v>
      </c>
    </row>
    <row r="64" spans="1:22">
      <c r="A64" s="124" t="s">
        <v>25</v>
      </c>
      <c r="B64" s="105">
        <v>6435.32</v>
      </c>
      <c r="C64" s="45">
        <v>9454.3169999999991</v>
      </c>
      <c r="D64" s="45">
        <v>10414.062</v>
      </c>
      <c r="E64" s="45">
        <v>15230.7</v>
      </c>
      <c r="F64" s="45">
        <v>17551</v>
      </c>
      <c r="G64" s="45">
        <v>27812.07</v>
      </c>
      <c r="H64" s="54" t="s">
        <v>2</v>
      </c>
      <c r="I64" s="54" t="s">
        <v>2</v>
      </c>
      <c r="J64" s="54" t="s">
        <v>2</v>
      </c>
      <c r="K64" s="54" t="s">
        <v>2</v>
      </c>
      <c r="L64" s="54" t="s">
        <v>2</v>
      </c>
      <c r="M64" s="54" t="s">
        <v>2</v>
      </c>
      <c r="N64" s="54" t="s">
        <v>2</v>
      </c>
      <c r="O64" s="45">
        <v>56973.177000000003</v>
      </c>
      <c r="P64" s="45">
        <v>68045.008000000002</v>
      </c>
      <c r="Q64" s="45">
        <v>7693.02</v>
      </c>
      <c r="R64" s="45">
        <v>45576.620999999999</v>
      </c>
      <c r="S64" s="45">
        <v>76747.547000000006</v>
      </c>
      <c r="T64" s="45">
        <v>83291.024999999994</v>
      </c>
      <c r="U64" s="187">
        <v>81450.756999999998</v>
      </c>
      <c r="V64" s="46">
        <v>84991.107000000004</v>
      </c>
    </row>
    <row r="65" spans="1:22">
      <c r="A65" s="124" t="s">
        <v>34</v>
      </c>
      <c r="B65" s="105">
        <v>1882.56</v>
      </c>
      <c r="C65" s="45">
        <v>2754.7649999999999</v>
      </c>
      <c r="D65" s="45">
        <v>2951.2620000000002</v>
      </c>
      <c r="E65" s="45">
        <v>3145.7040000000002</v>
      </c>
      <c r="F65" s="45">
        <v>3329.5630000000001</v>
      </c>
      <c r="G65" s="45">
        <v>3820.3960000000002</v>
      </c>
      <c r="H65" s="54" t="s">
        <v>2</v>
      </c>
      <c r="I65" s="45">
        <v>4462.7719999999999</v>
      </c>
      <c r="J65" s="45">
        <v>4816.9989999999998</v>
      </c>
      <c r="K65" s="45">
        <v>5027.45</v>
      </c>
      <c r="L65" s="45">
        <v>5416.058</v>
      </c>
      <c r="M65" s="45">
        <v>5805.9260000000004</v>
      </c>
      <c r="N65" s="45">
        <v>5278.8249999999998</v>
      </c>
      <c r="O65" s="45">
        <v>4698.5569999999998</v>
      </c>
      <c r="P65" s="45">
        <v>4171.6909999999998</v>
      </c>
      <c r="Q65" s="45">
        <v>4188.9549999999999</v>
      </c>
      <c r="R65" s="45">
        <v>4125.7479999999996</v>
      </c>
      <c r="S65" s="45">
        <v>3941.143</v>
      </c>
      <c r="T65" s="45">
        <v>3799.5940000000001</v>
      </c>
      <c r="U65" s="187">
        <v>3727.9360000000001</v>
      </c>
      <c r="V65" s="46">
        <v>3741.7</v>
      </c>
    </row>
    <row r="66" spans="1:22">
      <c r="A66" s="124" t="s">
        <v>83</v>
      </c>
      <c r="B66" s="106" t="s">
        <v>2</v>
      </c>
      <c r="C66" s="54" t="s">
        <v>2</v>
      </c>
      <c r="D66" s="45">
        <v>3486.7449999999999</v>
      </c>
      <c r="E66" s="45">
        <v>4701.5159999999996</v>
      </c>
      <c r="F66" s="45">
        <v>6729.1549999999997</v>
      </c>
      <c r="G66" s="45">
        <v>17859.613000000001</v>
      </c>
      <c r="H66" s="45">
        <v>24708.593000000001</v>
      </c>
      <c r="I66" s="45">
        <v>28630.383999999998</v>
      </c>
      <c r="J66" s="45">
        <v>35683.315000000002</v>
      </c>
      <c r="K66" s="45">
        <v>34815.857000000004</v>
      </c>
      <c r="L66" s="45">
        <v>37141.192000000003</v>
      </c>
      <c r="M66" s="45">
        <v>37726.51</v>
      </c>
      <c r="N66" s="45">
        <v>39632.788</v>
      </c>
      <c r="O66" s="45">
        <v>39542.839999999997</v>
      </c>
      <c r="P66" s="45">
        <v>44287.194000000003</v>
      </c>
      <c r="Q66" s="45">
        <v>45878.731</v>
      </c>
      <c r="R66" s="45">
        <v>46572.192000000003</v>
      </c>
      <c r="S66" s="45">
        <v>49539.228000000003</v>
      </c>
      <c r="T66" s="45">
        <v>51560.803</v>
      </c>
      <c r="U66" s="187">
        <v>52260.273999999998</v>
      </c>
      <c r="V66" s="46">
        <v>53084.317000000003</v>
      </c>
    </row>
    <row r="67" spans="1:22">
      <c r="A67" s="124" t="s">
        <v>233</v>
      </c>
      <c r="B67" s="106" t="s">
        <v>2</v>
      </c>
      <c r="C67" s="54" t="s">
        <v>2</v>
      </c>
      <c r="D67" s="54" t="s">
        <v>2</v>
      </c>
      <c r="E67" s="54" t="s">
        <v>2</v>
      </c>
      <c r="F67" s="54" t="s">
        <v>2</v>
      </c>
      <c r="G67" s="54" t="s">
        <v>2</v>
      </c>
      <c r="H67" s="54" t="s">
        <v>2</v>
      </c>
      <c r="I67" s="54" t="s">
        <v>2</v>
      </c>
      <c r="J67" s="54" t="s">
        <v>2</v>
      </c>
      <c r="K67" s="54" t="s">
        <v>2</v>
      </c>
      <c r="L67" s="45">
        <v>1518.914</v>
      </c>
      <c r="M67" s="45">
        <v>2890.3780000000002</v>
      </c>
      <c r="N67" s="45">
        <v>4240.9669999999996</v>
      </c>
      <c r="O67" s="45">
        <v>5884.3879999999999</v>
      </c>
      <c r="P67" s="45">
        <v>5680.3909999999996</v>
      </c>
      <c r="Q67" s="45">
        <v>5951.3370000000004</v>
      </c>
      <c r="R67" s="45">
        <v>6468.6930000000002</v>
      </c>
      <c r="S67" s="45">
        <v>6795.5910000000003</v>
      </c>
      <c r="T67" s="45">
        <v>6285.1880000000001</v>
      </c>
      <c r="U67" s="187">
        <v>6132.4809999999998</v>
      </c>
      <c r="V67" s="46">
        <v>5005.8919999999998</v>
      </c>
    </row>
    <row r="68" spans="1:22">
      <c r="A68" s="124" t="s">
        <v>88</v>
      </c>
      <c r="B68" s="106" t="s">
        <v>2</v>
      </c>
      <c r="C68" s="54" t="s">
        <v>2</v>
      </c>
      <c r="D68" s="54" t="s">
        <v>2</v>
      </c>
      <c r="E68" s="54" t="s">
        <v>2</v>
      </c>
      <c r="F68" s="54" t="s">
        <v>2</v>
      </c>
      <c r="G68" s="54" t="s">
        <v>2</v>
      </c>
      <c r="H68" s="54" t="s">
        <v>2</v>
      </c>
      <c r="I68" s="45">
        <v>871.62400000000002</v>
      </c>
      <c r="J68" s="45">
        <v>909.18200000000002</v>
      </c>
      <c r="K68" s="45">
        <v>980.02599999999995</v>
      </c>
      <c r="L68" s="45">
        <v>1001.147</v>
      </c>
      <c r="M68" s="45">
        <v>1017.365</v>
      </c>
      <c r="N68" s="45">
        <v>1582.461</v>
      </c>
      <c r="O68" s="45">
        <v>2052.1190000000001</v>
      </c>
      <c r="P68" s="45">
        <v>2979.2719999999999</v>
      </c>
      <c r="Q68" s="45">
        <v>3102.518</v>
      </c>
      <c r="R68" s="45">
        <v>3238.3270000000002</v>
      </c>
      <c r="S68" s="45">
        <v>3528.9740000000002</v>
      </c>
      <c r="T68" s="45">
        <v>3929.3159999999998</v>
      </c>
      <c r="U68" s="187">
        <v>3819.846</v>
      </c>
      <c r="V68" s="46">
        <v>2843.4549999999999</v>
      </c>
    </row>
    <row r="69" spans="1:22">
      <c r="A69" s="124" t="s">
        <v>16</v>
      </c>
      <c r="B69" s="105">
        <v>2522.607</v>
      </c>
      <c r="C69" s="45">
        <v>4362.6689999999999</v>
      </c>
      <c r="D69" s="45">
        <v>6278.2759999999998</v>
      </c>
      <c r="E69" s="45">
        <v>8558</v>
      </c>
      <c r="F69" s="45">
        <v>12057</v>
      </c>
      <c r="G69" s="45">
        <v>16620</v>
      </c>
      <c r="H69" s="45">
        <v>16096</v>
      </c>
      <c r="I69" s="45">
        <v>19442</v>
      </c>
      <c r="J69" s="45">
        <v>22169</v>
      </c>
      <c r="K69" s="45">
        <v>23879</v>
      </c>
      <c r="L69" s="45">
        <v>27143</v>
      </c>
      <c r="M69" s="45">
        <v>29595</v>
      </c>
      <c r="N69" s="45">
        <v>33950</v>
      </c>
      <c r="O69" s="45">
        <v>35233</v>
      </c>
      <c r="P69" s="45">
        <v>36780</v>
      </c>
      <c r="Q69" s="45">
        <v>35363.599999999999</v>
      </c>
      <c r="R69" s="45">
        <v>34273.1</v>
      </c>
      <c r="S69" s="45">
        <v>32107.3</v>
      </c>
      <c r="T69" s="45">
        <v>30837.1</v>
      </c>
      <c r="U69" s="187">
        <v>31259</v>
      </c>
      <c r="V69" s="46">
        <v>30152.85</v>
      </c>
    </row>
    <row r="70" spans="1:22">
      <c r="A70" s="124" t="s">
        <v>15</v>
      </c>
      <c r="B70" s="105">
        <v>2107.8000000000002</v>
      </c>
      <c r="C70" s="45">
        <v>4294.5649999999996</v>
      </c>
      <c r="D70" s="45">
        <v>5914.9059999999999</v>
      </c>
      <c r="E70" s="45">
        <v>6997.07</v>
      </c>
      <c r="F70" s="45">
        <v>8878.2980000000007</v>
      </c>
      <c r="G70" s="45">
        <v>11781.285</v>
      </c>
      <c r="H70" s="45">
        <v>15315.168</v>
      </c>
      <c r="I70" s="45">
        <v>19229.21</v>
      </c>
      <c r="J70" s="45">
        <v>21893.518</v>
      </c>
      <c r="K70" s="45">
        <v>24299.574000000001</v>
      </c>
      <c r="L70" s="45">
        <v>30752.898000000001</v>
      </c>
      <c r="M70" s="45">
        <v>34996.784</v>
      </c>
      <c r="N70" s="45">
        <v>37152.894999999997</v>
      </c>
      <c r="O70" s="45">
        <v>40292.385000000002</v>
      </c>
      <c r="P70" s="45">
        <v>41790.921000000002</v>
      </c>
      <c r="Q70" s="45">
        <v>40412.989000000001</v>
      </c>
      <c r="R70" s="45">
        <v>38531.911999999997</v>
      </c>
      <c r="S70" s="45">
        <v>40624.430999999997</v>
      </c>
      <c r="T70" s="45">
        <v>40831.976000000002</v>
      </c>
      <c r="U70" s="187">
        <v>41958.591999999997</v>
      </c>
      <c r="V70" s="46">
        <v>43944.741999999998</v>
      </c>
    </row>
    <row r="71" spans="1:22">
      <c r="A71" s="124" t="s">
        <v>33</v>
      </c>
      <c r="B71" s="105">
        <v>12449.635</v>
      </c>
      <c r="C71" s="45">
        <v>19973.637999999999</v>
      </c>
      <c r="D71" s="45">
        <v>23921.812999999998</v>
      </c>
      <c r="E71" s="45">
        <v>28069.334999999999</v>
      </c>
      <c r="F71" s="45">
        <v>35943.055</v>
      </c>
      <c r="G71" s="45">
        <v>43860.561000000002</v>
      </c>
      <c r="H71" s="45">
        <v>51091.576999999997</v>
      </c>
      <c r="I71" s="45">
        <v>61360.877</v>
      </c>
      <c r="J71" s="45">
        <v>69052.501000000004</v>
      </c>
      <c r="K71" s="45">
        <v>72971.274000000005</v>
      </c>
      <c r="L71" s="45">
        <v>79205.392999999996</v>
      </c>
      <c r="M71" s="45">
        <v>80488.243000000002</v>
      </c>
      <c r="N71" s="45">
        <v>85109.717999999993</v>
      </c>
      <c r="O71" s="45">
        <v>90399.442999999999</v>
      </c>
      <c r="P71" s="45">
        <v>87033.725000000006</v>
      </c>
      <c r="Q71" s="45">
        <v>90648.766000000003</v>
      </c>
      <c r="R71" s="45">
        <v>93936.400999999998</v>
      </c>
      <c r="S71" s="45">
        <v>94840.804000000004</v>
      </c>
      <c r="T71" s="45">
        <v>100076.364</v>
      </c>
      <c r="U71" s="187">
        <v>101837.84600000001</v>
      </c>
      <c r="V71" s="46">
        <v>102807.27099999999</v>
      </c>
    </row>
    <row r="72" spans="1:22">
      <c r="A72" s="124" t="s">
        <v>31</v>
      </c>
      <c r="B72" s="106" t="s">
        <v>2</v>
      </c>
      <c r="C72" s="45">
        <v>1554</v>
      </c>
      <c r="D72" s="45">
        <v>1630</v>
      </c>
      <c r="E72" s="45">
        <v>1785</v>
      </c>
      <c r="F72" s="45">
        <v>2119.4229999999998</v>
      </c>
      <c r="G72" s="45">
        <v>2976</v>
      </c>
      <c r="H72" s="45">
        <v>2851.9589999999998</v>
      </c>
      <c r="I72" s="45">
        <v>2873.3969999999999</v>
      </c>
      <c r="J72" s="45">
        <v>3079.0210000000002</v>
      </c>
      <c r="K72" s="45">
        <v>3100</v>
      </c>
      <c r="L72" s="45">
        <v>3160</v>
      </c>
      <c r="M72" s="45">
        <v>3170</v>
      </c>
      <c r="N72" s="45">
        <v>3195</v>
      </c>
      <c r="O72" s="54" t="s">
        <v>2</v>
      </c>
      <c r="P72" s="45">
        <v>3280</v>
      </c>
      <c r="Q72" s="45">
        <v>3489</v>
      </c>
      <c r="R72" s="45">
        <v>3700</v>
      </c>
      <c r="S72" s="45">
        <v>3860</v>
      </c>
      <c r="T72" s="54" t="s">
        <v>2</v>
      </c>
      <c r="U72" s="221" t="s">
        <v>2</v>
      </c>
      <c r="V72" s="107" t="s">
        <v>2</v>
      </c>
    </row>
    <row r="73" spans="1:22">
      <c r="A73" s="124" t="s">
        <v>14</v>
      </c>
      <c r="B73" s="106" t="s">
        <v>2</v>
      </c>
      <c r="C73" s="54" t="s">
        <v>2</v>
      </c>
      <c r="D73" s="54" t="s">
        <v>2</v>
      </c>
      <c r="E73" s="54" t="s">
        <v>2</v>
      </c>
      <c r="F73" s="54" t="s">
        <v>2</v>
      </c>
      <c r="G73" s="45">
        <v>12012.347</v>
      </c>
      <c r="H73" s="45">
        <v>33410.928</v>
      </c>
      <c r="I73" s="45">
        <v>61388.406000000003</v>
      </c>
      <c r="J73" s="45">
        <v>85771.525999999998</v>
      </c>
      <c r="K73" s="45">
        <v>92010.528999999995</v>
      </c>
      <c r="L73" s="45">
        <v>97637.756999999998</v>
      </c>
      <c r="M73" s="45">
        <v>107134.484</v>
      </c>
      <c r="N73" s="45">
        <v>118269.579</v>
      </c>
      <c r="O73" s="45">
        <v>124266.723</v>
      </c>
      <c r="P73" s="45">
        <v>133334.924</v>
      </c>
      <c r="Q73" s="45">
        <v>123291.19899999999</v>
      </c>
      <c r="R73" s="45">
        <v>133775.038</v>
      </c>
      <c r="S73" s="45">
        <v>141496.52600000001</v>
      </c>
      <c r="T73" s="45">
        <v>150666.45699999999</v>
      </c>
      <c r="U73" s="187">
        <v>161959.845</v>
      </c>
      <c r="V73" s="46">
        <v>173416.15299999999</v>
      </c>
    </row>
    <row r="74" spans="1:22">
      <c r="A74" s="124" t="s">
        <v>13</v>
      </c>
      <c r="B74" s="106" t="s">
        <v>2</v>
      </c>
      <c r="C74" s="54" t="s">
        <v>2</v>
      </c>
      <c r="D74" s="45">
        <v>2159</v>
      </c>
      <c r="E74" s="45">
        <v>3813</v>
      </c>
      <c r="F74" s="45">
        <v>4885.2420000000002</v>
      </c>
      <c r="G74" s="45">
        <v>9547.23</v>
      </c>
      <c r="H74" s="45">
        <v>15073.111000000001</v>
      </c>
      <c r="I74" s="45">
        <v>23601</v>
      </c>
      <c r="J74" s="45">
        <v>30500</v>
      </c>
      <c r="K74" s="45">
        <v>38767.201000000001</v>
      </c>
      <c r="L74" s="45">
        <v>45312.536</v>
      </c>
      <c r="M74" s="45">
        <v>47100</v>
      </c>
      <c r="N74" s="45">
        <v>45700</v>
      </c>
      <c r="O74" s="45">
        <v>46040</v>
      </c>
      <c r="P74" s="45">
        <v>45920</v>
      </c>
      <c r="Q74" s="45">
        <v>44935.425999999999</v>
      </c>
      <c r="R74" s="45">
        <v>39111.196000000004</v>
      </c>
      <c r="S74" s="45">
        <v>30103.638999999999</v>
      </c>
      <c r="T74" s="45">
        <v>28416.795999999998</v>
      </c>
      <c r="U74" s="187">
        <v>28334.723000000002</v>
      </c>
      <c r="V74" s="46">
        <v>28897.306</v>
      </c>
    </row>
    <row r="75" spans="1:22">
      <c r="A75" s="124" t="s">
        <v>10</v>
      </c>
      <c r="B75" s="105">
        <v>819.8</v>
      </c>
      <c r="C75" s="45">
        <v>759.5</v>
      </c>
      <c r="D75" s="45">
        <v>890</v>
      </c>
      <c r="E75" s="45">
        <v>1051</v>
      </c>
      <c r="F75" s="45">
        <v>1341.9</v>
      </c>
      <c r="G75" s="45">
        <v>1609.7</v>
      </c>
      <c r="H75" s="45">
        <v>1911.4</v>
      </c>
      <c r="I75" s="45">
        <v>2857.5</v>
      </c>
      <c r="J75" s="45">
        <v>3126.9</v>
      </c>
      <c r="K75" s="45">
        <v>3365.9</v>
      </c>
      <c r="L75" s="45">
        <v>3562.2</v>
      </c>
      <c r="M75" s="45">
        <v>3726.9</v>
      </c>
      <c r="N75" s="45">
        <v>3752.8</v>
      </c>
      <c r="O75" s="45">
        <v>3870.5</v>
      </c>
      <c r="P75" s="45">
        <v>3380.8</v>
      </c>
      <c r="Q75" s="45">
        <v>3358.9</v>
      </c>
      <c r="R75" s="45">
        <v>3415.4</v>
      </c>
      <c r="S75" s="45">
        <v>3242.3</v>
      </c>
      <c r="T75" s="45">
        <v>2983.5</v>
      </c>
      <c r="U75" s="187">
        <v>2775.7</v>
      </c>
      <c r="V75" s="46">
        <v>2158</v>
      </c>
    </row>
    <row r="76" spans="1:22">
      <c r="A76" s="124" t="s">
        <v>12</v>
      </c>
      <c r="B76" s="106" t="s">
        <v>2</v>
      </c>
      <c r="C76" s="54" t="s">
        <v>2</v>
      </c>
      <c r="D76" s="54" t="s">
        <v>2</v>
      </c>
      <c r="E76" s="45">
        <v>2494.9059999999999</v>
      </c>
      <c r="F76" s="45">
        <v>3185.8679999999999</v>
      </c>
      <c r="G76" s="45">
        <v>4006.991</v>
      </c>
      <c r="H76" s="45">
        <v>4960</v>
      </c>
      <c r="I76" s="45">
        <v>7044.5730000000003</v>
      </c>
      <c r="J76" s="45">
        <v>8533.1460000000006</v>
      </c>
      <c r="K76" s="45">
        <v>9713.1929999999993</v>
      </c>
      <c r="L76" s="45">
        <v>9749.5840000000007</v>
      </c>
      <c r="M76" s="45">
        <v>10355.574000000001</v>
      </c>
      <c r="N76" s="45">
        <v>12060.148999999999</v>
      </c>
      <c r="O76" s="45">
        <v>13952.763000000001</v>
      </c>
      <c r="P76" s="45">
        <v>14348.554</v>
      </c>
      <c r="Q76" s="45">
        <v>15139.700999999999</v>
      </c>
      <c r="R76" s="45">
        <v>16762.027999999998</v>
      </c>
      <c r="S76" s="45">
        <v>16542.544999999998</v>
      </c>
      <c r="T76" s="45">
        <v>16015.163</v>
      </c>
      <c r="U76" s="187">
        <v>15822.477999999999</v>
      </c>
      <c r="V76" s="46">
        <v>14698.607</v>
      </c>
    </row>
    <row r="77" spans="1:22">
      <c r="A77" s="124" t="s">
        <v>87</v>
      </c>
      <c r="B77" s="105">
        <v>12042.6</v>
      </c>
      <c r="C77" s="45">
        <v>12837.45</v>
      </c>
      <c r="D77" s="45">
        <v>9853.7000000000007</v>
      </c>
      <c r="E77" s="45">
        <v>9638.2199999999993</v>
      </c>
      <c r="F77" s="45">
        <v>17557.805</v>
      </c>
      <c r="G77" s="45">
        <v>23453.32</v>
      </c>
      <c r="H77" s="45">
        <v>36270</v>
      </c>
      <c r="I77" s="45">
        <v>8672.7000000000007</v>
      </c>
      <c r="J77" s="45">
        <v>49647</v>
      </c>
      <c r="K77" s="45">
        <v>54582.317000000003</v>
      </c>
      <c r="L77" s="45">
        <v>58735.75</v>
      </c>
      <c r="M77" s="45">
        <v>71593.069000000003</v>
      </c>
      <c r="N77" s="45">
        <v>76459.172000000006</v>
      </c>
      <c r="O77" s="45">
        <v>75262.027000000002</v>
      </c>
      <c r="P77" s="45">
        <v>76100</v>
      </c>
      <c r="Q77" s="45">
        <v>75794.292000000001</v>
      </c>
      <c r="R77" s="45">
        <v>77500</v>
      </c>
      <c r="S77" s="45">
        <v>77400</v>
      </c>
      <c r="T77" s="45">
        <v>61291</v>
      </c>
      <c r="U77" s="187">
        <v>58334</v>
      </c>
      <c r="V77" s="46">
        <v>57291</v>
      </c>
    </row>
    <row r="78" spans="1:22">
      <c r="A78" s="124" t="s">
        <v>8</v>
      </c>
      <c r="B78" s="105">
        <v>390.8</v>
      </c>
      <c r="C78" s="45">
        <v>1447</v>
      </c>
      <c r="D78" s="45">
        <v>13217.692999999999</v>
      </c>
      <c r="E78" s="45">
        <v>18048.488000000001</v>
      </c>
      <c r="F78" s="45">
        <v>22754.145</v>
      </c>
      <c r="G78" s="45">
        <v>26037.269</v>
      </c>
      <c r="H78" s="45">
        <v>34920.995000000003</v>
      </c>
      <c r="I78" s="45">
        <v>47489.56</v>
      </c>
      <c r="J78" s="45">
        <v>55355.792000000001</v>
      </c>
      <c r="K78" s="45">
        <v>58901.37</v>
      </c>
      <c r="L78" s="45">
        <v>64469.826999999997</v>
      </c>
      <c r="M78" s="45">
        <v>69511</v>
      </c>
      <c r="N78" s="45">
        <v>75230</v>
      </c>
      <c r="O78" s="45">
        <v>82257</v>
      </c>
      <c r="P78" s="45">
        <v>84243</v>
      </c>
      <c r="Q78" s="45">
        <v>85154</v>
      </c>
      <c r="R78" s="45">
        <v>96680</v>
      </c>
      <c r="S78" s="45">
        <v>94997</v>
      </c>
      <c r="T78" s="45">
        <v>93800</v>
      </c>
      <c r="U78" s="187">
        <v>95700</v>
      </c>
      <c r="V78" s="46">
        <v>93400</v>
      </c>
    </row>
    <row r="79" spans="1:22">
      <c r="A79" s="124" t="s">
        <v>9</v>
      </c>
      <c r="B79" s="105">
        <v>3077</v>
      </c>
      <c r="C79" s="45">
        <v>4278.4359999999997</v>
      </c>
      <c r="D79" s="45">
        <v>5452.7849999999999</v>
      </c>
      <c r="E79" s="45">
        <v>6119.8710000000001</v>
      </c>
      <c r="F79" s="45">
        <v>3748.7959999999998</v>
      </c>
      <c r="G79" s="45">
        <v>2539.8560000000002</v>
      </c>
      <c r="H79" s="45">
        <v>2453.48</v>
      </c>
      <c r="I79" s="45">
        <v>2726.6469999999999</v>
      </c>
      <c r="J79" s="45">
        <v>2961.848</v>
      </c>
      <c r="K79" s="45">
        <v>3295.7710000000002</v>
      </c>
      <c r="L79" s="45">
        <v>3755.0520000000001</v>
      </c>
      <c r="M79" s="45">
        <v>4216.1890000000003</v>
      </c>
      <c r="N79" s="45">
        <v>4801.1279999999997</v>
      </c>
      <c r="O79" s="45">
        <v>5185.2619999999997</v>
      </c>
      <c r="P79" s="45">
        <v>5692.9709999999995</v>
      </c>
      <c r="Q79" s="45">
        <v>6162.9930000000004</v>
      </c>
      <c r="R79" s="45">
        <v>6006.7560000000003</v>
      </c>
      <c r="S79" s="45">
        <v>5867.1940000000004</v>
      </c>
      <c r="T79" s="45">
        <v>6238.3029999999999</v>
      </c>
      <c r="U79" s="187">
        <v>5801.6</v>
      </c>
      <c r="V79" s="46">
        <v>5482.1930000000002</v>
      </c>
    </row>
    <row r="80" spans="1:22">
      <c r="A80" s="124" t="s">
        <v>7</v>
      </c>
      <c r="B80" s="105">
        <v>5.79</v>
      </c>
      <c r="C80" s="45">
        <v>296.51100000000002</v>
      </c>
      <c r="D80" s="45">
        <v>509.70499999999998</v>
      </c>
      <c r="E80" s="45">
        <v>1863.991</v>
      </c>
      <c r="F80" s="45">
        <v>3683.8589999999999</v>
      </c>
      <c r="G80" s="45">
        <v>5609.9040000000005</v>
      </c>
      <c r="H80" s="45">
        <v>7262.1819999999998</v>
      </c>
      <c r="I80" s="45">
        <v>7755.3220000000001</v>
      </c>
      <c r="J80" s="45">
        <v>8490.9560000000001</v>
      </c>
      <c r="K80" s="45">
        <v>9649.6970000000001</v>
      </c>
      <c r="L80" s="45">
        <v>10910.835999999999</v>
      </c>
      <c r="M80" s="45">
        <v>12088.008</v>
      </c>
      <c r="N80" s="45">
        <v>12441.455</v>
      </c>
      <c r="O80" s="45">
        <v>12033.380999999999</v>
      </c>
      <c r="P80" s="45">
        <v>13513.423000000001</v>
      </c>
      <c r="Q80" s="45">
        <v>13739.923000000001</v>
      </c>
      <c r="R80" s="45">
        <v>13240.275</v>
      </c>
      <c r="S80" s="45">
        <v>13009.366</v>
      </c>
      <c r="T80" s="45">
        <v>13109.965</v>
      </c>
      <c r="U80" s="187">
        <v>13210.99</v>
      </c>
      <c r="V80" s="46">
        <v>13083.137000000001</v>
      </c>
    </row>
    <row r="81" spans="1:22">
      <c r="A81" s="103" t="s">
        <v>109</v>
      </c>
      <c r="B81" s="104"/>
      <c r="C81" s="51"/>
      <c r="D81" s="51"/>
      <c r="E81" s="51"/>
      <c r="F81" s="51"/>
      <c r="G81" s="51"/>
      <c r="H81" s="51"/>
      <c r="I81" s="51"/>
      <c r="J81" s="51"/>
      <c r="K81" s="51"/>
      <c r="L81" s="51"/>
      <c r="M81" s="51"/>
      <c r="N81" s="51"/>
      <c r="O81" s="51"/>
      <c r="P81" s="51"/>
      <c r="Q81" s="51"/>
      <c r="R81" s="51"/>
      <c r="S81" s="51"/>
      <c r="T81" s="51"/>
      <c r="U81" s="186"/>
      <c r="V81" s="52"/>
    </row>
    <row r="82" spans="1:22">
      <c r="A82" s="177" t="s">
        <v>110</v>
      </c>
      <c r="B82" s="115" t="s">
        <v>2</v>
      </c>
      <c r="C82" s="53" t="s">
        <v>2</v>
      </c>
      <c r="D82" s="53" t="s">
        <v>2</v>
      </c>
      <c r="E82" s="53" t="s">
        <v>2</v>
      </c>
      <c r="F82" s="53" t="s">
        <v>2</v>
      </c>
      <c r="G82" s="53" t="s">
        <v>2</v>
      </c>
      <c r="H82" s="53" t="s">
        <v>2</v>
      </c>
      <c r="I82" s="53" t="s">
        <v>2</v>
      </c>
      <c r="J82" s="53" t="s">
        <v>2</v>
      </c>
      <c r="K82" s="53" t="s">
        <v>2</v>
      </c>
      <c r="L82" s="53" t="s">
        <v>2</v>
      </c>
      <c r="M82" s="53" t="s">
        <v>2</v>
      </c>
      <c r="N82" s="53" t="s">
        <v>2</v>
      </c>
      <c r="O82" s="53" t="s">
        <v>2</v>
      </c>
      <c r="P82" s="53" t="s">
        <v>2</v>
      </c>
      <c r="Q82" s="53" t="s">
        <v>2</v>
      </c>
      <c r="R82" s="53" t="s">
        <v>2</v>
      </c>
      <c r="S82" s="53" t="s">
        <v>2</v>
      </c>
      <c r="T82" s="53" t="s">
        <v>2</v>
      </c>
      <c r="U82" s="220" t="s">
        <v>2</v>
      </c>
      <c r="V82" s="139" t="s">
        <v>2</v>
      </c>
    </row>
    <row r="83" spans="1:22">
      <c r="A83" s="177" t="s">
        <v>111</v>
      </c>
      <c r="B83" s="115" t="s">
        <v>2</v>
      </c>
      <c r="C83" s="53" t="s">
        <v>2</v>
      </c>
      <c r="D83" s="53" t="s">
        <v>2</v>
      </c>
      <c r="E83" s="53" t="s">
        <v>2</v>
      </c>
      <c r="F83" s="53" t="s">
        <v>2</v>
      </c>
      <c r="G83" s="53" t="s">
        <v>2</v>
      </c>
      <c r="H83" s="53" t="s">
        <v>2</v>
      </c>
      <c r="I83" s="51">
        <v>500834.25699999998</v>
      </c>
      <c r="J83" s="51">
        <v>567357.23300000001</v>
      </c>
      <c r="K83" s="51">
        <v>561088.67700000003</v>
      </c>
      <c r="L83" s="51">
        <v>554314.56299999997</v>
      </c>
      <c r="M83" s="51">
        <v>575797.06200000003</v>
      </c>
      <c r="N83" s="51">
        <v>581617.46799999999</v>
      </c>
      <c r="O83" s="53" t="s">
        <v>2</v>
      </c>
      <c r="P83" s="51">
        <v>561733.549</v>
      </c>
      <c r="Q83" s="53" t="s">
        <v>2</v>
      </c>
      <c r="R83" s="51">
        <v>543467.326</v>
      </c>
      <c r="S83" s="51">
        <v>523851.39799999999</v>
      </c>
      <c r="T83" s="53" t="s">
        <v>2</v>
      </c>
      <c r="U83" s="220" t="s">
        <v>2</v>
      </c>
      <c r="V83" s="139" t="s">
        <v>2</v>
      </c>
    </row>
    <row r="84" spans="1:22">
      <c r="A84" s="178" t="s">
        <v>85</v>
      </c>
      <c r="B84" s="113" t="s">
        <v>2</v>
      </c>
      <c r="C84" s="71" t="s">
        <v>2</v>
      </c>
      <c r="D84" s="71" t="s">
        <v>2</v>
      </c>
      <c r="E84" s="71" t="s">
        <v>2</v>
      </c>
      <c r="F84" s="71" t="s">
        <v>2</v>
      </c>
      <c r="G84" s="71" t="s">
        <v>2</v>
      </c>
      <c r="H84" s="71" t="s">
        <v>2</v>
      </c>
      <c r="I84" s="71" t="s">
        <v>2</v>
      </c>
      <c r="J84" s="71" t="s">
        <v>2</v>
      </c>
      <c r="K84" s="71" t="s">
        <v>2</v>
      </c>
      <c r="L84" s="71" t="s">
        <v>2</v>
      </c>
      <c r="M84" s="71" t="s">
        <v>2</v>
      </c>
      <c r="N84" s="71" t="s">
        <v>2</v>
      </c>
      <c r="O84" s="71" t="s">
        <v>2</v>
      </c>
      <c r="P84" s="71" t="s">
        <v>2</v>
      </c>
      <c r="Q84" s="71" t="s">
        <v>2</v>
      </c>
      <c r="R84" s="71" t="s">
        <v>2</v>
      </c>
      <c r="S84" s="71" t="s">
        <v>2</v>
      </c>
      <c r="T84" s="71" t="s">
        <v>2</v>
      </c>
      <c r="U84" s="222" t="s">
        <v>2</v>
      </c>
      <c r="V84" s="141" t="s">
        <v>2</v>
      </c>
    </row>
    <row r="86" spans="1:22">
      <c r="B86" s="109"/>
      <c r="C86" s="109"/>
      <c r="D86" s="109"/>
      <c r="E86" s="109"/>
      <c r="F86" s="109"/>
      <c r="G86" s="109"/>
      <c r="H86" s="109"/>
      <c r="I86" s="109"/>
      <c r="J86" s="109"/>
      <c r="K86" s="109"/>
      <c r="L86" s="109"/>
      <c r="M86" s="109"/>
      <c r="N86" s="109"/>
      <c r="O86" s="109"/>
      <c r="P86" s="109"/>
      <c r="Q86" s="109"/>
      <c r="R86" s="109"/>
      <c r="S86" s="109"/>
      <c r="T86" s="109"/>
      <c r="U86" s="109"/>
    </row>
    <row r="87" spans="1:22">
      <c r="B87" s="109"/>
      <c r="C87" s="109"/>
      <c r="D87" s="109"/>
      <c r="E87" s="109"/>
      <c r="F87" s="109"/>
      <c r="G87" s="109"/>
      <c r="H87" s="109"/>
      <c r="I87" s="109"/>
      <c r="J87" s="109"/>
      <c r="K87" s="109"/>
      <c r="L87" s="109"/>
      <c r="M87" s="109"/>
      <c r="N87" s="109"/>
      <c r="O87" s="109"/>
      <c r="P87" s="109"/>
      <c r="Q87" s="109"/>
      <c r="R87" s="109"/>
      <c r="S87" s="109"/>
      <c r="T87" s="109"/>
      <c r="U87" s="109"/>
    </row>
  </sheetData>
  <hyperlinks>
    <hyperlink ref="V2" location="Seznam!A1" display="zpět na seznam"/>
  </hyperlinks>
  <pageMargins left="0.70866141732283472" right="0.70866141732283472" top="0.78740157480314965" bottom="0.78740157480314965" header="0.31496062992125984" footer="0.31496062992125984"/>
  <pageSetup paperSize="9" scale="52" orientation="landscape" r:id="rId1"/>
  <rowBreaks count="1" manualBreakCount="1">
    <brk id="49"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V87"/>
  <sheetViews>
    <sheetView showGridLines="0" zoomScaleNormal="100" zoomScaleSheetLayoutView="100" workbookViewId="0">
      <pane xSplit="1" ySplit="6" topLeftCell="B7" activePane="bottomRight" state="frozen"/>
      <selection pane="topRight" activeCell="B1" sqref="B1"/>
      <selection pane="bottomLeft" activeCell="A6" sqref="A6"/>
      <selection pane="bottomRight" activeCell="A150" sqref="A150"/>
    </sheetView>
  </sheetViews>
  <sheetFormatPr defaultRowHeight="12.75"/>
  <cols>
    <col min="1" max="1" width="24.5703125" style="14" customWidth="1"/>
    <col min="2" max="22" width="10.7109375" style="14" customWidth="1"/>
    <col min="23" max="16384" width="9.140625" style="14"/>
  </cols>
  <sheetData>
    <row r="1" spans="1:22" ht="32.25" customHeight="1">
      <c r="A1" s="42" t="s">
        <v>212</v>
      </c>
      <c r="B1" s="23"/>
      <c r="C1" s="23"/>
      <c r="D1" s="23"/>
      <c r="E1" s="23"/>
      <c r="F1" s="23"/>
      <c r="G1" s="23"/>
      <c r="H1" s="23"/>
      <c r="I1" s="23"/>
      <c r="J1" s="23"/>
      <c r="K1" s="23"/>
      <c r="L1" s="23"/>
      <c r="M1" s="23"/>
      <c r="N1" s="23"/>
      <c r="O1" s="23"/>
      <c r="P1" s="23"/>
      <c r="Q1" s="23"/>
    </row>
    <row r="2" spans="1:22" ht="15.95" customHeight="1">
      <c r="A2" s="14" t="s">
        <v>237</v>
      </c>
      <c r="U2" s="22"/>
      <c r="V2" s="214" t="s">
        <v>5</v>
      </c>
    </row>
    <row r="3" spans="1:22" ht="15.95" customHeight="1">
      <c r="A3" s="22"/>
    </row>
    <row r="4" spans="1:22" s="24" customFormat="1" ht="15.95" customHeight="1">
      <c r="A4" s="43" t="s">
        <v>112</v>
      </c>
      <c r="B4" s="26"/>
      <c r="C4" s="26"/>
      <c r="D4" s="26"/>
      <c r="E4" s="26"/>
      <c r="F4" s="26"/>
      <c r="G4" s="26"/>
      <c r="H4" s="26"/>
      <c r="I4" s="26"/>
      <c r="J4" s="26"/>
      <c r="K4" s="26"/>
      <c r="L4" s="26"/>
      <c r="M4" s="26"/>
      <c r="N4" s="26"/>
      <c r="O4" s="26"/>
      <c r="P4" s="26"/>
      <c r="Q4" s="26"/>
    </row>
    <row r="5" spans="1:22" s="24" customFormat="1" ht="15.95" customHeight="1">
      <c r="A5" s="28"/>
      <c r="B5" s="17"/>
      <c r="C5" s="17"/>
      <c r="D5" s="17"/>
      <c r="E5" s="17"/>
      <c r="F5" s="17"/>
      <c r="G5" s="17"/>
      <c r="H5" s="17"/>
      <c r="I5" s="17"/>
      <c r="J5" s="17"/>
      <c r="K5" s="17"/>
      <c r="L5" s="17"/>
      <c r="M5" s="17"/>
      <c r="N5" s="17"/>
      <c r="O5" s="17"/>
      <c r="P5" s="17"/>
      <c r="Q5" s="17"/>
    </row>
    <row r="6" spans="1:22" ht="13.5" customHeight="1">
      <c r="A6" s="98"/>
      <c r="B6" s="99">
        <v>2000</v>
      </c>
      <c r="C6" s="100">
        <v>2001</v>
      </c>
      <c r="D6" s="101">
        <v>2002</v>
      </c>
      <c r="E6" s="100">
        <v>2003</v>
      </c>
      <c r="F6" s="101">
        <v>2004</v>
      </c>
      <c r="G6" s="100">
        <v>2005</v>
      </c>
      <c r="H6" s="101">
        <v>2006</v>
      </c>
      <c r="I6" s="100">
        <v>2007</v>
      </c>
      <c r="J6" s="101">
        <v>2008</v>
      </c>
      <c r="K6" s="100">
        <v>2009</v>
      </c>
      <c r="L6" s="101">
        <v>2010</v>
      </c>
      <c r="M6" s="100">
        <v>2011</v>
      </c>
      <c r="N6" s="101">
        <v>2012</v>
      </c>
      <c r="O6" s="100">
        <v>2013</v>
      </c>
      <c r="P6" s="101">
        <v>2014</v>
      </c>
      <c r="Q6" s="101">
        <v>2015</v>
      </c>
      <c r="R6" s="101">
        <v>2016</v>
      </c>
      <c r="S6" s="101">
        <v>2017</v>
      </c>
      <c r="T6" s="101">
        <v>2018</v>
      </c>
      <c r="U6" s="101">
        <v>2019</v>
      </c>
      <c r="V6" s="219">
        <v>2020</v>
      </c>
    </row>
    <row r="7" spans="1:22" s="20" customFormat="1" ht="12.75" customHeight="1">
      <c r="A7" s="103" t="s">
        <v>102</v>
      </c>
      <c r="B7" s="115" t="s">
        <v>2</v>
      </c>
      <c r="C7" s="53" t="s">
        <v>2</v>
      </c>
      <c r="D7" s="53" t="s">
        <v>2</v>
      </c>
      <c r="E7" s="51">
        <v>46.391909962758994</v>
      </c>
      <c r="F7" s="51">
        <v>50.48890128022019</v>
      </c>
      <c r="G7" s="51">
        <v>56.218072371716268</v>
      </c>
      <c r="H7" s="51">
        <v>60.372014270517305</v>
      </c>
      <c r="I7" s="51">
        <v>67.307449192562885</v>
      </c>
      <c r="J7" s="51">
        <v>68.963011804804751</v>
      </c>
      <c r="K7" s="51">
        <v>66.819301689097713</v>
      </c>
      <c r="L7" s="51">
        <v>62.205637469580367</v>
      </c>
      <c r="M7" s="51">
        <v>62.969757487400535</v>
      </c>
      <c r="N7" s="51">
        <v>61.519189239329343</v>
      </c>
      <c r="O7" s="51">
        <v>60.649333367214474</v>
      </c>
      <c r="P7" s="51">
        <v>56.576072419228531</v>
      </c>
      <c r="Q7" s="53" t="s">
        <v>2</v>
      </c>
      <c r="R7" s="51">
        <v>51.855916967592549</v>
      </c>
      <c r="S7" s="51">
        <v>47.028979789565369</v>
      </c>
      <c r="T7" s="51">
        <v>44.319206873036457</v>
      </c>
      <c r="U7" s="186">
        <v>42.644951228934126</v>
      </c>
      <c r="V7" s="139" t="s">
        <v>2</v>
      </c>
    </row>
    <row r="8" spans="1:22" s="18" customFormat="1" ht="12.75" customHeight="1">
      <c r="A8" s="124" t="s">
        <v>66</v>
      </c>
      <c r="B8" s="105">
        <v>33.458529067160164</v>
      </c>
      <c r="C8" s="45">
        <v>49.945639212409631</v>
      </c>
      <c r="D8" s="45">
        <v>51.429813258902534</v>
      </c>
      <c r="E8" s="45">
        <v>54.864108297200744</v>
      </c>
      <c r="F8" s="45">
        <v>57.597629873788627</v>
      </c>
      <c r="G8" s="45">
        <v>57.289848396958121</v>
      </c>
      <c r="H8" s="45">
        <v>55.955327358461695</v>
      </c>
      <c r="I8" s="45">
        <v>57.46159969757624</v>
      </c>
      <c r="J8" s="45">
        <v>61.729273446903619</v>
      </c>
      <c r="K8" s="45">
        <v>62.055379679814074</v>
      </c>
      <c r="L8" s="45">
        <v>61.340589623721712</v>
      </c>
      <c r="M8" s="45">
        <v>54.887295118247906</v>
      </c>
      <c r="N8" s="45">
        <v>48.821914456889893</v>
      </c>
      <c r="O8" s="45">
        <v>44.690630965063768</v>
      </c>
      <c r="P8" s="45">
        <v>44.890885857353794</v>
      </c>
      <c r="Q8" s="45">
        <v>42.052464843009439</v>
      </c>
      <c r="R8" s="45">
        <v>37.075641027899273</v>
      </c>
      <c r="S8" s="45">
        <v>26.828315300828002</v>
      </c>
      <c r="T8" s="45">
        <v>24.809056260928894</v>
      </c>
      <c r="U8" s="187">
        <v>21.590390705593947</v>
      </c>
      <c r="V8" s="46">
        <v>18.738219526208919</v>
      </c>
    </row>
    <row r="9" spans="1:22" s="20" customFormat="1" ht="12.75" customHeight="1">
      <c r="A9" s="124" t="s">
        <v>65</v>
      </c>
      <c r="B9" s="106" t="s">
        <v>2</v>
      </c>
      <c r="C9" s="45">
        <v>0.42614128911396632</v>
      </c>
      <c r="D9" s="45">
        <v>15.347003822284066</v>
      </c>
      <c r="E9" s="45">
        <v>27.851000831335291</v>
      </c>
      <c r="F9" s="45">
        <v>39.838535904611092</v>
      </c>
      <c r="G9" s="45">
        <v>54.493738878896501</v>
      </c>
      <c r="H9" s="45">
        <v>69.503625469334864</v>
      </c>
      <c r="I9" s="45">
        <v>74.743541755535929</v>
      </c>
      <c r="J9" s="45">
        <v>66.526011727402931</v>
      </c>
      <c r="K9" s="45">
        <v>58.475538879774483</v>
      </c>
      <c r="L9" s="45">
        <v>52.217761920256521</v>
      </c>
      <c r="M9" s="45">
        <v>52.956109857494262</v>
      </c>
      <c r="N9" s="45">
        <v>54.198968830528159</v>
      </c>
      <c r="O9" s="45">
        <v>49.308060478830981</v>
      </c>
      <c r="P9" s="45">
        <v>39.37189313416637</v>
      </c>
      <c r="Q9" s="45">
        <v>29.30412357888985</v>
      </c>
      <c r="R9" s="45">
        <v>26.605949451849025</v>
      </c>
      <c r="S9" s="45">
        <v>20.771413333213186</v>
      </c>
      <c r="T9" s="45">
        <v>19.316019835475824</v>
      </c>
      <c r="U9" s="187">
        <v>18.864265021780344</v>
      </c>
      <c r="V9" s="46">
        <v>17.923477842884271</v>
      </c>
    </row>
    <row r="10" spans="1:22" ht="12.75" customHeight="1">
      <c r="A10" s="177" t="s">
        <v>84</v>
      </c>
      <c r="B10" s="115" t="s">
        <v>2</v>
      </c>
      <c r="C10" s="51">
        <v>29.366241365988614</v>
      </c>
      <c r="D10" s="51">
        <v>65.659399424185551</v>
      </c>
      <c r="E10" s="51">
        <v>70.987220015438794</v>
      </c>
      <c r="F10" s="51">
        <v>75.522487120632292</v>
      </c>
      <c r="G10" s="51">
        <v>76.36604083361091</v>
      </c>
      <c r="H10" s="51">
        <v>72.355804382997562</v>
      </c>
      <c r="I10" s="51">
        <v>71.260805415340982</v>
      </c>
      <c r="J10" s="51">
        <v>69.964756774551361</v>
      </c>
      <c r="K10" s="51">
        <v>57.140650572002414</v>
      </c>
      <c r="L10" s="51">
        <v>52.560058265928078</v>
      </c>
      <c r="M10" s="51">
        <v>51.180535648596418</v>
      </c>
      <c r="N10" s="51">
        <v>50.634643611135232</v>
      </c>
      <c r="O10" s="51">
        <v>51.527728671889086</v>
      </c>
      <c r="P10" s="51">
        <v>47.728717335334508</v>
      </c>
      <c r="Q10" s="51">
        <v>46.153417327923854</v>
      </c>
      <c r="R10" s="51">
        <v>45.402297064552236</v>
      </c>
      <c r="S10" s="51">
        <v>43.754169002749173</v>
      </c>
      <c r="T10" s="51">
        <v>42.001365689210353</v>
      </c>
      <c r="U10" s="186">
        <v>40.808576200540195</v>
      </c>
      <c r="V10" s="52">
        <v>36.855504739433194</v>
      </c>
    </row>
    <row r="11" spans="1:22" ht="12.75" customHeight="1">
      <c r="A11" s="124" t="s">
        <v>64</v>
      </c>
      <c r="B11" s="105">
        <v>23.307260511413741</v>
      </c>
      <c r="C11" s="45">
        <v>27.50753910649037</v>
      </c>
      <c r="D11" s="45">
        <v>25.201007816965486</v>
      </c>
      <c r="E11" s="45">
        <v>20.753084109651294</v>
      </c>
      <c r="F11" s="45">
        <v>18.743157433763962</v>
      </c>
      <c r="G11" s="45">
        <v>18.403464447142245</v>
      </c>
      <c r="H11" s="45">
        <v>18.794640839955871</v>
      </c>
      <c r="I11" s="45">
        <v>19.39294918518933</v>
      </c>
      <c r="J11" s="45">
        <v>19.602057504107606</v>
      </c>
      <c r="K11" s="45">
        <v>20.772446668601628</v>
      </c>
      <c r="L11" s="45">
        <v>18.23541759228522</v>
      </c>
      <c r="M11" s="45">
        <v>17.447426803401338</v>
      </c>
      <c r="N11" s="45">
        <v>19.421971828776936</v>
      </c>
      <c r="O11" s="45">
        <v>15.3910018277288</v>
      </c>
      <c r="P11" s="45">
        <v>15.379234758119246</v>
      </c>
      <c r="Q11" s="45">
        <v>14.191602819275776</v>
      </c>
      <c r="R11" s="45">
        <v>11.470880172092443</v>
      </c>
      <c r="S11" s="45">
        <v>9.0224054188616947</v>
      </c>
      <c r="T11" s="45">
        <v>8.3278947644749088</v>
      </c>
      <c r="U11" s="187">
        <v>7.7121026162031203</v>
      </c>
      <c r="V11" s="46">
        <v>6.4887757712869822</v>
      </c>
    </row>
    <row r="12" spans="1:22" ht="12.75" customHeight="1">
      <c r="A12" s="124" t="s">
        <v>63</v>
      </c>
      <c r="B12" s="105">
        <v>9.2916078198171412</v>
      </c>
      <c r="C12" s="45">
        <v>15.017280650700926</v>
      </c>
      <c r="D12" s="45">
        <v>18.803354518446092</v>
      </c>
      <c r="E12" s="45">
        <v>26.585884424969169</v>
      </c>
      <c r="F12" s="45">
        <v>35.201842229743356</v>
      </c>
      <c r="G12" s="45">
        <v>41.45618921725994</v>
      </c>
      <c r="H12" s="45">
        <v>53.284401602830378</v>
      </c>
      <c r="I12" s="45">
        <v>72.033242678695757</v>
      </c>
      <c r="J12" s="45">
        <v>109.97288953661479</v>
      </c>
      <c r="K12" s="45">
        <v>39.119100989046771</v>
      </c>
      <c r="L12" s="45">
        <v>43.408119954868283</v>
      </c>
      <c r="M12" s="45">
        <v>46.752639320815028</v>
      </c>
      <c r="N12" s="45">
        <v>49.065456230128049</v>
      </c>
      <c r="O12" s="45">
        <v>38.121407485015865</v>
      </c>
      <c r="P12" s="45">
        <v>32.560547665878836</v>
      </c>
      <c r="Q12" s="45">
        <v>30.226445935415203</v>
      </c>
      <c r="R12" s="45">
        <v>27.209440110595441</v>
      </c>
      <c r="S12" s="45">
        <v>25.583716717574028</v>
      </c>
      <c r="T12" s="45">
        <v>25.524067970852354</v>
      </c>
      <c r="U12" s="187">
        <v>25.397465993989353</v>
      </c>
      <c r="V12" s="46">
        <v>21.634936130595875</v>
      </c>
    </row>
    <row r="13" spans="1:22" ht="12.75" customHeight="1">
      <c r="A13" s="124" t="s">
        <v>62</v>
      </c>
      <c r="B13" s="106" t="s">
        <v>2</v>
      </c>
      <c r="C13" s="54" t="s">
        <v>2</v>
      </c>
      <c r="D13" s="54" t="s">
        <v>2</v>
      </c>
      <c r="E13" s="45">
        <v>2.2704398027737405</v>
      </c>
      <c r="F13" s="45">
        <v>4.7575717689430146</v>
      </c>
      <c r="G13" s="45">
        <v>6.8264876085939203</v>
      </c>
      <c r="H13" s="45">
        <v>7.2003912465222584</v>
      </c>
      <c r="I13" s="45">
        <v>10.381787400247539</v>
      </c>
      <c r="J13" s="45">
        <v>13.347247055099128</v>
      </c>
      <c r="K13" s="45">
        <v>14.413370216586157</v>
      </c>
      <c r="L13" s="45">
        <v>14.722923890683596</v>
      </c>
      <c r="M13" s="45">
        <v>16.882997856415855</v>
      </c>
      <c r="N13" s="45">
        <v>17.249116767655874</v>
      </c>
      <c r="O13" s="45">
        <v>14.543162672720742</v>
      </c>
      <c r="P13" s="45">
        <v>14.054975902747477</v>
      </c>
      <c r="Q13" s="45">
        <v>13.707047571646827</v>
      </c>
      <c r="R13" s="45">
        <v>13.278248609921981</v>
      </c>
      <c r="S13" s="45">
        <v>12.882457014779082</v>
      </c>
      <c r="T13" s="45">
        <v>12.494169387619111</v>
      </c>
      <c r="U13" s="187">
        <v>12.472533312509626</v>
      </c>
      <c r="V13" s="46">
        <v>11.911809295542817</v>
      </c>
    </row>
    <row r="14" spans="1:22" ht="12.75" customHeight="1">
      <c r="A14" s="124" t="s">
        <v>61</v>
      </c>
      <c r="B14" s="105">
        <v>21.968446852988261</v>
      </c>
      <c r="C14" s="45">
        <v>30.479522711555333</v>
      </c>
      <c r="D14" s="45">
        <v>28.602869189416708</v>
      </c>
      <c r="E14" s="45">
        <v>28.424147094679064</v>
      </c>
      <c r="F14" s="45">
        <v>28.211811526317486</v>
      </c>
      <c r="G14" s="45">
        <v>28.769573728143595</v>
      </c>
      <c r="H14" s="45">
        <v>29.410365578485308</v>
      </c>
      <c r="I14" s="45">
        <v>30.792367908524216</v>
      </c>
      <c r="J14" s="45">
        <v>30.114513435286195</v>
      </c>
      <c r="K14" s="45">
        <v>26.917523811655681</v>
      </c>
      <c r="L14" s="45">
        <v>26.633468793421322</v>
      </c>
      <c r="M14" s="45">
        <v>27.373284398855485</v>
      </c>
      <c r="N14" s="45">
        <v>24.342310432782618</v>
      </c>
      <c r="O14" s="45">
        <v>19.689006045604778</v>
      </c>
      <c r="P14" s="45">
        <v>17.447235742531767</v>
      </c>
      <c r="Q14" s="45">
        <v>15.422042660410964</v>
      </c>
      <c r="R14" s="45">
        <v>13.56939262130604</v>
      </c>
      <c r="S14" s="45">
        <v>11.504798495690535</v>
      </c>
      <c r="T14" s="45">
        <v>10.446140360398152</v>
      </c>
      <c r="U14" s="187">
        <v>9.9785462024346234</v>
      </c>
      <c r="V14" s="107" t="s">
        <v>2</v>
      </c>
    </row>
    <row r="15" spans="1:22" ht="12.75" customHeight="1">
      <c r="A15" s="124" t="s">
        <v>60</v>
      </c>
      <c r="B15" s="105">
        <v>14.001569530778045</v>
      </c>
      <c r="C15" s="54" t="s">
        <v>2</v>
      </c>
      <c r="D15" s="45">
        <v>43.882807198418305</v>
      </c>
      <c r="E15" s="45">
        <v>48.119173504948279</v>
      </c>
      <c r="F15" s="45">
        <v>53.571241196729289</v>
      </c>
      <c r="G15" s="45">
        <v>66.739636615138494</v>
      </c>
      <c r="H15" s="45">
        <v>78.592433336223749</v>
      </c>
      <c r="I15" s="45">
        <v>87.666816583249769</v>
      </c>
      <c r="J15" s="45">
        <v>101.03256968880467</v>
      </c>
      <c r="K15" s="45">
        <v>100.36869446317939</v>
      </c>
      <c r="L15" s="45">
        <v>104.42984498049404</v>
      </c>
      <c r="M15" s="45">
        <v>72.460729512584805</v>
      </c>
      <c r="N15" s="45">
        <v>66.631128723860414</v>
      </c>
      <c r="O15" s="45">
        <v>62.724927617699869</v>
      </c>
      <c r="P15" s="45">
        <v>58.155939872804964</v>
      </c>
      <c r="Q15" s="45">
        <v>55.883780145593754</v>
      </c>
      <c r="R15" s="45">
        <v>54.364323354881265</v>
      </c>
      <c r="S15" s="45">
        <v>51.163020873053988</v>
      </c>
      <c r="T15" s="45">
        <v>50.247196796269854</v>
      </c>
      <c r="U15" s="187">
        <v>48.281918231684642</v>
      </c>
      <c r="V15" s="46">
        <v>45.333372957227873</v>
      </c>
    </row>
    <row r="16" spans="1:22" ht="12.75" customHeight="1">
      <c r="A16" s="124" t="s">
        <v>59</v>
      </c>
      <c r="B16" s="105">
        <v>20.82946195226511</v>
      </c>
      <c r="C16" s="45">
        <v>53.377127174347294</v>
      </c>
      <c r="D16" s="54" t="s">
        <v>2</v>
      </c>
      <c r="E16" s="45">
        <v>62.61186972309072</v>
      </c>
      <c r="F16" s="45">
        <v>71.80647243927622</v>
      </c>
      <c r="G16" s="45">
        <v>78.117020020414259</v>
      </c>
      <c r="H16" s="45">
        <v>83.671955643412332</v>
      </c>
      <c r="I16" s="45">
        <v>86.168424153588703</v>
      </c>
      <c r="J16" s="45">
        <v>84.853387960520593</v>
      </c>
      <c r="K16" s="45">
        <v>78.705377325914611</v>
      </c>
      <c r="L16" s="45">
        <v>71.852598883565747</v>
      </c>
      <c r="M16" s="45">
        <v>71.879101000739482</v>
      </c>
      <c r="N16" s="45">
        <v>67.674978375495158</v>
      </c>
      <c r="O16" s="45">
        <v>67.094016538466036</v>
      </c>
      <c r="P16" s="45">
        <v>63.929905568460924</v>
      </c>
      <c r="Q16" s="45">
        <v>61.088593582916438</v>
      </c>
      <c r="R16" s="45">
        <v>58.503711524754465</v>
      </c>
      <c r="S16" s="45">
        <v>56.47703406427437</v>
      </c>
      <c r="T16" s="45">
        <v>54.270123207759788</v>
      </c>
      <c r="U16" s="187">
        <v>51.827047441932862</v>
      </c>
      <c r="V16" s="46">
        <v>49.061664478776521</v>
      </c>
    </row>
    <row r="17" spans="1:22">
      <c r="A17" s="124" t="s">
        <v>58</v>
      </c>
      <c r="B17" s="105">
        <v>65.388209287002525</v>
      </c>
      <c r="C17" s="45">
        <v>80.47803375347759</v>
      </c>
      <c r="D17" s="45">
        <v>85.638060121135979</v>
      </c>
      <c r="E17" s="45">
        <v>89.377865433519659</v>
      </c>
      <c r="F17" s="45">
        <v>98.415100987043232</v>
      </c>
      <c r="G17" s="45">
        <v>112.61948361677861</v>
      </c>
      <c r="H17" s="45">
        <v>124.09079272657755</v>
      </c>
      <c r="I17" s="45">
        <v>136.6313575229573</v>
      </c>
      <c r="J17" s="45">
        <v>134.36891744659039</v>
      </c>
      <c r="K17" s="45">
        <v>130.39969884423016</v>
      </c>
      <c r="L17" s="45">
        <v>133.30793211097424</v>
      </c>
      <c r="M17" s="45">
        <v>133.8103228853557</v>
      </c>
      <c r="N17" s="45">
        <v>131.59387797530812</v>
      </c>
      <c r="O17" s="45">
        <v>129.07079532027862</v>
      </c>
      <c r="P17" s="45">
        <v>124.45512982865974</v>
      </c>
      <c r="Q17" s="45">
        <v>123.24280791793866</v>
      </c>
      <c r="R17" s="45">
        <v>121.03564838305223</v>
      </c>
      <c r="S17" s="45">
        <v>118.26914432004074</v>
      </c>
      <c r="T17" s="45">
        <v>117.23302794446151</v>
      </c>
      <c r="U17" s="187">
        <v>113.95395133697193</v>
      </c>
      <c r="V17" s="46">
        <v>112.08632203731325</v>
      </c>
    </row>
    <row r="18" spans="1:22">
      <c r="A18" s="124" t="s">
        <v>57</v>
      </c>
      <c r="B18" s="105">
        <v>3.0957706093189965</v>
      </c>
      <c r="C18" s="45">
        <v>10.974060949681078</v>
      </c>
      <c r="D18" s="45">
        <v>20.604735883424407</v>
      </c>
      <c r="E18" s="45">
        <v>34.590399778669251</v>
      </c>
      <c r="F18" s="45">
        <v>45.763710777626194</v>
      </c>
      <c r="G18" s="45">
        <v>59.625940860215053</v>
      </c>
      <c r="H18" s="45">
        <v>67.364823855389886</v>
      </c>
      <c r="I18" s="45">
        <v>71.976944873776404</v>
      </c>
      <c r="J18" s="45">
        <v>75.890952440707736</v>
      </c>
      <c r="K18" s="45">
        <v>65.668904895617146</v>
      </c>
      <c r="L18" s="45">
        <v>68.018099547511312</v>
      </c>
      <c r="M18" s="45">
        <v>69.693735498839899</v>
      </c>
      <c r="N18" s="45">
        <v>67.217808060977006</v>
      </c>
      <c r="O18" s="45">
        <v>64.35361305361306</v>
      </c>
      <c r="P18" s="45">
        <v>63.587603305785123</v>
      </c>
      <c r="Q18" s="45">
        <v>59.242484969939881</v>
      </c>
      <c r="R18" s="45">
        <v>56.80814225549836</v>
      </c>
      <c r="S18" s="45">
        <v>55.189308030548489</v>
      </c>
      <c r="T18" s="45">
        <v>51.737184610115307</v>
      </c>
      <c r="U18" s="187">
        <v>51.22837837837838</v>
      </c>
      <c r="V18" s="46">
        <v>46.421171171171174</v>
      </c>
    </row>
    <row r="19" spans="1:22">
      <c r="A19" s="124" t="s">
        <v>56</v>
      </c>
      <c r="B19" s="106" t="s">
        <v>2</v>
      </c>
      <c r="C19" s="54" t="s">
        <v>2</v>
      </c>
      <c r="D19" s="45">
        <v>16.367134691123887</v>
      </c>
      <c r="E19" s="45">
        <v>26.4178844382484</v>
      </c>
      <c r="F19" s="45">
        <v>51.370295915774932</v>
      </c>
      <c r="G19" s="45">
        <v>86.348223288324974</v>
      </c>
      <c r="H19" s="45">
        <v>95.664472419539649</v>
      </c>
      <c r="I19" s="45">
        <v>100.0401659414909</v>
      </c>
      <c r="J19" s="45">
        <v>101.1170092736545</v>
      </c>
      <c r="K19" s="45">
        <v>96.210831742844377</v>
      </c>
      <c r="L19" s="45">
        <v>91.977856570297362</v>
      </c>
      <c r="M19" s="45">
        <v>89.689249183450883</v>
      </c>
      <c r="N19" s="45">
        <v>89.015882459750443</v>
      </c>
      <c r="O19" s="45">
        <v>72.067516269881622</v>
      </c>
      <c r="P19" s="45">
        <v>66.053709628513843</v>
      </c>
      <c r="Q19" s="45">
        <v>55.80965114534019</v>
      </c>
      <c r="R19" s="45">
        <v>52.932542946894621</v>
      </c>
      <c r="S19" s="45">
        <v>50.360017909520373</v>
      </c>
      <c r="T19" s="45">
        <v>47.690042780687577</v>
      </c>
      <c r="U19" s="187">
        <v>47.251023417295166</v>
      </c>
      <c r="V19" s="46">
        <v>45.140174316540232</v>
      </c>
    </row>
    <row r="20" spans="1:22">
      <c r="A20" s="124" t="s">
        <v>55</v>
      </c>
      <c r="B20" s="105">
        <v>0.24327185545960764</v>
      </c>
      <c r="C20" s="45">
        <v>0.48107150867026782</v>
      </c>
      <c r="D20" s="54" t="s">
        <v>2</v>
      </c>
      <c r="E20" s="54" t="s">
        <v>2</v>
      </c>
      <c r="F20" s="45">
        <v>38.056606613392916</v>
      </c>
      <c r="G20" s="45">
        <v>61.006273110085154</v>
      </c>
      <c r="H20" s="45">
        <v>72.035301424766729</v>
      </c>
      <c r="I20" s="54" t="s">
        <v>2</v>
      </c>
      <c r="J20" s="54" t="s">
        <v>2</v>
      </c>
      <c r="K20" s="54" t="s">
        <v>2</v>
      </c>
      <c r="L20" s="54" t="s">
        <v>2</v>
      </c>
      <c r="M20" s="54" t="s">
        <v>2</v>
      </c>
      <c r="N20" s="54" t="s">
        <v>2</v>
      </c>
      <c r="O20" s="45">
        <v>5.1101319000839619E-2</v>
      </c>
      <c r="P20" s="54" t="s">
        <v>2</v>
      </c>
      <c r="Q20" s="54" t="s">
        <v>2</v>
      </c>
      <c r="R20" s="45">
        <v>39.182207463431979</v>
      </c>
      <c r="S20" s="45">
        <v>31.262207875877007</v>
      </c>
      <c r="T20" s="45">
        <v>29.216021704376395</v>
      </c>
      <c r="U20" s="187">
        <v>27.346160442178103</v>
      </c>
      <c r="V20" s="46">
        <v>24.452098878272587</v>
      </c>
    </row>
    <row r="21" spans="1:22">
      <c r="A21" s="124" t="s">
        <v>54</v>
      </c>
      <c r="B21" s="105">
        <v>27.415541741285885</v>
      </c>
      <c r="C21" s="45">
        <v>40.758022526226831</v>
      </c>
      <c r="D21" s="45">
        <v>58.669764674596479</v>
      </c>
      <c r="E21" s="45">
        <v>70.866176937418686</v>
      </c>
      <c r="F21" s="45">
        <v>84.370068545147504</v>
      </c>
      <c r="G21" s="45">
        <v>91.559970470162199</v>
      </c>
      <c r="H21" s="45">
        <v>79.895191254483365</v>
      </c>
      <c r="I21" s="45">
        <v>63.169198698714503</v>
      </c>
      <c r="J21" s="45">
        <v>57.53958035042902</v>
      </c>
      <c r="K21" s="45">
        <v>52.492613694723545</v>
      </c>
      <c r="L21" s="45">
        <v>46.663739517886782</v>
      </c>
      <c r="M21" s="54" t="s">
        <v>2</v>
      </c>
      <c r="N21" s="45">
        <v>44.437579235085906</v>
      </c>
      <c r="O21" s="45">
        <v>41.35026540843409</v>
      </c>
      <c r="P21" s="45">
        <v>37.870863960643156</v>
      </c>
      <c r="Q21" s="45">
        <v>34.036711654882915</v>
      </c>
      <c r="R21" s="45">
        <v>17.953817257761571</v>
      </c>
      <c r="S21" s="45">
        <v>16.725515703400855</v>
      </c>
      <c r="T21" s="45">
        <v>12.74317536760751</v>
      </c>
      <c r="U21" s="187">
        <v>12.183281930849448</v>
      </c>
      <c r="V21" s="46">
        <v>15.266830463690418</v>
      </c>
    </row>
    <row r="22" spans="1:22">
      <c r="A22" s="124" t="s">
        <v>53</v>
      </c>
      <c r="B22" s="105">
        <v>17.611650772314917</v>
      </c>
      <c r="C22" s="45">
        <v>34.41994951855844</v>
      </c>
      <c r="D22" s="45">
        <v>52.827948233564456</v>
      </c>
      <c r="E22" s="45">
        <v>60.717348847913819</v>
      </c>
      <c r="F22" s="45">
        <v>63.102809042086193</v>
      </c>
      <c r="G22" s="45">
        <v>63.06067547318608</v>
      </c>
      <c r="H22" s="45">
        <v>64.067465335170183</v>
      </c>
      <c r="I22" s="45">
        <v>68.699956475108266</v>
      </c>
      <c r="J22" s="45">
        <v>74.87277402711625</v>
      </c>
      <c r="K22" s="45">
        <v>67.135638864799517</v>
      </c>
      <c r="L22" s="45">
        <v>65.122595410466204</v>
      </c>
      <c r="M22" s="45">
        <v>58.590304051869104</v>
      </c>
      <c r="N22" s="45">
        <v>55.839609632983723</v>
      </c>
      <c r="O22" s="45">
        <v>54.333758765448948</v>
      </c>
      <c r="P22" s="45">
        <v>55.400356818277551</v>
      </c>
      <c r="Q22" s="45">
        <v>50.940378646876241</v>
      </c>
      <c r="R22" s="45">
        <v>41.608237486510525</v>
      </c>
      <c r="S22" s="45">
        <v>38.476249773505643</v>
      </c>
      <c r="T22" s="45">
        <v>35.959972800409254</v>
      </c>
      <c r="U22" s="187">
        <v>33.955952489493974</v>
      </c>
      <c r="V22" s="46">
        <v>31.300208449982819</v>
      </c>
    </row>
    <row r="23" spans="1:22">
      <c r="A23" s="124" t="s">
        <v>52</v>
      </c>
      <c r="B23" s="105">
        <v>23.736869514410191</v>
      </c>
      <c r="C23" s="45">
        <v>56.413374780484851</v>
      </c>
      <c r="D23" s="45">
        <v>64.919818016743676</v>
      </c>
      <c r="E23" s="45">
        <v>67.285504379345355</v>
      </c>
      <c r="F23" s="45">
        <v>70.185717087411902</v>
      </c>
      <c r="G23" s="45">
        <v>73.629999036211274</v>
      </c>
      <c r="H23" s="45">
        <v>76.974267094563999</v>
      </c>
      <c r="I23" s="45">
        <v>81.908388336945762</v>
      </c>
      <c r="J23" s="45">
        <v>81.336830357687958</v>
      </c>
      <c r="K23" s="45">
        <v>83.511682606329202</v>
      </c>
      <c r="L23" s="45">
        <v>88.432431388547585</v>
      </c>
      <c r="M23" s="45">
        <v>100.10629282236172</v>
      </c>
      <c r="N23" s="45">
        <v>99.637750735522474</v>
      </c>
      <c r="O23" s="45">
        <v>102.0706275475125</v>
      </c>
      <c r="P23" s="45">
        <v>88.349988493643608</v>
      </c>
      <c r="Q23" s="45">
        <v>86.561459916643415</v>
      </c>
      <c r="R23" s="45">
        <v>89.024001540941583</v>
      </c>
      <c r="S23" s="45">
        <v>90.059209970474939</v>
      </c>
      <c r="T23" s="45">
        <v>89.128692674753225</v>
      </c>
      <c r="U23" s="187">
        <v>89.180283941758333</v>
      </c>
      <c r="V23" s="46">
        <v>85.379453416768015</v>
      </c>
    </row>
    <row r="24" spans="1:22">
      <c r="A24" s="124" t="s">
        <v>51</v>
      </c>
      <c r="B24" s="105">
        <v>32.355914767606571</v>
      </c>
      <c r="C24" s="45">
        <v>38.517499809861739</v>
      </c>
      <c r="D24" s="45">
        <v>38.434970392268504</v>
      </c>
      <c r="E24" s="45">
        <v>40.679105814441037</v>
      </c>
      <c r="F24" s="45">
        <v>42.7452629491385</v>
      </c>
      <c r="G24" s="45">
        <v>47.557226049551446</v>
      </c>
      <c r="H24" s="45">
        <v>49.031433116851382</v>
      </c>
      <c r="I24" s="45">
        <v>65.518054554360035</v>
      </c>
      <c r="J24" s="45">
        <v>75.159814714356813</v>
      </c>
      <c r="K24" s="45">
        <v>74.762706004271124</v>
      </c>
      <c r="L24" s="45">
        <v>55.674463838210897</v>
      </c>
      <c r="M24" s="45">
        <v>59.983452977029486</v>
      </c>
      <c r="N24" s="45">
        <v>58.414801604314981</v>
      </c>
      <c r="O24" s="45">
        <v>57.653667936825428</v>
      </c>
      <c r="P24" s="45">
        <v>55.616684799179204</v>
      </c>
      <c r="Q24" s="54" t="s">
        <v>2</v>
      </c>
      <c r="R24" s="45">
        <v>56.695295925598643</v>
      </c>
      <c r="S24" s="45">
        <v>48.270950872040139</v>
      </c>
      <c r="T24" s="45">
        <v>44.992796220239399</v>
      </c>
      <c r="U24" s="187">
        <v>43.464181473374687</v>
      </c>
      <c r="V24" s="46">
        <v>41.774114662687992</v>
      </c>
    </row>
    <row r="25" spans="1:22">
      <c r="A25" s="124" t="s">
        <v>50</v>
      </c>
      <c r="B25" s="105">
        <v>44.58066173776173</v>
      </c>
      <c r="C25" s="45">
        <v>50.567750984916202</v>
      </c>
      <c r="D25" s="54" t="s">
        <v>2</v>
      </c>
      <c r="E25" s="54" t="s">
        <v>2</v>
      </c>
      <c r="F25" s="45">
        <v>62.01195516818072</v>
      </c>
      <c r="G25" s="45">
        <v>53.766206692695221</v>
      </c>
      <c r="H25" s="45">
        <v>50.498485501636637</v>
      </c>
      <c r="I25" s="45">
        <v>51.415626000543412</v>
      </c>
      <c r="J25" s="45">
        <v>52.112178919205242</v>
      </c>
      <c r="K25" s="45">
        <v>59.122936794453004</v>
      </c>
      <c r="L25" s="45">
        <v>38.104847012066294</v>
      </c>
      <c r="M25" s="45">
        <v>37.351726079392201</v>
      </c>
      <c r="N25" s="45">
        <v>32.551525026441411</v>
      </c>
      <c r="O25" s="54" t="s">
        <v>2</v>
      </c>
      <c r="P25" s="45">
        <v>24.028382261193311</v>
      </c>
      <c r="Q25" s="45">
        <v>21.690233591536064</v>
      </c>
      <c r="R25" s="45">
        <v>19.774699161636377</v>
      </c>
      <c r="S25" s="45">
        <v>17.096179285928429</v>
      </c>
      <c r="T25" s="45">
        <v>14.853841482429795</v>
      </c>
      <c r="U25" s="187">
        <v>12.253518573000264</v>
      </c>
      <c r="V25" s="46">
        <v>10.248106901528065</v>
      </c>
    </row>
    <row r="26" spans="1:22">
      <c r="A26" s="124" t="s">
        <v>49</v>
      </c>
      <c r="B26" s="105">
        <v>5.6349360667420312</v>
      </c>
      <c r="C26" s="54" t="s">
        <v>2</v>
      </c>
      <c r="D26" s="54" t="s">
        <v>2</v>
      </c>
      <c r="E26" s="45">
        <v>24.626654031817015</v>
      </c>
      <c r="F26" s="45">
        <v>35.152412431413929</v>
      </c>
      <c r="G26" s="45">
        <v>49.031251807288236</v>
      </c>
      <c r="H26" s="45">
        <v>63.404681855690804</v>
      </c>
      <c r="I26" s="45">
        <v>69.574288423083274</v>
      </c>
      <c r="J26" s="45">
        <v>63.7853286247706</v>
      </c>
      <c r="K26" s="45">
        <v>61.064359861447336</v>
      </c>
      <c r="L26" s="45">
        <v>62.608367107550137</v>
      </c>
      <c r="M26" s="45">
        <v>68.976536606019963</v>
      </c>
      <c r="N26" s="45">
        <v>76.160620737507188</v>
      </c>
      <c r="O26" s="45">
        <v>80.278534215108152</v>
      </c>
      <c r="P26" s="45">
        <v>80.899797850358127</v>
      </c>
      <c r="Q26" s="45">
        <v>72.593762556995273</v>
      </c>
      <c r="R26" s="45">
        <v>60.286499696492847</v>
      </c>
      <c r="S26" s="45">
        <v>46.892716236162556</v>
      </c>
      <c r="T26" s="45">
        <v>35.714874523200393</v>
      </c>
      <c r="U26" s="187">
        <v>35.286908429126782</v>
      </c>
      <c r="V26" s="46">
        <v>35.201209957742321</v>
      </c>
    </row>
    <row r="27" spans="1:22">
      <c r="A27" s="124" t="s">
        <v>48</v>
      </c>
      <c r="B27" s="105">
        <v>51.881323617728938</v>
      </c>
      <c r="C27" s="45">
        <v>61.199991799992539</v>
      </c>
      <c r="D27" s="45">
        <v>65.087699416531137</v>
      </c>
      <c r="E27" s="45">
        <v>76.393340423402137</v>
      </c>
      <c r="F27" s="45">
        <v>78.51223402411307</v>
      </c>
      <c r="G27" s="45">
        <v>88.409891235614609</v>
      </c>
      <c r="H27" s="45">
        <v>92.677497408191158</v>
      </c>
      <c r="I27" s="45">
        <v>97.807662300604477</v>
      </c>
      <c r="J27" s="45">
        <v>104.57564542211774</v>
      </c>
      <c r="K27" s="45">
        <v>89.689879042509773</v>
      </c>
      <c r="L27" s="45">
        <v>94.126645965886553</v>
      </c>
      <c r="M27" s="45">
        <v>94.787830506614384</v>
      </c>
      <c r="N27" s="45">
        <v>94.486433419960733</v>
      </c>
      <c r="O27" s="45">
        <v>87.253964257304546</v>
      </c>
      <c r="P27" s="45">
        <v>71.594566364420473</v>
      </c>
      <c r="Q27" s="45">
        <v>61.158731991229857</v>
      </c>
      <c r="R27" s="45">
        <v>56.14573303589605</v>
      </c>
      <c r="S27" s="45">
        <v>56.092558244732217</v>
      </c>
      <c r="T27" s="45">
        <v>53.049781727001431</v>
      </c>
      <c r="U27" s="187">
        <v>50.132116692174712</v>
      </c>
      <c r="V27" s="46">
        <v>46.616982008606897</v>
      </c>
    </row>
    <row r="28" spans="1:22">
      <c r="A28" s="124" t="s">
        <v>47</v>
      </c>
      <c r="B28" s="105">
        <v>40.586045142092054</v>
      </c>
      <c r="C28" s="45">
        <v>39.751792720642825</v>
      </c>
      <c r="D28" s="45">
        <v>40.568390192185987</v>
      </c>
      <c r="E28" s="45">
        <v>40.827549226673874</v>
      </c>
      <c r="F28" s="45">
        <v>42.947496015787159</v>
      </c>
      <c r="G28" s="45">
        <v>46.815651257322514</v>
      </c>
      <c r="H28" s="45">
        <v>46.829684661214387</v>
      </c>
      <c r="I28" s="45">
        <v>44.444513941203581</v>
      </c>
      <c r="J28" s="45">
        <v>42.582106020812482</v>
      </c>
      <c r="K28" s="45">
        <v>43.498705250647255</v>
      </c>
      <c r="L28" s="45">
        <v>46.337974225527404</v>
      </c>
      <c r="M28" s="45">
        <v>49.305015756193797</v>
      </c>
      <c r="N28" s="45">
        <v>49.904572060943565</v>
      </c>
      <c r="O28" s="45">
        <v>47.462719675780889</v>
      </c>
      <c r="P28" s="45">
        <v>45.106250407708963</v>
      </c>
      <c r="Q28" s="45">
        <v>52.022777709922963</v>
      </c>
      <c r="R28" s="45">
        <v>59.355668679973391</v>
      </c>
      <c r="S28" s="45">
        <v>44.483118347927039</v>
      </c>
      <c r="T28" s="45">
        <v>43.944781174772714</v>
      </c>
      <c r="U28" s="187">
        <v>38.605657422997524</v>
      </c>
      <c r="V28" s="46">
        <v>37.514853329821754</v>
      </c>
    </row>
    <row r="29" spans="1:22">
      <c r="A29" s="124" t="s">
        <v>46</v>
      </c>
      <c r="B29" s="105">
        <v>5.4206861242496247</v>
      </c>
      <c r="C29" s="45">
        <v>9.8862494798618421</v>
      </c>
      <c r="D29" s="45">
        <v>14.321538929202962</v>
      </c>
      <c r="E29" s="45">
        <v>19.920142380389098</v>
      </c>
      <c r="F29" s="45">
        <v>30.235006813689107</v>
      </c>
      <c r="G29" s="45">
        <v>40.057493732517344</v>
      </c>
      <c r="H29" s="45">
        <v>47.531576851702937</v>
      </c>
      <c r="I29" s="45">
        <v>61.804141818826487</v>
      </c>
      <c r="J29" s="45">
        <v>71.149033364527853</v>
      </c>
      <c r="K29" s="45">
        <v>75.685661458036307</v>
      </c>
      <c r="L29" s="45">
        <v>73.027058014844187</v>
      </c>
      <c r="M29" s="45">
        <v>69.086860524889019</v>
      </c>
      <c r="N29" s="45">
        <v>66.740925421761858</v>
      </c>
      <c r="O29" s="45">
        <v>67.203847099873357</v>
      </c>
      <c r="P29" s="45">
        <v>65.232809258167705</v>
      </c>
      <c r="Q29" s="45">
        <v>62.533955159741382</v>
      </c>
      <c r="R29" s="45">
        <v>57.58656232722452</v>
      </c>
      <c r="S29" s="45">
        <v>52.40671744216143</v>
      </c>
      <c r="T29" s="45">
        <v>50.958381561801602</v>
      </c>
      <c r="U29" s="187">
        <v>49.575107760017438</v>
      </c>
      <c r="V29" s="46">
        <v>47.095048984828793</v>
      </c>
    </row>
    <row r="30" spans="1:22">
      <c r="A30" s="124" t="s">
        <v>45</v>
      </c>
      <c r="B30" s="105">
        <v>31.302359190998384</v>
      </c>
      <c r="C30" s="45">
        <v>45.166225887800366</v>
      </c>
      <c r="D30" s="45">
        <v>54.247518736074539</v>
      </c>
      <c r="E30" s="45">
        <v>47.742297718739223</v>
      </c>
      <c r="F30" s="45">
        <v>49.374792612224375</v>
      </c>
      <c r="G30" s="45">
        <v>54.641934981239295</v>
      </c>
      <c r="H30" s="45">
        <v>60.992739709910246</v>
      </c>
      <c r="I30" s="45">
        <v>67.800173339743196</v>
      </c>
      <c r="J30" s="45">
        <v>78.729952214199812</v>
      </c>
      <c r="K30" s="45">
        <v>79.494349624683096</v>
      </c>
      <c r="L30" s="45">
        <v>71.483839881877032</v>
      </c>
      <c r="M30" s="45">
        <v>71.588534906800476</v>
      </c>
      <c r="N30" s="45">
        <v>79.413038991756423</v>
      </c>
      <c r="O30" s="45">
        <v>76.71711745263255</v>
      </c>
      <c r="P30" s="45">
        <v>74.083554611634156</v>
      </c>
      <c r="Q30" s="45">
        <v>78.378714322568541</v>
      </c>
      <c r="R30" s="45">
        <v>78.37739050237937</v>
      </c>
      <c r="S30" s="45">
        <v>82.085311913108058</v>
      </c>
      <c r="T30" s="45">
        <v>74.454560366674571</v>
      </c>
      <c r="U30" s="187">
        <v>71.59167629020223</v>
      </c>
      <c r="V30" s="46">
        <v>67.031706829879226</v>
      </c>
    </row>
    <row r="31" spans="1:22">
      <c r="A31" s="124" t="s">
        <v>44</v>
      </c>
      <c r="B31" s="105">
        <v>8.9539378994449379</v>
      </c>
      <c r="C31" s="45">
        <v>28.438393982805898</v>
      </c>
      <c r="D31" s="45">
        <v>36.320105360582595</v>
      </c>
      <c r="E31" s="45">
        <v>42.299541059965918</v>
      </c>
      <c r="F31" s="45">
        <v>45.281884216335946</v>
      </c>
      <c r="G31" s="45">
        <v>44.321177974362854</v>
      </c>
      <c r="H31" s="45">
        <v>44.118026781766559</v>
      </c>
      <c r="I31" s="45">
        <v>57.363542872977376</v>
      </c>
      <c r="J31" s="45">
        <v>42.731403343093113</v>
      </c>
      <c r="K31" s="45">
        <v>36.642935313996844</v>
      </c>
      <c r="L31" s="45">
        <v>39.599714597318354</v>
      </c>
      <c r="M31" s="45">
        <v>35.680227002089318</v>
      </c>
      <c r="N31" s="45">
        <v>34.346078008247261</v>
      </c>
      <c r="O31" s="45">
        <v>33.779728776358077</v>
      </c>
      <c r="P31" s="45">
        <v>33.586225177078632</v>
      </c>
      <c r="Q31" s="45">
        <v>34.758447578386317</v>
      </c>
      <c r="R31" s="45">
        <v>37.520155722075124</v>
      </c>
      <c r="S31" s="45">
        <v>40.298610473760533</v>
      </c>
      <c r="T31" s="45">
        <v>38.584955035875574</v>
      </c>
      <c r="U31" s="187">
        <v>36.799325931603974</v>
      </c>
      <c r="V31" s="46">
        <v>40.19323977652747</v>
      </c>
    </row>
    <row r="32" spans="1:22">
      <c r="A32" s="124" t="s">
        <v>43</v>
      </c>
      <c r="B32" s="105">
        <v>39.329492075582188</v>
      </c>
      <c r="C32" s="45">
        <v>42.71636022040181</v>
      </c>
      <c r="D32" s="45">
        <v>45.376741021714743</v>
      </c>
      <c r="E32" s="45">
        <v>43.615150347458723</v>
      </c>
      <c r="F32" s="45">
        <v>44.095332078531939</v>
      </c>
      <c r="G32" s="45">
        <v>38.73846101406734</v>
      </c>
      <c r="H32" s="45">
        <v>36.694166587596072</v>
      </c>
      <c r="I32" s="45">
        <v>37.194737087983903</v>
      </c>
      <c r="J32" s="45">
        <v>36.038470588002681</v>
      </c>
      <c r="K32" s="45">
        <v>32.87465262139321</v>
      </c>
      <c r="L32" s="45">
        <v>31.105490675302217</v>
      </c>
      <c r="M32" s="45">
        <v>30.58918620358828</v>
      </c>
      <c r="N32" s="45">
        <v>30.925934835017394</v>
      </c>
      <c r="O32" s="45">
        <v>30.054480856570905</v>
      </c>
      <c r="P32" s="45">
        <v>29.683558018232752</v>
      </c>
      <c r="Q32" s="45">
        <v>27.944731529901279</v>
      </c>
      <c r="R32" s="45">
        <v>26.542731931675188</v>
      </c>
      <c r="S32" s="45">
        <v>25.722334007900233</v>
      </c>
      <c r="T32" s="45">
        <v>24.001545838292419</v>
      </c>
      <c r="U32" s="187">
        <v>23.645205022096029</v>
      </c>
      <c r="V32" s="46">
        <v>22.866963805558417</v>
      </c>
    </row>
    <row r="33" spans="1:22">
      <c r="A33" s="124" t="s">
        <v>42</v>
      </c>
      <c r="B33" s="105">
        <v>38.546848316587528</v>
      </c>
      <c r="C33" s="45">
        <v>46.640211152976541</v>
      </c>
      <c r="D33" s="45">
        <v>49.794507746200253</v>
      </c>
      <c r="E33" s="45">
        <v>50.772255614804365</v>
      </c>
      <c r="F33" s="45">
        <v>46.334335796022685</v>
      </c>
      <c r="G33" s="45">
        <v>47.055605810229338</v>
      </c>
      <c r="H33" s="45">
        <v>46.683722135954952</v>
      </c>
      <c r="I33" s="45">
        <v>45.707764340177206</v>
      </c>
      <c r="J33" s="45">
        <v>44.092778951903057</v>
      </c>
      <c r="K33" s="45">
        <v>44.791468836702386</v>
      </c>
      <c r="L33" s="45">
        <v>42.549456899664328</v>
      </c>
      <c r="M33" s="45">
        <v>43.262078776252942</v>
      </c>
      <c r="N33" s="45">
        <v>37.853050779103611</v>
      </c>
      <c r="O33" s="45">
        <v>33.55856115488087</v>
      </c>
      <c r="P33" s="45">
        <v>31.214471355879937</v>
      </c>
      <c r="Q33" s="45">
        <v>28.817773665479329</v>
      </c>
      <c r="R33" s="45">
        <v>26.956808895800371</v>
      </c>
      <c r="S33" s="45">
        <v>25.039187583932815</v>
      </c>
      <c r="T33" s="45">
        <v>24.358984408279312</v>
      </c>
      <c r="U33" s="187">
        <v>22.987672491572802</v>
      </c>
      <c r="V33" s="46">
        <v>20.245967160832205</v>
      </c>
    </row>
    <row r="34" spans="1:22">
      <c r="A34" s="124" t="s">
        <v>41</v>
      </c>
      <c r="B34" s="105">
        <v>31.221711305569695</v>
      </c>
      <c r="C34" s="45">
        <v>39.740191753168453</v>
      </c>
      <c r="D34" s="45">
        <v>48.303330116100625</v>
      </c>
      <c r="E34" s="45">
        <v>55.89047388597762</v>
      </c>
      <c r="F34" s="45">
        <v>51.486799514251139</v>
      </c>
      <c r="G34" s="45">
        <v>51.313125904244487</v>
      </c>
      <c r="H34" s="45">
        <v>51.593171407950486</v>
      </c>
      <c r="I34" s="45">
        <v>50.660601363820057</v>
      </c>
      <c r="J34" s="45">
        <v>47.595217545137579</v>
      </c>
      <c r="K34" s="45">
        <v>48.092796727873363</v>
      </c>
      <c r="L34" s="45">
        <v>48.021835179093706</v>
      </c>
      <c r="M34" s="45">
        <v>46.305791557996386</v>
      </c>
      <c r="N34" s="45">
        <v>44.152939406120545</v>
      </c>
      <c r="O34" s="54" t="s">
        <v>2</v>
      </c>
      <c r="P34" s="45">
        <v>40.178480872782259</v>
      </c>
      <c r="Q34" s="45">
        <v>42.275700336407255</v>
      </c>
      <c r="R34" s="45">
        <v>38.04820391038762</v>
      </c>
      <c r="S34" s="45">
        <v>34.253383377271199</v>
      </c>
      <c r="T34" s="45">
        <v>32.31938423757461</v>
      </c>
      <c r="U34" s="187">
        <v>32.253006786610989</v>
      </c>
      <c r="V34" s="46">
        <v>27.510734692079076</v>
      </c>
    </row>
    <row r="35" spans="1:22">
      <c r="A35" s="103" t="s">
        <v>103</v>
      </c>
      <c r="B35" s="115" t="s">
        <v>2</v>
      </c>
      <c r="C35" s="53" t="s">
        <v>2</v>
      </c>
      <c r="D35" s="53" t="s">
        <v>2</v>
      </c>
      <c r="E35" s="53" t="s">
        <v>2</v>
      </c>
      <c r="F35" s="53" t="s">
        <v>2</v>
      </c>
      <c r="G35" s="53" t="s">
        <v>2</v>
      </c>
      <c r="H35" s="51">
        <v>72.104018639365819</v>
      </c>
      <c r="I35" s="53" t="s">
        <v>2</v>
      </c>
      <c r="J35" s="53" t="s">
        <v>2</v>
      </c>
      <c r="K35" s="53" t="s">
        <v>2</v>
      </c>
      <c r="L35" s="53" t="s">
        <v>2</v>
      </c>
      <c r="M35" s="53" t="s">
        <v>2</v>
      </c>
      <c r="N35" s="53" t="s">
        <v>2</v>
      </c>
      <c r="O35" s="53" t="s">
        <v>2</v>
      </c>
      <c r="P35" s="53" t="s">
        <v>2</v>
      </c>
      <c r="Q35" s="53" t="s">
        <v>2</v>
      </c>
      <c r="R35" s="51">
        <v>75.729242008237193</v>
      </c>
      <c r="S35" s="51">
        <v>74.246594416844573</v>
      </c>
      <c r="T35" s="51">
        <v>69.563507614821191</v>
      </c>
      <c r="U35" s="186">
        <v>80.25887486969323</v>
      </c>
      <c r="V35" s="52">
        <v>77.227896465328229</v>
      </c>
    </row>
    <row r="36" spans="1:22">
      <c r="A36" s="124" t="s">
        <v>104</v>
      </c>
      <c r="B36" s="106" t="s">
        <v>2</v>
      </c>
      <c r="C36" s="45">
        <v>11.774276417194725</v>
      </c>
      <c r="D36" s="45">
        <v>26.732054096571957</v>
      </c>
      <c r="E36" s="45">
        <v>34.350420121981138</v>
      </c>
      <c r="F36" s="45">
        <v>39.453868282697115</v>
      </c>
      <c r="G36" s="45">
        <v>48.057120457689329</v>
      </c>
      <c r="H36" s="45">
        <v>59.863220004041764</v>
      </c>
      <c r="I36" s="45">
        <v>71.830172597345154</v>
      </c>
      <c r="J36" s="54" t="s">
        <v>2</v>
      </c>
      <c r="K36" s="45">
        <v>82.869163229117049</v>
      </c>
      <c r="L36" s="45">
        <v>91.327984890212861</v>
      </c>
      <c r="M36" s="54" t="s">
        <v>2</v>
      </c>
      <c r="N36" s="45">
        <v>102.13421246245835</v>
      </c>
      <c r="O36" s="45">
        <v>110.1381642611897</v>
      </c>
      <c r="P36" s="45">
        <v>106.27803356345413</v>
      </c>
      <c r="Q36" s="45">
        <v>109.57252224778094</v>
      </c>
      <c r="R36" s="45">
        <v>111.07122342485792</v>
      </c>
      <c r="S36" s="45">
        <v>106.50253157841998</v>
      </c>
      <c r="T36" s="45">
        <v>84.439769108556433</v>
      </c>
      <c r="U36" s="187">
        <v>73.939964254437044</v>
      </c>
      <c r="V36" s="46">
        <v>70.38481171535031</v>
      </c>
    </row>
    <row r="37" spans="1:22">
      <c r="A37" s="124" t="s">
        <v>21</v>
      </c>
      <c r="B37" s="106" t="s">
        <v>2</v>
      </c>
      <c r="C37" s="54" t="s">
        <v>2</v>
      </c>
      <c r="D37" s="54" t="s">
        <v>2</v>
      </c>
      <c r="E37" s="54" t="s">
        <v>2</v>
      </c>
      <c r="F37" s="54" t="s">
        <v>2</v>
      </c>
      <c r="G37" s="54" t="s">
        <v>2</v>
      </c>
      <c r="H37" s="54" t="s">
        <v>2</v>
      </c>
      <c r="I37" s="54" t="s">
        <v>2</v>
      </c>
      <c r="J37" s="54" t="s">
        <v>2</v>
      </c>
      <c r="K37" s="54" t="s">
        <v>2</v>
      </c>
      <c r="L37" s="54" t="s">
        <v>2</v>
      </c>
      <c r="M37" s="54" t="s">
        <v>2</v>
      </c>
      <c r="N37" s="54" t="s">
        <v>2</v>
      </c>
      <c r="O37" s="54" t="s">
        <v>2</v>
      </c>
      <c r="P37" s="54" t="s">
        <v>2</v>
      </c>
      <c r="Q37" s="54" t="s">
        <v>2</v>
      </c>
      <c r="R37" s="54" t="s">
        <v>2</v>
      </c>
      <c r="S37" s="54" t="s">
        <v>2</v>
      </c>
      <c r="T37" s="54" t="s">
        <v>2</v>
      </c>
      <c r="U37" s="221" t="s">
        <v>2</v>
      </c>
      <c r="V37" s="107" t="s">
        <v>2</v>
      </c>
    </row>
    <row r="38" spans="1:22">
      <c r="A38" s="124" t="s">
        <v>105</v>
      </c>
      <c r="B38" s="105">
        <v>0.65312851223189738</v>
      </c>
      <c r="C38" s="54" t="s">
        <v>2</v>
      </c>
      <c r="D38" s="45">
        <v>13.27192438554477</v>
      </c>
      <c r="E38" s="45">
        <v>17.689510822601726</v>
      </c>
      <c r="F38" s="45">
        <v>31.582830215445856</v>
      </c>
      <c r="G38" s="45">
        <v>36.362221541744937</v>
      </c>
      <c r="H38" s="45">
        <v>44.545103021598628</v>
      </c>
      <c r="I38" s="45">
        <v>58.129109654389069</v>
      </c>
      <c r="J38" s="45">
        <v>75.977573275876992</v>
      </c>
      <c r="K38" s="45">
        <v>75.475396004965816</v>
      </c>
      <c r="L38" s="45">
        <v>65.478648873881653</v>
      </c>
      <c r="M38" s="45">
        <v>72.465287783293618</v>
      </c>
      <c r="N38" s="45">
        <v>77.029696763248097</v>
      </c>
      <c r="O38" s="45">
        <v>79.46204009139035</v>
      </c>
      <c r="P38" s="45">
        <v>80.205393002221356</v>
      </c>
      <c r="Q38" s="45">
        <v>77.995171695251685</v>
      </c>
      <c r="R38" s="45">
        <v>76.348343573718068</v>
      </c>
      <c r="S38" s="45">
        <v>75.886201057727448</v>
      </c>
      <c r="T38" s="45">
        <v>76.619297968516136</v>
      </c>
      <c r="U38" s="187">
        <v>84.384156316267806</v>
      </c>
      <c r="V38" s="46">
        <v>75.683114490619559</v>
      </c>
    </row>
    <row r="39" spans="1:22">
      <c r="A39" s="124" t="s">
        <v>106</v>
      </c>
      <c r="B39" s="106" t="s">
        <v>2</v>
      </c>
      <c r="C39" s="54" t="s">
        <v>2</v>
      </c>
      <c r="D39" s="54" t="s">
        <v>2</v>
      </c>
      <c r="E39" s="54" t="s">
        <v>2</v>
      </c>
      <c r="F39" s="45">
        <v>64.790694649911401</v>
      </c>
      <c r="G39" s="45">
        <v>72.686492826793383</v>
      </c>
      <c r="H39" s="45">
        <v>82.937234972323822</v>
      </c>
      <c r="I39" s="54" t="s">
        <v>2</v>
      </c>
      <c r="J39" s="54" t="s">
        <v>2</v>
      </c>
      <c r="K39" s="45">
        <v>158.30442467079442</v>
      </c>
      <c r="L39" s="54" t="s">
        <v>2</v>
      </c>
      <c r="M39" s="54" t="s">
        <v>2</v>
      </c>
      <c r="N39" s="54" t="s">
        <v>2</v>
      </c>
      <c r="O39" s="54" t="s">
        <v>2</v>
      </c>
      <c r="P39" s="45">
        <v>104.21386909653792</v>
      </c>
      <c r="Q39" s="45">
        <v>96.935191624292614</v>
      </c>
      <c r="R39" s="45">
        <v>92.285544842363024</v>
      </c>
      <c r="S39" s="45">
        <v>82.792325232685798</v>
      </c>
      <c r="T39" s="45">
        <v>89.877972440662688</v>
      </c>
      <c r="U39" s="187">
        <v>85.950664583820995</v>
      </c>
      <c r="V39" s="46">
        <v>72.424235669499708</v>
      </c>
    </row>
    <row r="40" spans="1:22">
      <c r="A40" s="124" t="s">
        <v>37</v>
      </c>
      <c r="B40" s="105">
        <v>23.063811578440639</v>
      </c>
      <c r="C40" s="45">
        <v>30.922882784802074</v>
      </c>
      <c r="D40" s="45">
        <v>34.493164031696743</v>
      </c>
      <c r="E40" s="45">
        <v>39.094362949380454</v>
      </c>
      <c r="F40" s="45">
        <v>42.772342530504567</v>
      </c>
      <c r="G40" s="45">
        <v>37.973550659538475</v>
      </c>
      <c r="H40" s="45">
        <v>41.035966902442276</v>
      </c>
      <c r="I40" s="45">
        <v>44.287198172899537</v>
      </c>
      <c r="J40" s="45">
        <v>45.43615050055331</v>
      </c>
      <c r="K40" s="45">
        <v>45.975156773038201</v>
      </c>
      <c r="L40" s="45">
        <v>49.473664493893757</v>
      </c>
      <c r="M40" s="45">
        <v>49.193752820937696</v>
      </c>
      <c r="N40" s="45">
        <v>50.511589058258508</v>
      </c>
      <c r="O40" s="45">
        <v>49.07988398072051</v>
      </c>
      <c r="P40" s="45">
        <v>49.51703317772084</v>
      </c>
      <c r="Q40" s="45">
        <v>49.097482762692927</v>
      </c>
      <c r="R40" s="45">
        <v>51.199857919483691</v>
      </c>
      <c r="S40" s="45">
        <v>50.467264565944859</v>
      </c>
      <c r="T40" s="45">
        <v>52.204102603701074</v>
      </c>
      <c r="U40" s="187">
        <v>50.873223982467678</v>
      </c>
      <c r="V40" s="46">
        <v>46.965358996375016</v>
      </c>
    </row>
    <row r="41" spans="1:22">
      <c r="A41" s="124" t="s">
        <v>107</v>
      </c>
      <c r="B41" s="105">
        <v>4.8383664591297801</v>
      </c>
      <c r="C41" s="54" t="s">
        <v>2</v>
      </c>
      <c r="D41" s="54" t="s">
        <v>2</v>
      </c>
      <c r="E41" s="45">
        <v>32.14140660535125</v>
      </c>
      <c r="F41" s="54" t="s">
        <v>2</v>
      </c>
      <c r="G41" s="45">
        <v>52.641421792160557</v>
      </c>
      <c r="H41" s="45">
        <v>56.970400813133047</v>
      </c>
      <c r="I41" s="45">
        <v>75.274737511777232</v>
      </c>
      <c r="J41" s="45">
        <v>86.425084155132765</v>
      </c>
      <c r="K41" s="45">
        <v>62.028941938745476</v>
      </c>
      <c r="L41" s="45">
        <v>66.125073101850987</v>
      </c>
      <c r="M41" s="45">
        <v>66.947971205609491</v>
      </c>
      <c r="N41" s="45">
        <v>66.028468700916648</v>
      </c>
      <c r="O41" s="45">
        <v>64.039937054054619</v>
      </c>
      <c r="P41" s="45">
        <v>59.425394953736564</v>
      </c>
      <c r="Q41" s="45">
        <v>51.483171486172452</v>
      </c>
      <c r="R41" s="45">
        <v>50.233209963940759</v>
      </c>
      <c r="S41" s="45">
        <v>46.985729079210529</v>
      </c>
      <c r="T41" s="45">
        <v>43.489663972900068</v>
      </c>
      <c r="U41" s="187">
        <v>39.681894388130509</v>
      </c>
      <c r="V41" s="46">
        <v>35.469195641301084</v>
      </c>
    </row>
    <row r="42" spans="1:22">
      <c r="A42" s="124" t="s">
        <v>108</v>
      </c>
      <c r="B42" s="105">
        <v>1.9568330328092365</v>
      </c>
      <c r="C42" s="45">
        <v>4.6332861486477608</v>
      </c>
      <c r="D42" s="45">
        <v>6.2025546702790413</v>
      </c>
      <c r="E42" s="45">
        <v>10.039959034561354</v>
      </c>
      <c r="F42" s="45">
        <v>16.350736655518926</v>
      </c>
      <c r="G42" s="45">
        <v>22.324996099096651</v>
      </c>
      <c r="H42" s="45">
        <v>27.286027304091753</v>
      </c>
      <c r="I42" s="45">
        <v>36.038377428733583</v>
      </c>
      <c r="J42" s="45">
        <v>44.296724615361796</v>
      </c>
      <c r="K42" s="45">
        <v>49.113658561109432</v>
      </c>
      <c r="L42" s="45">
        <v>53.870566931982012</v>
      </c>
      <c r="M42" s="45">
        <v>55.75402214767535</v>
      </c>
      <c r="N42" s="45">
        <v>64.048012075151732</v>
      </c>
      <c r="O42" s="45">
        <v>67.000098905632484</v>
      </c>
      <c r="P42" s="45">
        <v>67.424369821134988</v>
      </c>
      <c r="Q42" s="45">
        <v>64.364654727688105</v>
      </c>
      <c r="R42" s="45">
        <v>63.940611051279028</v>
      </c>
      <c r="S42" s="45">
        <v>57.748410960064867</v>
      </c>
      <c r="T42" s="45">
        <v>52.97832349114401</v>
      </c>
      <c r="U42" s="187">
        <v>51.216777142619705</v>
      </c>
      <c r="V42" s="46">
        <v>44.756830937715591</v>
      </c>
    </row>
    <row r="43" spans="1:22">
      <c r="A43" s="124" t="s">
        <v>32</v>
      </c>
      <c r="B43" s="105">
        <v>30.782107794274172</v>
      </c>
      <c r="C43" s="45">
        <v>33.472285323596743</v>
      </c>
      <c r="D43" s="45">
        <v>36.383481899217756</v>
      </c>
      <c r="E43" s="45">
        <v>36.463552486528762</v>
      </c>
      <c r="F43" s="45">
        <v>38.145353826507424</v>
      </c>
      <c r="G43" s="45">
        <v>37.470414673803695</v>
      </c>
      <c r="H43" s="45">
        <v>34.551660027810868</v>
      </c>
      <c r="I43" s="45">
        <v>30.190435144113597</v>
      </c>
      <c r="J43" s="45">
        <v>29.809061753893669</v>
      </c>
      <c r="K43" s="45">
        <v>29.66818097441643</v>
      </c>
      <c r="L43" s="45">
        <v>30.534634716626165</v>
      </c>
      <c r="M43" s="45">
        <v>30.514941404473834</v>
      </c>
      <c r="N43" s="45">
        <v>29.474885758228091</v>
      </c>
      <c r="O43" s="45">
        <v>25.681278798611267</v>
      </c>
      <c r="P43" s="45">
        <v>24.485844272903087</v>
      </c>
      <c r="Q43" s="45">
        <v>22.012675015135091</v>
      </c>
      <c r="R43" s="45">
        <v>19.490800615279259</v>
      </c>
      <c r="S43" s="45">
        <v>15.275777963818694</v>
      </c>
      <c r="T43" s="45">
        <v>14.148527097045651</v>
      </c>
      <c r="U43" s="187">
        <v>12.58328674660806</v>
      </c>
      <c r="V43" s="107" t="s">
        <v>2</v>
      </c>
    </row>
    <row r="44" spans="1:22">
      <c r="A44" s="124" t="s">
        <v>24</v>
      </c>
      <c r="B44" s="106" t="s">
        <v>2</v>
      </c>
      <c r="C44" s="54" t="s">
        <v>2</v>
      </c>
      <c r="D44" s="54" t="s">
        <v>2</v>
      </c>
      <c r="E44" s="54" t="s">
        <v>2</v>
      </c>
      <c r="F44" s="54" t="s">
        <v>2</v>
      </c>
      <c r="G44" s="54" t="s">
        <v>2</v>
      </c>
      <c r="H44" s="45">
        <v>73.220094807331293</v>
      </c>
      <c r="I44" s="54" t="s">
        <v>2</v>
      </c>
      <c r="J44" s="54" t="s">
        <v>2</v>
      </c>
      <c r="K44" s="54" t="s">
        <v>2</v>
      </c>
      <c r="L44" s="54" t="s">
        <v>2</v>
      </c>
      <c r="M44" s="54" t="s">
        <v>2</v>
      </c>
      <c r="N44" s="54" t="s">
        <v>2</v>
      </c>
      <c r="O44" s="54" t="s">
        <v>2</v>
      </c>
      <c r="P44" s="54" t="s">
        <v>2</v>
      </c>
      <c r="Q44" s="45">
        <v>119.94643696281059</v>
      </c>
      <c r="R44" s="45">
        <v>112.51581143654599</v>
      </c>
      <c r="S44" s="45">
        <v>112.56099134198247</v>
      </c>
      <c r="T44" s="45">
        <v>105.3670001238832</v>
      </c>
      <c r="U44" s="187">
        <v>125.18158422119694</v>
      </c>
      <c r="V44" s="46">
        <v>120.8145064460511</v>
      </c>
    </row>
    <row r="45" spans="1:22">
      <c r="A45" s="124" t="s">
        <v>11</v>
      </c>
      <c r="B45" s="106" t="s">
        <v>2</v>
      </c>
      <c r="C45" s="54" t="s">
        <v>2</v>
      </c>
      <c r="D45" s="54" t="s">
        <v>2</v>
      </c>
      <c r="E45" s="54" t="s">
        <v>2</v>
      </c>
      <c r="F45" s="45">
        <v>43.120611037208505</v>
      </c>
      <c r="G45" s="45">
        <v>52.262861213912601</v>
      </c>
      <c r="H45" s="45">
        <v>60.827720444342695</v>
      </c>
      <c r="I45" s="45">
        <v>74.313938239910513</v>
      </c>
      <c r="J45" s="45">
        <v>74.650906286606229</v>
      </c>
      <c r="K45" s="45">
        <v>73.772067313750298</v>
      </c>
      <c r="L45" s="45">
        <v>77.099312287251593</v>
      </c>
      <c r="M45" s="45">
        <v>72.698158553617347</v>
      </c>
      <c r="N45" s="45">
        <v>60.480958126591908</v>
      </c>
      <c r="O45" s="45">
        <v>56.716240022316647</v>
      </c>
      <c r="P45" s="45">
        <v>55.660565755956007</v>
      </c>
      <c r="Q45" s="45">
        <v>51.950240498325009</v>
      </c>
      <c r="R45" s="45">
        <v>49.093767389811774</v>
      </c>
      <c r="S45" s="45">
        <v>44.196290036228028</v>
      </c>
      <c r="T45" s="45">
        <v>40.264955717267576</v>
      </c>
      <c r="U45" s="187">
        <v>39.182648435660923</v>
      </c>
      <c r="V45" s="46">
        <v>36.500910857510796</v>
      </c>
    </row>
    <row r="46" spans="1:22">
      <c r="A46" s="124" t="s">
        <v>30</v>
      </c>
      <c r="B46" s="105">
        <v>23.896068191531043</v>
      </c>
      <c r="C46" s="45">
        <v>30.011537547033644</v>
      </c>
      <c r="D46" s="45">
        <v>32.062037757862228</v>
      </c>
      <c r="E46" s="45">
        <v>35.785243959468701</v>
      </c>
      <c r="F46" s="45">
        <v>33.932785953400568</v>
      </c>
      <c r="G46" s="45">
        <v>38.019235892703975</v>
      </c>
      <c r="H46" s="45">
        <v>41.601119233977983</v>
      </c>
      <c r="I46" s="45">
        <v>47.215888269336453</v>
      </c>
      <c r="J46" s="45">
        <v>50.157927098117618</v>
      </c>
      <c r="K46" s="45">
        <v>52.604480899280745</v>
      </c>
      <c r="L46" s="45">
        <v>54.062385744060293</v>
      </c>
      <c r="M46" s="45">
        <v>53.532164949705276</v>
      </c>
      <c r="N46" s="45">
        <v>53.448084243629999</v>
      </c>
      <c r="O46" s="45">
        <v>54.486588650119039</v>
      </c>
      <c r="P46" s="45">
        <v>48.659505566779046</v>
      </c>
      <c r="Q46" s="45">
        <v>50.563212814617728</v>
      </c>
      <c r="R46" s="45">
        <v>46.616643100403024</v>
      </c>
      <c r="S46" s="45">
        <v>41.698790558532338</v>
      </c>
      <c r="T46" s="45">
        <v>33.65758770837656</v>
      </c>
      <c r="U46" s="187">
        <v>31.979679596897583</v>
      </c>
      <c r="V46" s="46">
        <v>31.336319483392806</v>
      </c>
    </row>
    <row r="47" spans="1:22">
      <c r="A47" s="124" t="s">
        <v>29</v>
      </c>
      <c r="B47" s="105">
        <v>11.418371044212799</v>
      </c>
      <c r="C47" s="45">
        <v>19.223506491274968</v>
      </c>
      <c r="D47" s="45">
        <v>26.287364380033353</v>
      </c>
      <c r="E47" s="45">
        <v>31.549687800171043</v>
      </c>
      <c r="F47" s="45">
        <v>39.329537733620477</v>
      </c>
      <c r="G47" s="45">
        <v>50.459386692011279</v>
      </c>
      <c r="H47" s="45">
        <v>62.095514611570835</v>
      </c>
      <c r="I47" s="45">
        <v>72.198647267890905</v>
      </c>
      <c r="J47" s="45">
        <v>74.432169941909095</v>
      </c>
      <c r="K47" s="45">
        <v>65.755202025692171</v>
      </c>
      <c r="L47" s="45">
        <v>59.042690952373135</v>
      </c>
      <c r="M47" s="45">
        <v>58.409084565293611</v>
      </c>
      <c r="N47" s="45">
        <v>55.873145789643949</v>
      </c>
      <c r="O47" s="45">
        <v>54.613286383426953</v>
      </c>
      <c r="P47" s="45">
        <v>51.84242743449451</v>
      </c>
      <c r="Q47" s="45">
        <v>48.620933846579696</v>
      </c>
      <c r="R47" s="45">
        <v>45.526975158838944</v>
      </c>
      <c r="S47" s="45">
        <v>44.03232143418505</v>
      </c>
      <c r="T47" s="45">
        <v>41.756896106304865</v>
      </c>
      <c r="U47" s="187">
        <v>36.848309799823483</v>
      </c>
      <c r="V47" s="46">
        <v>33.095784661691837</v>
      </c>
    </row>
    <row r="48" spans="1:22">
      <c r="A48" s="124" t="s">
        <v>6</v>
      </c>
      <c r="B48" s="106" t="s">
        <v>2</v>
      </c>
      <c r="C48" s="54" t="s">
        <v>2</v>
      </c>
      <c r="D48" s="54" t="s">
        <v>2</v>
      </c>
      <c r="E48" s="54" t="s">
        <v>2</v>
      </c>
      <c r="F48" s="45">
        <v>25.139801227406849</v>
      </c>
      <c r="G48" s="54" t="s">
        <v>2</v>
      </c>
      <c r="H48" s="45">
        <v>97.90693998198789</v>
      </c>
      <c r="I48" s="54" t="s">
        <v>2</v>
      </c>
      <c r="J48" s="54" t="s">
        <v>2</v>
      </c>
      <c r="K48" s="45">
        <v>109.756891460508</v>
      </c>
      <c r="L48" s="45">
        <v>106.225687476646</v>
      </c>
      <c r="M48" s="54" t="s">
        <v>2</v>
      </c>
      <c r="N48" s="54" t="s">
        <v>2</v>
      </c>
      <c r="O48" s="54" t="s">
        <v>2</v>
      </c>
      <c r="P48" s="54" t="s">
        <v>2</v>
      </c>
      <c r="Q48" s="54" t="s">
        <v>2</v>
      </c>
      <c r="R48" s="45">
        <v>75.603504504483354</v>
      </c>
      <c r="S48" s="45">
        <v>74.792153229171817</v>
      </c>
      <c r="T48" s="45">
        <v>70.653604726080616</v>
      </c>
      <c r="U48" s="187">
        <v>113.10306881734773</v>
      </c>
      <c r="V48" s="46">
        <v>110.57765115209139</v>
      </c>
    </row>
    <row r="49" spans="1:22">
      <c r="A49" s="180" t="s">
        <v>40</v>
      </c>
      <c r="B49" s="181">
        <v>46.501122331741421</v>
      </c>
      <c r="C49" s="61">
        <v>52.431921040638997</v>
      </c>
      <c r="D49" s="61">
        <v>56.145425163419105</v>
      </c>
      <c r="E49" s="61">
        <v>61.5061303428702</v>
      </c>
      <c r="F49" s="61">
        <v>66.464384893074808</v>
      </c>
      <c r="G49" s="61">
        <v>71.650419584648702</v>
      </c>
      <c r="H49" s="61">
        <v>75.265756981807513</v>
      </c>
      <c r="I49" s="61">
        <v>76.585571444755118</v>
      </c>
      <c r="J49" s="61">
        <v>75.355220702286445</v>
      </c>
      <c r="K49" s="61">
        <v>75.227920029306389</v>
      </c>
      <c r="L49" s="61">
        <v>72.417489822849774</v>
      </c>
      <c r="M49" s="61">
        <v>66.455165144300025</v>
      </c>
      <c r="N49" s="61">
        <v>61.778105001646487</v>
      </c>
      <c r="O49" s="61">
        <v>56.428194390811605</v>
      </c>
      <c r="P49" s="61">
        <v>52.461630226424639</v>
      </c>
      <c r="Q49" s="61">
        <v>50.84244271186401</v>
      </c>
      <c r="R49" s="61">
        <v>43.177538054573759</v>
      </c>
      <c r="S49" s="61">
        <v>40.265281485833846</v>
      </c>
      <c r="T49" s="61">
        <v>38.791103303277289</v>
      </c>
      <c r="U49" s="188">
        <v>36.454816078359755</v>
      </c>
      <c r="V49" s="62">
        <v>32.721027016891597</v>
      </c>
    </row>
    <row r="50" spans="1:22">
      <c r="A50" s="103" t="s">
        <v>86</v>
      </c>
      <c r="B50" s="104"/>
      <c r="C50" s="51"/>
      <c r="D50" s="51"/>
      <c r="E50" s="51"/>
      <c r="F50" s="51"/>
      <c r="G50" s="51"/>
      <c r="H50" s="51"/>
      <c r="I50" s="51"/>
      <c r="J50" s="51"/>
      <c r="K50" s="51"/>
      <c r="L50" s="51"/>
      <c r="M50" s="51"/>
      <c r="N50" s="51"/>
      <c r="O50" s="51"/>
      <c r="P50" s="51"/>
      <c r="Q50" s="51"/>
      <c r="R50" s="51"/>
      <c r="S50" s="51"/>
      <c r="T50" s="51"/>
      <c r="U50" s="186"/>
      <c r="V50" s="52"/>
    </row>
    <row r="51" spans="1:22">
      <c r="A51" s="124" t="s">
        <v>23</v>
      </c>
      <c r="B51" s="106" t="s">
        <v>2</v>
      </c>
      <c r="C51" s="54" t="s">
        <v>2</v>
      </c>
      <c r="D51" s="45">
        <v>0.98897793757353014</v>
      </c>
      <c r="E51" s="45">
        <v>3.5989720729414998</v>
      </c>
      <c r="F51" s="45">
        <v>13.809725590809027</v>
      </c>
      <c r="G51" s="45">
        <v>39.892546315016077</v>
      </c>
      <c r="H51" s="45">
        <v>60.585148444746082</v>
      </c>
      <c r="I51" s="45">
        <v>78.256200168981906</v>
      </c>
      <c r="J51" s="45">
        <v>74.407637781636311</v>
      </c>
      <c r="K51" s="45">
        <v>88.021754530729297</v>
      </c>
      <c r="L51" s="45">
        <v>85.930155426502523</v>
      </c>
      <c r="M51" s="45">
        <v>91.42223663033468</v>
      </c>
      <c r="N51" s="45">
        <v>93.393788956447693</v>
      </c>
      <c r="O51" s="45">
        <v>94.236325814595347</v>
      </c>
      <c r="P51" s="45">
        <v>87.210781546622044</v>
      </c>
      <c r="Q51" s="45">
        <v>97.713087927225175</v>
      </c>
      <c r="R51" s="45">
        <v>104.61622871047189</v>
      </c>
      <c r="S51" s="45">
        <v>101.33936908017212</v>
      </c>
      <c r="T51" s="45">
        <v>97.177189346091382</v>
      </c>
      <c r="U51" s="187">
        <v>94.383973318129762</v>
      </c>
      <c r="V51" s="46">
        <v>98.740832715408104</v>
      </c>
    </row>
    <row r="52" spans="1:22">
      <c r="A52" s="124" t="s">
        <v>22</v>
      </c>
      <c r="B52" s="105">
        <v>10.679774749586983</v>
      </c>
      <c r="C52" s="45">
        <v>12.552110423179183</v>
      </c>
      <c r="D52" s="45">
        <v>13.682339957203155</v>
      </c>
      <c r="E52" s="45">
        <v>17.101274873143332</v>
      </c>
      <c r="F52" s="45">
        <v>30.889147482493236</v>
      </c>
      <c r="G52" s="45">
        <v>51.767137323746567</v>
      </c>
      <c r="H52" s="45">
        <v>73.189293181312493</v>
      </c>
      <c r="I52" s="45">
        <v>91.868579245265664</v>
      </c>
      <c r="J52" s="45">
        <v>103.92231717637854</v>
      </c>
      <c r="K52" s="45">
        <v>115.83542615691388</v>
      </c>
      <c r="L52" s="45">
        <v>125.27874533276709</v>
      </c>
      <c r="M52" s="45">
        <v>130.24899747098897</v>
      </c>
      <c r="N52" s="45">
        <v>135.50837840636646</v>
      </c>
      <c r="O52" s="45">
        <v>139.14253544705508</v>
      </c>
      <c r="P52" s="45">
        <v>135.71003710793534</v>
      </c>
      <c r="Q52" s="45">
        <v>125.93606757042114</v>
      </c>
      <c r="R52" s="45">
        <v>128.89931521363891</v>
      </c>
      <c r="S52" s="45">
        <v>124.69894717771798</v>
      </c>
      <c r="T52" s="45">
        <v>117.4677031591832</v>
      </c>
      <c r="U52" s="187">
        <v>112.75287776466622</v>
      </c>
      <c r="V52" s="46">
        <v>108.8447030467937</v>
      </c>
    </row>
    <row r="53" spans="1:22">
      <c r="A53" s="124" t="s">
        <v>39</v>
      </c>
      <c r="B53" s="105">
        <v>2.3694896924828885</v>
      </c>
      <c r="C53" s="45">
        <v>14.066403426950981</v>
      </c>
      <c r="D53" s="45">
        <v>20.617102876456958</v>
      </c>
      <c r="E53" s="45">
        <v>27.517092955695542</v>
      </c>
      <c r="F53" s="45">
        <v>35.614310896535443</v>
      </c>
      <c r="G53" s="45">
        <v>42.143782454032845</v>
      </c>
      <c r="H53" s="45">
        <v>47.256439700807299</v>
      </c>
      <c r="I53" s="45">
        <v>48.526645000675074</v>
      </c>
      <c r="J53" s="45">
        <v>46.830432862269497</v>
      </c>
      <c r="K53" s="45">
        <v>48.641774981585776</v>
      </c>
      <c r="L53" s="45">
        <v>48.341932645469612</v>
      </c>
      <c r="M53" s="45">
        <v>49.826956703036792</v>
      </c>
      <c r="N53" s="45">
        <v>50.820932705575473</v>
      </c>
      <c r="O53" s="45">
        <v>51.515995781192558</v>
      </c>
      <c r="P53" s="45">
        <v>49.626163693278272</v>
      </c>
      <c r="Q53" s="54" t="s">
        <v>2</v>
      </c>
      <c r="R53" s="45">
        <v>38.124344879500697</v>
      </c>
      <c r="S53" s="45">
        <v>38.031907753709433</v>
      </c>
      <c r="T53" s="45">
        <v>37.312006128005002</v>
      </c>
      <c r="U53" s="187">
        <v>40.348054242957581</v>
      </c>
      <c r="V53" s="46">
        <v>38.455076893683128</v>
      </c>
    </row>
    <row r="54" spans="1:22">
      <c r="A54" s="124" t="s">
        <v>28</v>
      </c>
      <c r="B54" s="105">
        <v>7.8310963866767462</v>
      </c>
      <c r="C54" s="45">
        <v>11.02970780602146</v>
      </c>
      <c r="D54" s="45">
        <v>13.925819516722743</v>
      </c>
      <c r="E54" s="45">
        <v>19.447307976845138</v>
      </c>
      <c r="F54" s="45">
        <v>28.694641467547005</v>
      </c>
      <c r="G54" s="45">
        <v>37.431437376425507</v>
      </c>
      <c r="H54" s="45">
        <v>42.810657338459919</v>
      </c>
      <c r="I54" s="45">
        <v>51.320822410328049</v>
      </c>
      <c r="J54" s="45">
        <v>63.912574929166666</v>
      </c>
      <c r="K54" s="45">
        <v>74.064208222265776</v>
      </c>
      <c r="L54" s="45">
        <v>85.378490364250808</v>
      </c>
      <c r="M54" s="45">
        <v>100.33098779119732</v>
      </c>
      <c r="N54" s="45">
        <v>105.81600335704285</v>
      </c>
      <c r="O54" s="45">
        <v>105.24625421153611</v>
      </c>
      <c r="P54" s="45">
        <v>105.01398921234137</v>
      </c>
      <c r="Q54" s="45">
        <v>90.252523809289286</v>
      </c>
      <c r="R54" s="45">
        <v>79.888015143043106</v>
      </c>
      <c r="S54" s="45">
        <v>71.487758756186665</v>
      </c>
      <c r="T54" s="45">
        <v>61.868740082766202</v>
      </c>
      <c r="U54" s="187">
        <v>55.36186063094091</v>
      </c>
      <c r="V54" s="46">
        <v>54.007422780991163</v>
      </c>
    </row>
    <row r="55" spans="1:22">
      <c r="A55" s="124" t="s">
        <v>27</v>
      </c>
      <c r="B55" s="105">
        <v>1.2562853348895577</v>
      </c>
      <c r="C55" s="45">
        <v>2.6556238856732763</v>
      </c>
      <c r="D55" s="45">
        <v>3.6087442957617504</v>
      </c>
      <c r="E55" s="45">
        <v>4.4017216616270272</v>
      </c>
      <c r="F55" s="45">
        <v>5.4350264353193412</v>
      </c>
      <c r="G55" s="45">
        <v>5.7851192098855853</v>
      </c>
      <c r="H55" s="54" t="s">
        <v>2</v>
      </c>
      <c r="I55" s="54" t="s">
        <v>2</v>
      </c>
      <c r="J55" s="54" t="s">
        <v>2</v>
      </c>
      <c r="K55" s="54" t="s">
        <v>2</v>
      </c>
      <c r="L55" s="54" t="s">
        <v>2</v>
      </c>
      <c r="M55" s="54" t="s">
        <v>2</v>
      </c>
      <c r="N55" s="54" t="s">
        <v>2</v>
      </c>
      <c r="O55" s="54" t="s">
        <v>2</v>
      </c>
      <c r="P55" s="54" t="s">
        <v>2</v>
      </c>
      <c r="Q55" s="54" t="s">
        <v>2</v>
      </c>
      <c r="R55" s="54" t="s">
        <v>2</v>
      </c>
      <c r="S55" s="54" t="s">
        <v>2</v>
      </c>
      <c r="T55" s="54" t="s">
        <v>2</v>
      </c>
      <c r="U55" s="221" t="s">
        <v>2</v>
      </c>
      <c r="V55" s="107" t="s">
        <v>2</v>
      </c>
    </row>
    <row r="56" spans="1:22">
      <c r="A56" s="124" t="s">
        <v>20</v>
      </c>
      <c r="B56" s="106" t="s">
        <v>2</v>
      </c>
      <c r="C56" s="54" t="s">
        <v>2</v>
      </c>
      <c r="D56" s="45">
        <v>5.1838760172530076</v>
      </c>
      <c r="E56" s="45">
        <v>6.3591654513628537</v>
      </c>
      <c r="F56" s="45">
        <v>8.285708827364175</v>
      </c>
      <c r="G56" s="45">
        <v>15.94747197394763</v>
      </c>
      <c r="H56" s="45">
        <v>21.683708502351447</v>
      </c>
      <c r="I56" s="45">
        <v>34.706128272674071</v>
      </c>
      <c r="J56" s="45">
        <v>47.574059993586573</v>
      </c>
      <c r="K56" s="45">
        <v>62.412759072870315</v>
      </c>
      <c r="L56" s="45">
        <v>82.511855943184031</v>
      </c>
      <c r="M56" s="45">
        <v>95.667598005007775</v>
      </c>
      <c r="N56" s="45">
        <v>105.48342166958106</v>
      </c>
      <c r="O56" s="45">
        <v>102.50340010410766</v>
      </c>
      <c r="P56" s="45">
        <v>95.826163828591177</v>
      </c>
      <c r="Q56" s="45">
        <v>91.856296430257373</v>
      </c>
      <c r="R56" s="45">
        <v>92.965580839122453</v>
      </c>
      <c r="S56" s="45">
        <v>94.863760970503165</v>
      </c>
      <c r="T56" s="45">
        <v>80.217566319816925</v>
      </c>
      <c r="U56" s="187">
        <v>88.239411667957796</v>
      </c>
      <c r="V56" s="107" t="s">
        <v>2</v>
      </c>
    </row>
    <row r="57" spans="1:22">
      <c r="A57" s="124" t="s">
        <v>19</v>
      </c>
      <c r="B57" s="106" t="s">
        <v>2</v>
      </c>
      <c r="C57" s="45">
        <v>12.576426106787942</v>
      </c>
      <c r="D57" s="45">
        <v>17.791377248505743</v>
      </c>
      <c r="E57" s="45">
        <v>26.831392117111825</v>
      </c>
      <c r="F57" s="45">
        <v>38.49107706098728</v>
      </c>
      <c r="G57" s="45">
        <v>37.06844673549471</v>
      </c>
      <c r="H57" s="54" t="s">
        <v>2</v>
      </c>
      <c r="I57" s="45">
        <v>57.353362291587437</v>
      </c>
      <c r="J57" s="45">
        <v>70.422790090401236</v>
      </c>
      <c r="K57" s="45">
        <v>79.837636999300472</v>
      </c>
      <c r="L57" s="45">
        <v>78.518472166440105</v>
      </c>
      <c r="M57" s="45">
        <v>49.796768966846834</v>
      </c>
      <c r="N57" s="45">
        <v>103.30518840023718</v>
      </c>
      <c r="O57" s="45">
        <v>103.09132894693525</v>
      </c>
      <c r="P57" s="45">
        <v>103.99436125477004</v>
      </c>
      <c r="Q57" s="54" t="s">
        <v>2</v>
      </c>
      <c r="R57" s="54" t="s">
        <v>2</v>
      </c>
      <c r="S57" s="45">
        <v>109.28597165097386</v>
      </c>
      <c r="T57" s="45">
        <v>121.5914514910138</v>
      </c>
      <c r="U57" s="187">
        <v>150.05601960438736</v>
      </c>
      <c r="V57" s="46">
        <v>132.24093396854519</v>
      </c>
    </row>
    <row r="58" spans="1:22">
      <c r="A58" s="124" t="s">
        <v>18</v>
      </c>
      <c r="B58" s="105">
        <v>18.201369686968267</v>
      </c>
      <c r="C58" s="45">
        <v>22.930761922538384</v>
      </c>
      <c r="D58" s="45">
        <v>32.843418348124196</v>
      </c>
      <c r="E58" s="45">
        <v>42.504881647103645</v>
      </c>
      <c r="F58" s="45">
        <v>53.771643720292751</v>
      </c>
      <c r="G58" s="45">
        <v>56.268518521254073</v>
      </c>
      <c r="H58" s="45">
        <v>61.075759179545074</v>
      </c>
      <c r="I58" s="45">
        <v>72.949430666453225</v>
      </c>
      <c r="J58" s="45">
        <v>78.726545413647443</v>
      </c>
      <c r="K58" s="45">
        <v>88.930373584656081</v>
      </c>
      <c r="L58" s="45">
        <v>98.705674479148357</v>
      </c>
      <c r="M58" s="45">
        <v>114.98470725417071</v>
      </c>
      <c r="N58" s="45">
        <v>123.29932474774536</v>
      </c>
      <c r="O58" s="45">
        <v>128.61123595632421</v>
      </c>
      <c r="P58" s="45">
        <v>127.61386300978181</v>
      </c>
      <c r="Q58" s="45">
        <v>121.35389443578872</v>
      </c>
      <c r="R58" s="45">
        <v>128.46692957671812</v>
      </c>
      <c r="S58" s="45">
        <v>142.91887217672584</v>
      </c>
      <c r="T58" s="45">
        <v>146.79107889192903</v>
      </c>
      <c r="U58" s="187">
        <v>164.27461023534477</v>
      </c>
      <c r="V58" s="46">
        <v>168.81731459636887</v>
      </c>
    </row>
    <row r="59" spans="1:22">
      <c r="A59" s="124" t="s">
        <v>38</v>
      </c>
      <c r="B59" s="105">
        <v>15.208847039303555</v>
      </c>
      <c r="C59" s="45">
        <v>24.554674228010583</v>
      </c>
      <c r="D59" s="45">
        <v>30.995359786906857</v>
      </c>
      <c r="E59" s="45">
        <v>36.562133982500058</v>
      </c>
      <c r="F59" s="45">
        <v>47.734910041360671</v>
      </c>
      <c r="G59" s="45">
        <v>53.378619083898194</v>
      </c>
      <c r="H59" s="45">
        <v>59.962546097393108</v>
      </c>
      <c r="I59" s="45">
        <v>63.108971188785134</v>
      </c>
      <c r="J59" s="45">
        <v>64.416739315373277</v>
      </c>
      <c r="K59" s="45">
        <v>70.667366805032231</v>
      </c>
      <c r="L59" s="45">
        <v>82.436965993800683</v>
      </c>
      <c r="M59" s="45">
        <v>92.178007628828752</v>
      </c>
      <c r="N59" s="45">
        <v>99.327082385196107</v>
      </c>
      <c r="O59" s="45">
        <v>94.641791395581492</v>
      </c>
      <c r="P59" s="45">
        <v>91.813607993576653</v>
      </c>
      <c r="Q59" s="45">
        <v>86.636218900034962</v>
      </c>
      <c r="R59" s="45">
        <v>80.984221707558007</v>
      </c>
      <c r="S59" s="45">
        <v>71.114238270135317</v>
      </c>
      <c r="T59" s="45">
        <v>70.090965104681686</v>
      </c>
      <c r="U59" s="187">
        <v>61.311163474872728</v>
      </c>
      <c r="V59" s="46">
        <v>52.964807181092098</v>
      </c>
    </row>
    <row r="60" spans="1:22">
      <c r="A60" s="124" t="s">
        <v>26</v>
      </c>
      <c r="B60" s="106" t="s">
        <v>2</v>
      </c>
      <c r="C60" s="54" t="s">
        <v>2</v>
      </c>
      <c r="D60" s="45">
        <v>0.96793840858565328</v>
      </c>
      <c r="E60" s="45">
        <v>1.7723427628421922</v>
      </c>
      <c r="F60" s="45">
        <v>3.0566822790903521</v>
      </c>
      <c r="G60" s="45">
        <v>6.2979697456032895</v>
      </c>
      <c r="H60" s="54" t="s">
        <v>2</v>
      </c>
      <c r="I60" s="45">
        <v>16.734145955180455</v>
      </c>
      <c r="J60" s="45">
        <v>25.319201737373643</v>
      </c>
      <c r="K60" s="45">
        <v>39.292411882583963</v>
      </c>
      <c r="L60" s="54" t="s">
        <v>2</v>
      </c>
      <c r="M60" s="54" t="s">
        <v>2</v>
      </c>
      <c r="N60" s="45">
        <v>64.899485747781611</v>
      </c>
      <c r="O60" s="54" t="s">
        <v>2</v>
      </c>
      <c r="P60" s="45">
        <v>68.731820730962028</v>
      </c>
      <c r="Q60" s="45">
        <v>72.737415724909368</v>
      </c>
      <c r="R60" s="45">
        <v>80.731602461750953</v>
      </c>
      <c r="S60" s="45">
        <v>76.107130968137312</v>
      </c>
      <c r="T60" s="45">
        <v>83.404165068683199</v>
      </c>
      <c r="U60" s="187">
        <v>80.216317212751903</v>
      </c>
      <c r="V60" s="46">
        <v>79.601196339676846</v>
      </c>
    </row>
    <row r="61" spans="1:22">
      <c r="A61" s="124" t="s">
        <v>17</v>
      </c>
      <c r="B61" s="105">
        <v>1.1276151913721497</v>
      </c>
      <c r="C61" s="54" t="s">
        <v>2</v>
      </c>
      <c r="D61" s="54" t="s">
        <v>2</v>
      </c>
      <c r="E61" s="45">
        <v>7.7575671520501013</v>
      </c>
      <c r="F61" s="45">
        <v>12.504457742287059</v>
      </c>
      <c r="G61" s="45">
        <v>19.699268817059849</v>
      </c>
      <c r="H61" s="45">
        <v>26.547079796026011</v>
      </c>
      <c r="I61" s="45">
        <v>38.858355408535054</v>
      </c>
      <c r="J61" s="45">
        <v>58.210627910686895</v>
      </c>
      <c r="K61" s="45">
        <v>66.755178597076736</v>
      </c>
      <c r="L61" s="45">
        <v>85.802003657753716</v>
      </c>
      <c r="M61" s="45">
        <v>100.29163581239604</v>
      </c>
      <c r="N61" s="54" t="s">
        <v>2</v>
      </c>
      <c r="O61" s="45">
        <v>122.82932027322204</v>
      </c>
      <c r="P61" s="45">
        <v>125.92293566310593</v>
      </c>
      <c r="Q61" s="45">
        <v>129.24843628412205</v>
      </c>
      <c r="R61" s="45">
        <v>145.16657156225142</v>
      </c>
      <c r="S61" s="54" t="s">
        <v>2</v>
      </c>
      <c r="T61" s="45">
        <v>116.27363120042686</v>
      </c>
      <c r="U61" s="187">
        <v>126.10691278068744</v>
      </c>
      <c r="V61" s="46">
        <v>126.48074902051876</v>
      </c>
    </row>
    <row r="62" spans="1:22">
      <c r="A62" s="124" t="s">
        <v>36</v>
      </c>
      <c r="B62" s="106" t="s">
        <v>2</v>
      </c>
      <c r="C62" s="54" t="s">
        <v>2</v>
      </c>
      <c r="D62" s="45">
        <v>31.040733384738299</v>
      </c>
      <c r="E62" s="45">
        <v>29.408474232341046</v>
      </c>
      <c r="F62" s="45">
        <v>30.900018353747054</v>
      </c>
      <c r="G62" s="45">
        <v>32.820382759482037</v>
      </c>
      <c r="H62" s="54" t="s">
        <v>2</v>
      </c>
      <c r="I62" s="54" t="s">
        <v>2</v>
      </c>
      <c r="J62" s="45">
        <v>32.389305205249066</v>
      </c>
      <c r="K62" s="54" t="s">
        <v>2</v>
      </c>
      <c r="L62" s="54" t="s">
        <v>2</v>
      </c>
      <c r="M62" s="54" t="s">
        <v>2</v>
      </c>
      <c r="N62" s="54" t="s">
        <v>2</v>
      </c>
      <c r="O62" s="54" t="s">
        <v>2</v>
      </c>
      <c r="P62" s="54" t="s">
        <v>2</v>
      </c>
      <c r="Q62" s="54" t="s">
        <v>2</v>
      </c>
      <c r="R62" s="54" t="s">
        <v>2</v>
      </c>
      <c r="S62" s="54" t="s">
        <v>2</v>
      </c>
      <c r="T62" s="54" t="s">
        <v>2</v>
      </c>
      <c r="U62" s="187">
        <v>23.475895009693783</v>
      </c>
      <c r="V62" s="107" t="s">
        <v>2</v>
      </c>
    </row>
    <row r="63" spans="1:22">
      <c r="A63" s="124" t="s">
        <v>35</v>
      </c>
      <c r="B63" s="106" t="s">
        <v>2</v>
      </c>
      <c r="C63" s="54" t="s">
        <v>2</v>
      </c>
      <c r="D63" s="45">
        <v>1.6294861556150835</v>
      </c>
      <c r="E63" s="45">
        <v>2.0373521537506352</v>
      </c>
      <c r="F63" s="45">
        <v>2.2292562267560747</v>
      </c>
      <c r="G63" s="45">
        <v>2.1242753111923065</v>
      </c>
      <c r="H63" s="45">
        <v>1.9420237541430942</v>
      </c>
      <c r="I63" s="45">
        <v>1.6413210456885177</v>
      </c>
      <c r="J63" s="45">
        <v>1.1988612358652042</v>
      </c>
      <c r="K63" s="45">
        <v>0.85488575649793497</v>
      </c>
      <c r="L63" s="45">
        <v>0.97827678632893855</v>
      </c>
      <c r="M63" s="45">
        <v>1.066514426789352</v>
      </c>
      <c r="N63" s="45">
        <v>0.97973525436385822</v>
      </c>
      <c r="O63" s="45">
        <v>0.81655190214925177</v>
      </c>
      <c r="P63" s="45">
        <v>0.72280006031740729</v>
      </c>
      <c r="Q63" s="45">
        <v>0.58974271644504217</v>
      </c>
      <c r="R63" s="45">
        <v>0.46914893729429979</v>
      </c>
      <c r="S63" s="45">
        <v>0.40662660347063173</v>
      </c>
      <c r="T63" s="45">
        <v>0.34860955855226139</v>
      </c>
      <c r="U63" s="187">
        <v>0.29634093332318362</v>
      </c>
      <c r="V63" s="46">
        <v>0.21264826503961079</v>
      </c>
    </row>
    <row r="64" spans="1:22">
      <c r="A64" s="124" t="s">
        <v>25</v>
      </c>
      <c r="B64" s="105">
        <v>14.310980670840506</v>
      </c>
      <c r="C64" s="45">
        <v>20.746220524798144</v>
      </c>
      <c r="D64" s="45">
        <v>22.565235058296679</v>
      </c>
      <c r="E64" s="45">
        <v>32.600518210972638</v>
      </c>
      <c r="F64" s="45">
        <v>37.112291165388534</v>
      </c>
      <c r="G64" s="45">
        <v>58.08630096351547</v>
      </c>
      <c r="H64" s="54" t="s">
        <v>2</v>
      </c>
      <c r="I64" s="54" t="s">
        <v>2</v>
      </c>
      <c r="J64" s="54" t="s">
        <v>2</v>
      </c>
      <c r="K64" s="54" t="s">
        <v>2</v>
      </c>
      <c r="L64" s="54" t="s">
        <v>2</v>
      </c>
      <c r="M64" s="54" t="s">
        <v>2</v>
      </c>
      <c r="N64" s="54" t="s">
        <v>2</v>
      </c>
      <c r="O64" s="45">
        <v>106.12075287106566</v>
      </c>
      <c r="P64" s="45">
        <v>124.75208265093552</v>
      </c>
      <c r="Q64" s="45">
        <v>13.889735717816624</v>
      </c>
      <c r="R64" s="45">
        <v>81.086158634005059</v>
      </c>
      <c r="S64" s="45">
        <v>134.62177771818565</v>
      </c>
      <c r="T64" s="45">
        <v>144.12077528790147</v>
      </c>
      <c r="U64" s="187">
        <v>139.09351659466716</v>
      </c>
      <c r="V64" s="46">
        <v>143.30295779589804</v>
      </c>
    </row>
    <row r="65" spans="1:22">
      <c r="A65" s="124" t="s">
        <v>34</v>
      </c>
      <c r="B65" s="105">
        <v>6.1544933578214973</v>
      </c>
      <c r="C65" s="45">
        <v>8.920850025192621</v>
      </c>
      <c r="D65" s="45">
        <v>9.4657678652592026</v>
      </c>
      <c r="E65" s="45">
        <v>9.9901524540358935</v>
      </c>
      <c r="F65" s="45">
        <v>10.465224899541086</v>
      </c>
      <c r="G65" s="45">
        <v>11.877749340114846</v>
      </c>
      <c r="H65" s="54" t="s">
        <v>2</v>
      </c>
      <c r="I65" s="45">
        <v>13.551972053877595</v>
      </c>
      <c r="J65" s="45">
        <v>14.449131039217594</v>
      </c>
      <c r="K65" s="45">
        <v>14.897872770041854</v>
      </c>
      <c r="L65" s="45">
        <v>15.860744854303515</v>
      </c>
      <c r="M65" s="45">
        <v>16.809691284029238</v>
      </c>
      <c r="N65" s="45">
        <v>15.116031341820621</v>
      </c>
      <c r="O65" s="45">
        <v>13.311669068413753</v>
      </c>
      <c r="P65" s="45">
        <v>11.697093934481384</v>
      </c>
      <c r="Q65" s="45">
        <v>11.62737022977085</v>
      </c>
      <c r="R65" s="45">
        <v>11.339786027210993</v>
      </c>
      <c r="S65" s="45">
        <v>10.729426132650479</v>
      </c>
      <c r="T65" s="45">
        <v>10.24852026572829</v>
      </c>
      <c r="U65" s="187">
        <v>9.9647999693780278</v>
      </c>
      <c r="V65" s="46">
        <v>9.9138485842646915</v>
      </c>
    </row>
    <row r="66" spans="1:22">
      <c r="A66" s="124" t="s">
        <v>83</v>
      </c>
      <c r="B66" s="106" t="s">
        <v>2</v>
      </c>
      <c r="C66" s="54" t="s">
        <v>2</v>
      </c>
      <c r="D66" s="45">
        <v>8.530187868681768</v>
      </c>
      <c r="E66" s="45">
        <v>11.333359480042713</v>
      </c>
      <c r="F66" s="45">
        <v>15.992875265695098</v>
      </c>
      <c r="G66" s="45">
        <v>41.877061056694629</v>
      </c>
      <c r="H66" s="45">
        <v>57.194629546696682</v>
      </c>
      <c r="I66" s="45">
        <v>65.459556505220831</v>
      </c>
      <c r="J66" s="45">
        <v>80.631194571909717</v>
      </c>
      <c r="K66" s="45">
        <v>77.800703882949506</v>
      </c>
      <c r="L66" s="45">
        <v>82.129532292410673</v>
      </c>
      <c r="M66" s="45">
        <v>82.619885250883286</v>
      </c>
      <c r="N66" s="45">
        <v>86.016647640737801</v>
      </c>
      <c r="O66" s="45">
        <v>85.046608711085184</v>
      </c>
      <c r="P66" s="45">
        <v>94.292881643587549</v>
      </c>
      <c r="Q66" s="45">
        <v>96.544795972665952</v>
      </c>
      <c r="R66" s="45">
        <v>96.67284220056473</v>
      </c>
      <c r="S66" s="45">
        <v>101.28683514987648</v>
      </c>
      <c r="T66" s="45">
        <v>103.82544282996203</v>
      </c>
      <c r="U66" s="187">
        <v>103.81575735750592</v>
      </c>
      <c r="V66" s="46">
        <v>104.32645621491908</v>
      </c>
    </row>
    <row r="67" spans="1:22">
      <c r="A67" s="124" t="s">
        <v>233</v>
      </c>
      <c r="B67" s="106" t="s">
        <v>2</v>
      </c>
      <c r="C67" s="54" t="s">
        <v>2</v>
      </c>
      <c r="D67" s="54" t="s">
        <v>2</v>
      </c>
      <c r="E67" s="54" t="s">
        <v>2</v>
      </c>
      <c r="F67" s="54" t="s">
        <v>2</v>
      </c>
      <c r="G67" s="54" t="s">
        <v>2</v>
      </c>
      <c r="H67" s="54" t="s">
        <v>2</v>
      </c>
      <c r="I67" s="54" t="s">
        <v>2</v>
      </c>
      <c r="J67" s="54" t="s">
        <v>2</v>
      </c>
      <c r="K67" s="54" t="s">
        <v>2</v>
      </c>
      <c r="L67" s="45">
        <v>33.183058073858</v>
      </c>
      <c r="M67" s="45">
        <v>62.385589216345217</v>
      </c>
      <c r="N67" s="45">
        <v>90.464313139931747</v>
      </c>
      <c r="O67" s="45">
        <v>124.08804778129216</v>
      </c>
      <c r="P67" s="45">
        <v>118.45509734753918</v>
      </c>
      <c r="Q67" s="45">
        <v>122.76356469857279</v>
      </c>
      <c r="R67" s="45">
        <v>132.03179200484962</v>
      </c>
      <c r="S67" s="45">
        <v>137.28594245522282</v>
      </c>
      <c r="T67" s="45">
        <v>125.71781525174515</v>
      </c>
      <c r="U67" s="187">
        <v>121.49394529357842</v>
      </c>
      <c r="V67" s="46">
        <v>98.268080951403164</v>
      </c>
    </row>
    <row r="68" spans="1:22">
      <c r="A68" s="124" t="s">
        <v>88</v>
      </c>
      <c r="B68" s="106" t="s">
        <v>2</v>
      </c>
      <c r="C68" s="54" t="s">
        <v>2</v>
      </c>
      <c r="D68" s="54" t="s">
        <v>2</v>
      </c>
      <c r="E68" s="54" t="s">
        <v>2</v>
      </c>
      <c r="F68" s="54" t="s">
        <v>2</v>
      </c>
      <c r="G68" s="54" t="s">
        <v>2</v>
      </c>
      <c r="H68" s="54" t="s">
        <v>2</v>
      </c>
      <c r="I68" s="45">
        <v>1.7775616954567581</v>
      </c>
      <c r="J68" s="45">
        <v>1.8485900744769639</v>
      </c>
      <c r="K68" s="45">
        <v>1.9859704636070334</v>
      </c>
      <c r="L68" s="45">
        <v>2.0206562693029109</v>
      </c>
      <c r="M68" s="45">
        <v>2.0434695514470196</v>
      </c>
      <c r="N68" s="45">
        <v>3.1610882953371813</v>
      </c>
      <c r="O68" s="45">
        <v>4.0760547714515614</v>
      </c>
      <c r="P68" s="45">
        <v>5.886969401836752</v>
      </c>
      <c r="Q68" s="45">
        <v>6.1045438537162626</v>
      </c>
      <c r="R68" s="45">
        <v>6.3517211082802794</v>
      </c>
      <c r="S68" s="45">
        <v>6.9065001918432039</v>
      </c>
      <c r="T68" s="45">
        <v>7.6786886878463658</v>
      </c>
      <c r="U68" s="187">
        <v>7.4569507712867242</v>
      </c>
      <c r="V68" s="46">
        <v>5.5461287321029191</v>
      </c>
    </row>
    <row r="69" spans="1:22">
      <c r="A69" s="124" t="s">
        <v>16</v>
      </c>
      <c r="B69" s="105">
        <v>10.875998312858222</v>
      </c>
      <c r="C69" s="45">
        <v>18.40080603585481</v>
      </c>
      <c r="D69" s="45">
        <v>25.934296913826284</v>
      </c>
      <c r="E69" s="45">
        <v>34.649429999061901</v>
      </c>
      <c r="F69" s="45">
        <v>47.862992986445924</v>
      </c>
      <c r="G69" s="45">
        <v>64.692895003548173</v>
      </c>
      <c r="H69" s="45">
        <v>61.430516593777085</v>
      </c>
      <c r="I69" s="45">
        <v>72.760968504552892</v>
      </c>
      <c r="J69" s="45">
        <v>81.395928610090635</v>
      </c>
      <c r="K69" s="45">
        <v>86.09686519291121</v>
      </c>
      <c r="L69" s="45">
        <v>96.224355932626992</v>
      </c>
      <c r="M69" s="45">
        <v>103.29497173201079</v>
      </c>
      <c r="N69" s="45">
        <v>116.79434174588586</v>
      </c>
      <c r="O69" s="45">
        <v>119.55984954048031</v>
      </c>
      <c r="P69" s="45">
        <v>123.14758394183632</v>
      </c>
      <c r="Q69" s="45">
        <v>116.82350894563575</v>
      </c>
      <c r="R69" s="45">
        <v>111.69459495942174</v>
      </c>
      <c r="S69" s="45">
        <v>103.22348629204782</v>
      </c>
      <c r="T69" s="45">
        <v>97.808512189770923</v>
      </c>
      <c r="U69" s="187">
        <v>97.837928571457638</v>
      </c>
      <c r="V69" s="46">
        <v>93.162117443061149</v>
      </c>
    </row>
    <row r="70" spans="1:22">
      <c r="A70" s="124" t="s">
        <v>15</v>
      </c>
      <c r="B70" s="105">
        <v>7.3203566657807082</v>
      </c>
      <c r="C70" s="45">
        <v>14.74461423735843</v>
      </c>
      <c r="D70" s="45">
        <v>20.081319262131007</v>
      </c>
      <c r="E70" s="45">
        <v>23.493594508846087</v>
      </c>
      <c r="F70" s="45">
        <v>29.481105463836322</v>
      </c>
      <c r="G70" s="45">
        <v>38.683526466644302</v>
      </c>
      <c r="H70" s="45">
        <v>49.717012182855449</v>
      </c>
      <c r="I70" s="45">
        <v>61.703926876655387</v>
      </c>
      <c r="J70" s="45">
        <v>69.422104853911833</v>
      </c>
      <c r="K70" s="45">
        <v>76.104819408083927</v>
      </c>
      <c r="L70" s="45">
        <v>95.082485017262712</v>
      </c>
      <c r="M70" s="45">
        <v>106.75657657302044</v>
      </c>
      <c r="N70" s="45">
        <v>111.76525710022591</v>
      </c>
      <c r="O70" s="45">
        <v>119.50628761915479</v>
      </c>
      <c r="P70" s="45">
        <v>122.2229897751711</v>
      </c>
      <c r="Q70" s="45">
        <v>116.58623311604394</v>
      </c>
      <c r="R70" s="45">
        <v>109.69538678487558</v>
      </c>
      <c r="S70" s="45">
        <v>114.17368780274894</v>
      </c>
      <c r="T70" s="45">
        <v>113.33056871567652</v>
      </c>
      <c r="U70" s="187">
        <v>115.04402761489305</v>
      </c>
      <c r="V70" s="46">
        <v>119.0573700317741</v>
      </c>
    </row>
    <row r="71" spans="1:22">
      <c r="A71" s="124" t="s">
        <v>33</v>
      </c>
      <c r="B71" s="105">
        <v>12.588123874208296</v>
      </c>
      <c r="C71" s="45">
        <v>19.914263027356046</v>
      </c>
      <c r="D71" s="45">
        <v>23.525465832352179</v>
      </c>
      <c r="E71" s="45">
        <v>27.230362097697519</v>
      </c>
      <c r="F71" s="45">
        <v>34.390353906559497</v>
      </c>
      <c r="G71" s="45">
        <v>41.37585680582113</v>
      </c>
      <c r="H71" s="45">
        <v>47.500468877168665</v>
      </c>
      <c r="I71" s="45">
        <v>56.206462254794801</v>
      </c>
      <c r="J71" s="45">
        <v>62.313163498918847</v>
      </c>
      <c r="K71" s="45">
        <v>64.884182777712468</v>
      </c>
      <c r="L71" s="45">
        <v>69.421803867079873</v>
      </c>
      <c r="M71" s="45">
        <v>69.56905133185289</v>
      </c>
      <c r="N71" s="45">
        <v>72.573294601866877</v>
      </c>
      <c r="O71" s="45">
        <v>76.0764140447654</v>
      </c>
      <c r="P71" s="45">
        <v>72.314097825561703</v>
      </c>
      <c r="Q71" s="45">
        <v>74.38869346056137</v>
      </c>
      <c r="R71" s="45">
        <v>76.164623110616873</v>
      </c>
      <c r="S71" s="45">
        <v>76.008044538605418</v>
      </c>
      <c r="T71" s="45">
        <v>79.305601927139094</v>
      </c>
      <c r="U71" s="187">
        <v>79.825532998573735</v>
      </c>
      <c r="V71" s="46">
        <v>79.737125445541366</v>
      </c>
    </row>
    <row r="72" spans="1:22">
      <c r="A72" s="124" t="s">
        <v>31</v>
      </c>
      <c r="B72" s="106" t="s">
        <v>2</v>
      </c>
      <c r="C72" s="45">
        <v>39.765267214151315</v>
      </c>
      <c r="D72" s="45">
        <v>41.128318840857631</v>
      </c>
      <c r="E72" s="45">
        <v>44.38014365243361</v>
      </c>
      <c r="F72" s="45">
        <v>51.941066130645773</v>
      </c>
      <c r="G72" s="45">
        <v>71.964801087210162</v>
      </c>
      <c r="H72" s="45">
        <v>68.132711625346872</v>
      </c>
      <c r="I72" s="45">
        <v>67.880126981847113</v>
      </c>
      <c r="J72" s="45">
        <v>71.970767772556172</v>
      </c>
      <c r="K72" s="45">
        <v>71.703871338274112</v>
      </c>
      <c r="L72" s="45">
        <v>72.31018690352677</v>
      </c>
      <c r="M72" s="45">
        <v>71.740914363979456</v>
      </c>
      <c r="N72" s="45">
        <v>71.501191574630795</v>
      </c>
      <c r="O72" s="54" t="s">
        <v>2</v>
      </c>
      <c r="P72" s="45">
        <v>71.811288690794811</v>
      </c>
      <c r="Q72" s="45">
        <v>75.60896749659554</v>
      </c>
      <c r="R72" s="45">
        <v>79.411666861618741</v>
      </c>
      <c r="S72" s="45">
        <v>82.092132893977379</v>
      </c>
      <c r="T72" s="54" t="s">
        <v>2</v>
      </c>
      <c r="U72" s="221" t="s">
        <v>2</v>
      </c>
      <c r="V72" s="107" t="s">
        <v>2</v>
      </c>
    </row>
    <row r="73" spans="1:22">
      <c r="A73" s="124" t="s">
        <v>14</v>
      </c>
      <c r="B73" s="106" t="s">
        <v>2</v>
      </c>
      <c r="C73" s="54" t="s">
        <v>2</v>
      </c>
      <c r="D73" s="54" t="s">
        <v>2</v>
      </c>
      <c r="E73" s="54" t="s">
        <v>2</v>
      </c>
      <c r="F73" s="54" t="s">
        <v>2</v>
      </c>
      <c r="G73" s="45">
        <v>7.49347889043423</v>
      </c>
      <c r="H73" s="45">
        <v>20.369706674677268</v>
      </c>
      <c r="I73" s="45">
        <v>36.582503568585082</v>
      </c>
      <c r="J73" s="45">
        <v>49.969142258725604</v>
      </c>
      <c r="K73" s="45">
        <v>52.420002713108374</v>
      </c>
      <c r="L73" s="45">
        <v>54.417139393914127</v>
      </c>
      <c r="M73" s="45">
        <v>58.434810910564536</v>
      </c>
      <c r="N73" s="45">
        <v>63.151162716253786</v>
      </c>
      <c r="O73" s="45">
        <v>64.972393246110244</v>
      </c>
      <c r="P73" s="45">
        <v>68.270098115709914</v>
      </c>
      <c r="Q73" s="45">
        <v>61.822732757441969</v>
      </c>
      <c r="R73" s="45">
        <v>65.694715489122146</v>
      </c>
      <c r="S73" s="45">
        <v>68.057864496004541</v>
      </c>
      <c r="T73" s="45">
        <v>70.992637145455717</v>
      </c>
      <c r="U73" s="187">
        <v>74.785679671940812</v>
      </c>
      <c r="V73" s="46">
        <v>78.507092187986245</v>
      </c>
    </row>
    <row r="74" spans="1:22">
      <c r="A74" s="124" t="s">
        <v>13</v>
      </c>
      <c r="B74" s="106" t="s">
        <v>2</v>
      </c>
      <c r="C74" s="54" t="s">
        <v>2</v>
      </c>
      <c r="D74" s="45">
        <v>9.9012566341056409</v>
      </c>
      <c r="E74" s="45">
        <v>16.979381028754556</v>
      </c>
      <c r="F74" s="45">
        <v>21.118355407297777</v>
      </c>
      <c r="G74" s="45">
        <v>40.087154184194837</v>
      </c>
      <c r="H74" s="45">
        <v>61.527146158245202</v>
      </c>
      <c r="I74" s="45">
        <v>93.71204153078169</v>
      </c>
      <c r="J74" s="45">
        <v>117.81274193860519</v>
      </c>
      <c r="K74" s="45">
        <v>145.57551598267582</v>
      </c>
      <c r="L74" s="45">
        <v>165.24479129686051</v>
      </c>
      <c r="M74" s="45">
        <v>166.62192166441926</v>
      </c>
      <c r="N74" s="45">
        <v>156.74895129120662</v>
      </c>
      <c r="O74" s="45">
        <v>153.20081728842604</v>
      </c>
      <c r="P74" s="45">
        <v>148.52863657665816</v>
      </c>
      <c r="Q74" s="45">
        <v>141.67317539464676</v>
      </c>
      <c r="R74" s="45">
        <v>120.55191299494163</v>
      </c>
      <c r="S74" s="45">
        <v>90.94431047304991</v>
      </c>
      <c r="T74" s="45">
        <v>84.315941402536936</v>
      </c>
      <c r="U74" s="187">
        <v>82.684389011398451</v>
      </c>
      <c r="V74" s="46">
        <v>83.005150447073234</v>
      </c>
    </row>
    <row r="75" spans="1:22">
      <c r="A75" s="124" t="s">
        <v>10</v>
      </c>
      <c r="B75" s="105">
        <v>20.348132268320331</v>
      </c>
      <c r="C75" s="45">
        <v>18.628231274580621</v>
      </c>
      <c r="D75" s="45">
        <v>21.683946010385391</v>
      </c>
      <c r="E75" s="45">
        <v>25.452718125071893</v>
      </c>
      <c r="F75" s="45">
        <v>32.124289568188168</v>
      </c>
      <c r="G75" s="45">
        <v>37.736008291278758</v>
      </c>
      <c r="H75" s="45">
        <v>43.417907467657471</v>
      </c>
      <c r="I75" s="45">
        <v>62.409498037622612</v>
      </c>
      <c r="J75" s="45">
        <v>65.473792475570605</v>
      </c>
      <c r="K75" s="45">
        <v>67.770517298102888</v>
      </c>
      <c r="L75" s="45">
        <v>69.422736170216083</v>
      </c>
      <c r="M75" s="45">
        <v>70.804668103949439</v>
      </c>
      <c r="N75" s="45">
        <v>69.891363701038983</v>
      </c>
      <c r="O75" s="45">
        <v>70.969685556894291</v>
      </c>
      <c r="P75" s="45">
        <v>61.184017883222644</v>
      </c>
      <c r="Q75" s="45">
        <v>60.064533295947612</v>
      </c>
      <c r="R75" s="45">
        <v>60.410702213832735</v>
      </c>
      <c r="S75" s="45">
        <v>56.802325000819017</v>
      </c>
      <c r="T75" s="45">
        <v>51.819375044615725</v>
      </c>
      <c r="U75" s="187">
        <v>47.821137883620473</v>
      </c>
      <c r="V75" s="46">
        <v>36.886732433761992</v>
      </c>
    </row>
    <row r="76" spans="1:22">
      <c r="A76" s="124" t="s">
        <v>12</v>
      </c>
      <c r="B76" s="106" t="s">
        <v>2</v>
      </c>
      <c r="C76" s="54" t="s">
        <v>2</v>
      </c>
      <c r="D76" s="54" t="s">
        <v>2</v>
      </c>
      <c r="E76" s="45">
        <v>67.213138602754569</v>
      </c>
      <c r="F76" s="45">
        <v>78.304367382151469</v>
      </c>
      <c r="G76" s="45">
        <v>87.332051065499186</v>
      </c>
      <c r="H76" s="45">
        <v>93.581833351131493</v>
      </c>
      <c r="I76" s="45">
        <v>114.19610954283448</v>
      </c>
      <c r="J76" s="45">
        <v>120.36337749120634</v>
      </c>
      <c r="K76" s="45">
        <v>122.68203388700189</v>
      </c>
      <c r="L76" s="45">
        <v>114.03038226486399</v>
      </c>
      <c r="M76" s="45">
        <v>115.74641907359489</v>
      </c>
      <c r="N76" s="45">
        <v>131.92607724077939</v>
      </c>
      <c r="O76" s="45">
        <v>151.69492852180551</v>
      </c>
      <c r="P76" s="45">
        <v>155.72261217092142</v>
      </c>
      <c r="Q76" s="45">
        <v>163.4445044208617</v>
      </c>
      <c r="R76" s="45">
        <v>179.06274770376606</v>
      </c>
      <c r="S76" s="45">
        <v>174.36693406897692</v>
      </c>
      <c r="T76" s="45">
        <v>166.28835196993364</v>
      </c>
      <c r="U76" s="187">
        <v>161.94085294665211</v>
      </c>
      <c r="V76" s="46">
        <v>148.61485913312725</v>
      </c>
    </row>
    <row r="77" spans="1:22">
      <c r="A77" s="124" t="s">
        <v>87</v>
      </c>
      <c r="B77" s="105">
        <v>4.2748078314567506</v>
      </c>
      <c r="C77" s="45">
        <v>4.5105725474126093</v>
      </c>
      <c r="D77" s="45">
        <v>3.4300067504337366</v>
      </c>
      <c r="E77" s="45">
        <v>3.3256392215404911</v>
      </c>
      <c r="F77" s="45">
        <v>6.0056525591598406</v>
      </c>
      <c r="G77" s="45">
        <v>7.9504528491136872</v>
      </c>
      <c r="H77" s="45">
        <v>12.180993278492981</v>
      </c>
      <c r="I77" s="45">
        <v>2.8850488420602471</v>
      </c>
      <c r="J77" s="45">
        <v>16.35890882509603</v>
      </c>
      <c r="K77" s="45">
        <v>17.819447797056874</v>
      </c>
      <c r="L77" s="45">
        <v>19.007627467556016</v>
      </c>
      <c r="M77" s="45">
        <v>22.977129185307746</v>
      </c>
      <c r="N77" s="45">
        <v>24.346652061064649</v>
      </c>
      <c r="O77" s="45">
        <v>23.786946594888533</v>
      </c>
      <c r="P77" s="45">
        <v>23.880247731116796</v>
      </c>
      <c r="Q77" s="45">
        <v>23.620883567979401</v>
      </c>
      <c r="R77" s="45">
        <v>23.992619932025345</v>
      </c>
      <c r="S77" s="45">
        <v>23.809175475456623</v>
      </c>
      <c r="T77" s="45">
        <v>18.737908853835432</v>
      </c>
      <c r="U77" s="187">
        <v>17.727201225769079</v>
      </c>
      <c r="V77" s="46">
        <v>17.308320591063787</v>
      </c>
    </row>
    <row r="78" spans="1:22">
      <c r="A78" s="124" t="s">
        <v>8</v>
      </c>
      <c r="B78" s="105">
        <v>0.62078411260324862</v>
      </c>
      <c r="C78" s="45">
        <v>2.2773344503761108</v>
      </c>
      <c r="D78" s="45">
        <v>20.630375144880713</v>
      </c>
      <c r="E78" s="45">
        <v>27.960535193055243</v>
      </c>
      <c r="F78" s="45">
        <v>35.008908875086483</v>
      </c>
      <c r="G78" s="45">
        <v>39.802485283879804</v>
      </c>
      <c r="H78" s="45">
        <v>53.061311905683141</v>
      </c>
      <c r="I78" s="45">
        <v>71.755933521991693</v>
      </c>
      <c r="J78" s="45">
        <v>83.2030261268945</v>
      </c>
      <c r="K78" s="45">
        <v>88.087564599845962</v>
      </c>
      <c r="L78" s="45">
        <v>95.944341298585371</v>
      </c>
      <c r="M78" s="45">
        <v>102.9512138234106</v>
      </c>
      <c r="N78" s="45">
        <v>110.89987932949192</v>
      </c>
      <c r="O78" s="45">
        <v>120.70963654038907</v>
      </c>
      <c r="P78" s="45">
        <v>123.09255344918213</v>
      </c>
      <c r="Q78" s="45">
        <v>123.92433382811964</v>
      </c>
      <c r="R78" s="45">
        <v>140.17423013059286</v>
      </c>
      <c r="S78" s="45">
        <v>137.2594434228327</v>
      </c>
      <c r="T78" s="45">
        <v>135.10311111209694</v>
      </c>
      <c r="U78" s="187">
        <v>137.4494794169189</v>
      </c>
      <c r="V78" s="46">
        <v>133.81093042751388</v>
      </c>
    </row>
    <row r="79" spans="1:22">
      <c r="A79" s="124" t="s">
        <v>9</v>
      </c>
      <c r="B79" s="105">
        <v>14.007676315878244</v>
      </c>
      <c r="C79" s="45">
        <v>19.351809397498624</v>
      </c>
      <c r="D79" s="45">
        <v>24.493359827751842</v>
      </c>
      <c r="E79" s="45">
        <v>27.296734064258938</v>
      </c>
      <c r="F79" s="45">
        <v>16.609476272809697</v>
      </c>
      <c r="G79" s="45">
        <v>11.185977731683652</v>
      </c>
      <c r="H79" s="45">
        <v>10.749633453570143</v>
      </c>
      <c r="I79" s="45">
        <v>11.892621934238415</v>
      </c>
      <c r="J79" s="45">
        <v>12.866945609602832</v>
      </c>
      <c r="K79" s="45">
        <v>14.26459970258667</v>
      </c>
      <c r="L79" s="45">
        <v>16.194258720983516</v>
      </c>
      <c r="M79" s="45">
        <v>18.119522028779784</v>
      </c>
      <c r="N79" s="45">
        <v>20.564309705238763</v>
      </c>
      <c r="O79" s="45">
        <v>22.138820511782679</v>
      </c>
      <c r="P79" s="45">
        <v>24.233683024365426</v>
      </c>
      <c r="Q79" s="45">
        <v>26.161515513736894</v>
      </c>
      <c r="R79" s="45">
        <v>25.432742546002657</v>
      </c>
      <c r="S79" s="45">
        <v>24.782709666322642</v>
      </c>
      <c r="T79" s="45">
        <v>26.292599064504358</v>
      </c>
      <c r="U79" s="187">
        <v>24.403256751234</v>
      </c>
      <c r="V79" s="46">
        <v>23.018200407066029</v>
      </c>
    </row>
    <row r="80" spans="1:22">
      <c r="A80" s="124" t="s">
        <v>7</v>
      </c>
      <c r="B80" s="105">
        <v>5.9639382593334601E-2</v>
      </c>
      <c r="C80" s="45">
        <v>3.0275059902063561</v>
      </c>
      <c r="D80" s="45">
        <v>5.1635299315152654</v>
      </c>
      <c r="E80" s="45">
        <v>18.742474442893847</v>
      </c>
      <c r="F80" s="45">
        <v>36.756707083629799</v>
      </c>
      <c r="G80" s="45">
        <v>55.506392694560901</v>
      </c>
      <c r="H80" s="45">
        <v>71.189389811840044</v>
      </c>
      <c r="I80" s="45">
        <v>75.259856496912192</v>
      </c>
      <c r="J80" s="45">
        <v>81.530660382567149</v>
      </c>
      <c r="K80" s="45">
        <v>91.677536892104214</v>
      </c>
      <c r="L80" s="45">
        <v>102.59130867143244</v>
      </c>
      <c r="M80" s="45">
        <v>112.53158664963674</v>
      </c>
      <c r="N80" s="45">
        <v>114.69948101788863</v>
      </c>
      <c r="O80" s="45">
        <v>109.86428223772752</v>
      </c>
      <c r="P80" s="45">
        <v>122.14749600951839</v>
      </c>
      <c r="Q80" s="45">
        <v>122.89790409598469</v>
      </c>
      <c r="R80" s="45">
        <v>117.12968348660577</v>
      </c>
      <c r="S80" s="45">
        <v>113.78345088176852</v>
      </c>
      <c r="T80" s="45">
        <v>113.3570008856742</v>
      </c>
      <c r="U80" s="187">
        <v>112.96543337210582</v>
      </c>
      <c r="V80" s="46">
        <v>110.69937189785033</v>
      </c>
    </row>
    <row r="81" spans="1:22">
      <c r="A81" s="103" t="s">
        <v>109</v>
      </c>
      <c r="B81" s="104"/>
      <c r="C81" s="51"/>
      <c r="D81" s="51"/>
      <c r="E81" s="51"/>
      <c r="F81" s="51"/>
      <c r="G81" s="51"/>
      <c r="H81" s="51"/>
      <c r="I81" s="51"/>
      <c r="J81" s="51"/>
      <c r="K81" s="51"/>
      <c r="L81" s="51"/>
      <c r="M81" s="51"/>
      <c r="N81" s="51"/>
      <c r="O81" s="51"/>
      <c r="P81" s="51"/>
      <c r="Q81" s="51"/>
      <c r="R81" s="51"/>
      <c r="S81" s="51"/>
      <c r="T81" s="51"/>
      <c r="U81" s="186"/>
      <c r="V81" s="52"/>
    </row>
    <row r="82" spans="1:22">
      <c r="A82" s="177" t="s">
        <v>110</v>
      </c>
      <c r="B82" s="115" t="s">
        <v>2</v>
      </c>
      <c r="C82" s="53" t="s">
        <v>2</v>
      </c>
      <c r="D82" s="53" t="s">
        <v>2</v>
      </c>
      <c r="E82" s="53" t="s">
        <v>2</v>
      </c>
      <c r="F82" s="53" t="s">
        <v>2</v>
      </c>
      <c r="G82" s="53" t="s">
        <v>2</v>
      </c>
      <c r="H82" s="53" t="s">
        <v>2</v>
      </c>
      <c r="I82" s="53" t="s">
        <v>2</v>
      </c>
      <c r="J82" s="53" t="s">
        <v>2</v>
      </c>
      <c r="K82" s="53" t="s">
        <v>2</v>
      </c>
      <c r="L82" s="53" t="s">
        <v>2</v>
      </c>
      <c r="M82" s="53" t="s">
        <v>2</v>
      </c>
      <c r="N82" s="53" t="s">
        <v>2</v>
      </c>
      <c r="O82" s="53" t="s">
        <v>2</v>
      </c>
      <c r="P82" s="53" t="s">
        <v>2</v>
      </c>
      <c r="Q82" s="53" t="s">
        <v>2</v>
      </c>
      <c r="R82" s="53" t="s">
        <v>2</v>
      </c>
      <c r="S82" s="53" t="s">
        <v>2</v>
      </c>
      <c r="T82" s="53" t="s">
        <v>2</v>
      </c>
      <c r="U82" s="220" t="s">
        <v>2</v>
      </c>
      <c r="V82" s="139" t="s">
        <v>2</v>
      </c>
    </row>
    <row r="83" spans="1:22">
      <c r="A83" s="177" t="s">
        <v>111</v>
      </c>
      <c r="B83" s="115" t="s">
        <v>2</v>
      </c>
      <c r="C83" s="53" t="s">
        <v>2</v>
      </c>
      <c r="D83" s="53" t="s">
        <v>2</v>
      </c>
      <c r="E83" s="53" t="s">
        <v>2</v>
      </c>
      <c r="F83" s="53" t="s">
        <v>2</v>
      </c>
      <c r="G83" s="53" t="s">
        <v>2</v>
      </c>
      <c r="H83" s="53" t="s">
        <v>2</v>
      </c>
      <c r="I83" s="51">
        <v>40.090185460818226</v>
      </c>
      <c r="J83" s="51">
        <v>44.832052017065578</v>
      </c>
      <c r="K83" s="51">
        <v>44.263771377353933</v>
      </c>
      <c r="L83" s="51">
        <v>43.269407267314669</v>
      </c>
      <c r="M83" s="51">
        <v>44.661735436238125</v>
      </c>
      <c r="N83" s="51">
        <v>44.802791407387737</v>
      </c>
      <c r="O83" s="53" t="s">
        <v>2</v>
      </c>
      <c r="P83" s="51">
        <v>42.735740141026398</v>
      </c>
      <c r="Q83" s="53" t="s">
        <v>2</v>
      </c>
      <c r="R83" s="51">
        <v>40.79064103369582</v>
      </c>
      <c r="S83" s="51">
        <v>39.08931512469421</v>
      </c>
      <c r="T83" s="53" t="s">
        <v>2</v>
      </c>
      <c r="U83" s="220" t="s">
        <v>2</v>
      </c>
      <c r="V83" s="139" t="s">
        <v>2</v>
      </c>
    </row>
    <row r="84" spans="1:22">
      <c r="A84" s="178" t="s">
        <v>85</v>
      </c>
      <c r="B84" s="113" t="s">
        <v>2</v>
      </c>
      <c r="C84" s="71" t="s">
        <v>2</v>
      </c>
      <c r="D84" s="71" t="s">
        <v>2</v>
      </c>
      <c r="E84" s="71" t="s">
        <v>2</v>
      </c>
      <c r="F84" s="71" t="s">
        <v>2</v>
      </c>
      <c r="G84" s="71" t="s">
        <v>2</v>
      </c>
      <c r="H84" s="71" t="s">
        <v>2</v>
      </c>
      <c r="I84" s="71" t="s">
        <v>2</v>
      </c>
      <c r="J84" s="71" t="s">
        <v>2</v>
      </c>
      <c r="K84" s="71" t="s">
        <v>2</v>
      </c>
      <c r="L84" s="71" t="s">
        <v>2</v>
      </c>
      <c r="M84" s="71" t="s">
        <v>2</v>
      </c>
      <c r="N84" s="71" t="s">
        <v>2</v>
      </c>
      <c r="O84" s="71" t="s">
        <v>2</v>
      </c>
      <c r="P84" s="71" t="s">
        <v>2</v>
      </c>
      <c r="Q84" s="71" t="s">
        <v>2</v>
      </c>
      <c r="R84" s="71" t="s">
        <v>2</v>
      </c>
      <c r="S84" s="71" t="s">
        <v>2</v>
      </c>
      <c r="T84" s="71" t="s">
        <v>2</v>
      </c>
      <c r="U84" s="222" t="s">
        <v>2</v>
      </c>
      <c r="V84" s="141" t="s">
        <v>2</v>
      </c>
    </row>
    <row r="86" spans="1:22">
      <c r="B86" s="111"/>
      <c r="C86" s="111"/>
      <c r="D86" s="111"/>
      <c r="E86" s="111"/>
      <c r="F86" s="111"/>
      <c r="G86" s="111"/>
      <c r="H86" s="111"/>
      <c r="I86" s="111"/>
      <c r="J86" s="111"/>
      <c r="K86" s="111"/>
      <c r="L86" s="111"/>
      <c r="M86" s="111"/>
      <c r="N86" s="111"/>
      <c r="O86" s="111"/>
      <c r="P86" s="111"/>
      <c r="Q86" s="111"/>
      <c r="R86" s="111"/>
      <c r="S86" s="111"/>
      <c r="T86" s="111"/>
      <c r="U86" s="111"/>
    </row>
    <row r="87" spans="1:22">
      <c r="B87" s="109"/>
      <c r="C87" s="109"/>
      <c r="D87" s="109"/>
      <c r="E87" s="109"/>
      <c r="F87" s="109"/>
      <c r="G87" s="109"/>
      <c r="H87" s="109"/>
      <c r="I87" s="109"/>
      <c r="J87" s="109"/>
      <c r="K87" s="109"/>
      <c r="L87" s="109"/>
      <c r="M87" s="109"/>
      <c r="N87" s="109"/>
      <c r="O87" s="109"/>
      <c r="P87" s="109"/>
      <c r="Q87" s="109"/>
      <c r="R87" s="109"/>
      <c r="S87" s="109"/>
      <c r="T87" s="109"/>
      <c r="U87" s="109"/>
    </row>
  </sheetData>
  <hyperlinks>
    <hyperlink ref="V2" location="Seznam!A1" display="zpět na seznam"/>
  </hyperlinks>
  <pageMargins left="0.70866141732283472" right="0.70866141732283472" top="0.78740157480314965" bottom="0.78740157480314965" header="0.31496062992125984" footer="0.31496062992125984"/>
  <pageSetup paperSize="9" scale="52" orientation="landscape" r:id="rId1"/>
  <rowBreaks count="1" manualBreakCount="1">
    <brk id="4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M87"/>
  <sheetViews>
    <sheetView showGridLines="0" zoomScaleNormal="100" zoomScaleSheetLayoutView="100" workbookViewId="0">
      <pane xSplit="1" ySplit="6" topLeftCell="B7" activePane="bottomRight" state="frozen"/>
      <selection pane="topRight" activeCell="B1" sqref="B1"/>
      <selection pane="bottomLeft" activeCell="A6" sqref="A6"/>
      <selection pane="bottomRight" activeCell="A150" sqref="A150"/>
    </sheetView>
  </sheetViews>
  <sheetFormatPr defaultRowHeight="12.75"/>
  <cols>
    <col min="1" max="1" width="24.5703125" style="14" customWidth="1"/>
    <col min="2" max="13" width="11.7109375" style="14" customWidth="1"/>
    <col min="14" max="16384" width="9.140625" style="14"/>
  </cols>
  <sheetData>
    <row r="1" spans="1:13" ht="32.25" customHeight="1">
      <c r="A1" s="42" t="s">
        <v>213</v>
      </c>
      <c r="B1" s="23"/>
      <c r="C1" s="23"/>
      <c r="D1" s="23"/>
      <c r="E1" s="23"/>
      <c r="F1" s="23"/>
      <c r="G1" s="23"/>
      <c r="H1" s="23"/>
    </row>
    <row r="2" spans="1:13" ht="15.95" customHeight="1">
      <c r="A2" s="14" t="s">
        <v>237</v>
      </c>
      <c r="L2" s="22"/>
      <c r="M2" s="215" t="s">
        <v>5</v>
      </c>
    </row>
    <row r="3" spans="1:13" ht="15.95" customHeight="1">
      <c r="A3" s="22"/>
    </row>
    <row r="4" spans="1:13" s="24" customFormat="1" ht="15.95" customHeight="1">
      <c r="A4" s="43" t="s">
        <v>113</v>
      </c>
      <c r="B4" s="26"/>
      <c r="C4" s="26"/>
      <c r="D4" s="26"/>
      <c r="E4" s="26"/>
      <c r="F4" s="26"/>
      <c r="G4" s="26"/>
      <c r="H4" s="26"/>
    </row>
    <row r="5" spans="1:13" s="24" customFormat="1" ht="15.95" customHeight="1">
      <c r="A5" s="28"/>
      <c r="B5" s="17"/>
      <c r="C5" s="17"/>
      <c r="D5" s="17"/>
      <c r="E5" s="17"/>
      <c r="F5" s="17"/>
      <c r="G5" s="17"/>
      <c r="H5" s="17"/>
    </row>
    <row r="6" spans="1:13" ht="13.5" customHeight="1">
      <c r="A6" s="98"/>
      <c r="B6" s="100">
        <v>2009</v>
      </c>
      <c r="C6" s="101">
        <v>2010</v>
      </c>
      <c r="D6" s="100">
        <v>2011</v>
      </c>
      <c r="E6" s="101">
        <v>2012</v>
      </c>
      <c r="F6" s="100">
        <v>2013</v>
      </c>
      <c r="G6" s="101">
        <v>2014</v>
      </c>
      <c r="H6" s="101">
        <v>2015</v>
      </c>
      <c r="I6" s="101">
        <v>2016</v>
      </c>
      <c r="J6" s="101">
        <v>2017</v>
      </c>
      <c r="K6" s="101">
        <v>2018</v>
      </c>
      <c r="L6" s="101">
        <v>2019</v>
      </c>
      <c r="M6" s="102">
        <v>2020</v>
      </c>
    </row>
    <row r="7" spans="1:13" s="20" customFormat="1" ht="12.75" customHeight="1">
      <c r="A7" s="103" t="s">
        <v>102</v>
      </c>
      <c r="B7" s="53" t="s">
        <v>2</v>
      </c>
      <c r="C7" s="53" t="s">
        <v>2</v>
      </c>
      <c r="D7" s="53" t="s">
        <v>2</v>
      </c>
      <c r="E7" s="53" t="s">
        <v>2</v>
      </c>
      <c r="F7" s="53" t="s">
        <v>2</v>
      </c>
      <c r="G7" s="53" t="s">
        <v>2</v>
      </c>
      <c r="H7" s="53" t="s">
        <v>2</v>
      </c>
      <c r="I7" s="51">
        <v>974599.25164399995</v>
      </c>
      <c r="J7" s="51">
        <v>1001429.894478</v>
      </c>
      <c r="K7" s="53" t="s">
        <v>2</v>
      </c>
      <c r="L7" s="53" t="s">
        <v>2</v>
      </c>
      <c r="M7" s="139" t="s">
        <v>2</v>
      </c>
    </row>
    <row r="8" spans="1:13" s="18" customFormat="1" ht="12.75" customHeight="1">
      <c r="A8" s="124" t="s">
        <v>66</v>
      </c>
      <c r="B8" s="45">
        <v>12818.739</v>
      </c>
      <c r="C8" s="45">
        <v>13250.572</v>
      </c>
      <c r="D8" s="45">
        <v>13429.404</v>
      </c>
      <c r="E8" s="45">
        <v>13660.773999999999</v>
      </c>
      <c r="F8" s="45">
        <v>13827.800999999999</v>
      </c>
      <c r="G8" s="45">
        <v>14324.963</v>
      </c>
      <c r="H8" s="45">
        <v>14710.257</v>
      </c>
      <c r="I8" s="45">
        <v>15542.643</v>
      </c>
      <c r="J8" s="45">
        <v>15762.507</v>
      </c>
      <c r="K8" s="45">
        <v>16072.468000000001</v>
      </c>
      <c r="L8" s="45">
        <v>16612.237000000001</v>
      </c>
      <c r="M8" s="46">
        <v>20382.645</v>
      </c>
    </row>
    <row r="9" spans="1:13" s="20" customFormat="1" ht="12.75" customHeight="1">
      <c r="A9" s="124" t="s">
        <v>65</v>
      </c>
      <c r="B9" s="45">
        <v>11923.449011999999</v>
      </c>
      <c r="C9" s="45">
        <v>13327.809496</v>
      </c>
      <c r="D9" s="45">
        <v>14418.223511</v>
      </c>
      <c r="E9" s="45">
        <v>15886.46322</v>
      </c>
      <c r="F9" s="45">
        <v>16220.348935</v>
      </c>
      <c r="G9" s="45">
        <v>16418.870588999998</v>
      </c>
      <c r="H9" s="45">
        <v>17082.801463</v>
      </c>
      <c r="I9" s="45">
        <v>17879.842736999999</v>
      </c>
      <c r="J9" s="45">
        <v>18698.682927999998</v>
      </c>
      <c r="K9" s="45">
        <v>19215.321832000001</v>
      </c>
      <c r="L9" s="45">
        <v>19427.052929000001</v>
      </c>
      <c r="M9" s="46">
        <v>21788.716887999999</v>
      </c>
    </row>
    <row r="10" spans="1:13" ht="12.75" customHeight="1">
      <c r="A10" s="177" t="s">
        <v>84</v>
      </c>
      <c r="B10" s="51">
        <v>13536</v>
      </c>
      <c r="C10" s="51">
        <v>14670</v>
      </c>
      <c r="D10" s="51">
        <v>15209</v>
      </c>
      <c r="E10" s="51">
        <v>15875</v>
      </c>
      <c r="F10" s="51">
        <v>17704</v>
      </c>
      <c r="G10" s="51">
        <v>20197</v>
      </c>
      <c r="H10" s="51">
        <v>20175.956729000001</v>
      </c>
      <c r="I10" s="51">
        <v>20511.135932000001</v>
      </c>
      <c r="J10" s="51">
        <v>20906.978168000001</v>
      </c>
      <c r="K10" s="51">
        <v>21152.322400000001</v>
      </c>
      <c r="L10" s="51">
        <v>21931.054097</v>
      </c>
      <c r="M10" s="52">
        <v>25660.220614000002</v>
      </c>
    </row>
    <row r="11" spans="1:13" ht="12.75" customHeight="1">
      <c r="A11" s="124" t="s">
        <v>64</v>
      </c>
      <c r="B11" s="45">
        <v>9904.2049060000008</v>
      </c>
      <c r="C11" s="45">
        <v>10733.445514999999</v>
      </c>
      <c r="D11" s="45">
        <v>11170.251252</v>
      </c>
      <c r="E11" s="45">
        <v>11537.005132</v>
      </c>
      <c r="F11" s="45">
        <v>11704.51938</v>
      </c>
      <c r="G11" s="45">
        <v>12242.527983</v>
      </c>
      <c r="H11" s="45">
        <v>12840.204658000001</v>
      </c>
      <c r="I11" s="45">
        <v>12946.811211</v>
      </c>
      <c r="J11" s="45">
        <v>14108.75894</v>
      </c>
      <c r="K11" s="45">
        <v>14250.482577000001</v>
      </c>
      <c r="L11" s="45">
        <v>14847.979671999999</v>
      </c>
      <c r="M11" s="46">
        <v>17010.459138999999</v>
      </c>
    </row>
    <row r="12" spans="1:13" ht="12.75" customHeight="1">
      <c r="A12" s="124" t="s">
        <v>63</v>
      </c>
      <c r="B12" s="45">
        <v>2160.1235219999999</v>
      </c>
      <c r="C12" s="45">
        <v>2434.274128</v>
      </c>
      <c r="D12" s="45">
        <v>2566.3407739999998</v>
      </c>
      <c r="E12" s="45">
        <v>2856.7877509999998</v>
      </c>
      <c r="F12" s="45">
        <v>3082.5562749999999</v>
      </c>
      <c r="G12" s="45">
        <v>3116.5564909999998</v>
      </c>
      <c r="H12" s="45">
        <v>3063.7549039999999</v>
      </c>
      <c r="I12" s="45">
        <v>3038.9314490000002</v>
      </c>
      <c r="J12" s="45">
        <v>3337.5157049999998</v>
      </c>
      <c r="K12" s="45">
        <v>3401.66473</v>
      </c>
      <c r="L12" s="45">
        <v>3547.9935740000001</v>
      </c>
      <c r="M12" s="46">
        <v>3929.7814969999999</v>
      </c>
    </row>
    <row r="13" spans="1:13" ht="12.75" customHeight="1">
      <c r="A13" s="124" t="s">
        <v>62</v>
      </c>
      <c r="B13" s="54" t="s">
        <v>2</v>
      </c>
      <c r="C13" s="54" t="s">
        <v>2</v>
      </c>
      <c r="D13" s="54" t="s">
        <v>2</v>
      </c>
      <c r="E13" s="54" t="s">
        <v>2</v>
      </c>
      <c r="F13" s="54" t="s">
        <v>2</v>
      </c>
      <c r="G13" s="54" t="s">
        <v>2</v>
      </c>
      <c r="H13" s="45">
        <v>15018.395732000001</v>
      </c>
      <c r="I13" s="45">
        <v>15124</v>
      </c>
      <c r="J13" s="45">
        <v>14856</v>
      </c>
      <c r="K13" s="45">
        <v>14666</v>
      </c>
      <c r="L13" s="45">
        <v>14068</v>
      </c>
      <c r="M13" s="46">
        <v>16151</v>
      </c>
    </row>
    <row r="14" spans="1:13" ht="12.75" customHeight="1">
      <c r="A14" s="124" t="s">
        <v>61</v>
      </c>
      <c r="B14" s="45">
        <v>100836</v>
      </c>
      <c r="C14" s="45">
        <v>102953</v>
      </c>
      <c r="D14" s="45">
        <v>100839</v>
      </c>
      <c r="E14" s="45">
        <v>119850</v>
      </c>
      <c r="F14" s="45">
        <v>137305</v>
      </c>
      <c r="G14" s="45">
        <v>147123</v>
      </c>
      <c r="H14" s="45">
        <v>153250</v>
      </c>
      <c r="I14" s="45">
        <v>161682</v>
      </c>
      <c r="J14" s="45">
        <v>164462</v>
      </c>
      <c r="K14" s="45">
        <v>169372</v>
      </c>
      <c r="L14" s="45">
        <v>167749</v>
      </c>
      <c r="M14" s="223" t="s">
        <v>2</v>
      </c>
    </row>
    <row r="15" spans="1:13" ht="12.75" customHeight="1">
      <c r="A15" s="124" t="s">
        <v>60</v>
      </c>
      <c r="B15" s="45">
        <v>5877.3615280000004</v>
      </c>
      <c r="C15" s="45">
        <v>5853.2914849999997</v>
      </c>
      <c r="D15" s="45">
        <v>6168.867972</v>
      </c>
      <c r="E15" s="45">
        <v>6861.1236600000002</v>
      </c>
      <c r="F15" s="45">
        <v>8238.055171</v>
      </c>
      <c r="G15" s="45">
        <v>8486.6871589999992</v>
      </c>
      <c r="H15" s="45">
        <v>8661.0138889999998</v>
      </c>
      <c r="I15" s="45">
        <v>8796.1554140000007</v>
      </c>
      <c r="J15" s="45">
        <v>8807.8264319999998</v>
      </c>
      <c r="K15" s="45">
        <v>9012.6297059999997</v>
      </c>
      <c r="L15" s="45">
        <v>9327.2362809999995</v>
      </c>
      <c r="M15" s="46">
        <v>10256.343734</v>
      </c>
    </row>
    <row r="16" spans="1:13" ht="12.75" customHeight="1">
      <c r="A16" s="124" t="s">
        <v>59</v>
      </c>
      <c r="B16" s="45">
        <v>9161.6783899999991</v>
      </c>
      <c r="C16" s="45">
        <v>9749.1558330000007</v>
      </c>
      <c r="D16" s="45">
        <v>9990.3735059999999</v>
      </c>
      <c r="E16" s="45">
        <v>9835.6441190000005</v>
      </c>
      <c r="F16" s="45">
        <v>9633.9075929999999</v>
      </c>
      <c r="G16" s="45">
        <v>10215.852682000001</v>
      </c>
      <c r="H16" s="45">
        <v>10855.639005000001</v>
      </c>
      <c r="I16" s="45">
        <v>11042.139057</v>
      </c>
      <c r="J16" s="45">
        <v>10958.575627</v>
      </c>
      <c r="K16" s="45">
        <v>11040.84849</v>
      </c>
      <c r="L16" s="45">
        <v>11355.70047</v>
      </c>
      <c r="M16" s="46">
        <v>13031.164570000001</v>
      </c>
    </row>
    <row r="17" spans="1:13">
      <c r="A17" s="124" t="s">
        <v>58</v>
      </c>
      <c r="B17" s="45">
        <v>107571</v>
      </c>
      <c r="C17" s="45">
        <v>115322</v>
      </c>
      <c r="D17" s="45">
        <v>127968</v>
      </c>
      <c r="E17" s="45">
        <v>133756</v>
      </c>
      <c r="F17" s="45">
        <v>145973</v>
      </c>
      <c r="G17" s="45">
        <v>158583</v>
      </c>
      <c r="H17" s="45">
        <v>170916</v>
      </c>
      <c r="I17" s="45">
        <v>170727</v>
      </c>
      <c r="J17" s="45">
        <v>182477</v>
      </c>
      <c r="K17" s="45">
        <v>179393</v>
      </c>
      <c r="L17" s="45">
        <v>182770</v>
      </c>
      <c r="M17" s="46">
        <v>213972</v>
      </c>
    </row>
    <row r="18" spans="1:13">
      <c r="A18" s="124" t="s">
        <v>57</v>
      </c>
      <c r="B18" s="45">
        <v>2833.156356</v>
      </c>
      <c r="C18" s="45">
        <v>2941.15317</v>
      </c>
      <c r="D18" s="45">
        <v>3049.241305</v>
      </c>
      <c r="E18" s="45">
        <v>3048.3840810000002</v>
      </c>
      <c r="F18" s="45">
        <v>2990.040712</v>
      </c>
      <c r="G18" s="45">
        <v>2853.2302129999998</v>
      </c>
      <c r="H18" s="45">
        <v>2624.5152039999998</v>
      </c>
      <c r="I18" s="45">
        <v>3067.357892</v>
      </c>
      <c r="J18" s="45">
        <v>3171.0201400000001</v>
      </c>
      <c r="K18" s="45">
        <v>3255.168885</v>
      </c>
      <c r="L18" s="45">
        <v>3617.9872650000002</v>
      </c>
      <c r="M18" s="46">
        <v>4346.2052240000003</v>
      </c>
    </row>
    <row r="19" spans="1:13">
      <c r="A19" s="124" t="s">
        <v>56</v>
      </c>
      <c r="B19" s="45">
        <v>5839.402</v>
      </c>
      <c r="C19" s="45">
        <v>6770.733365</v>
      </c>
      <c r="D19" s="45">
        <v>7189.1740120000004</v>
      </c>
      <c r="E19" s="45">
        <v>7463.18588</v>
      </c>
      <c r="F19" s="45">
        <v>7629.0751190000001</v>
      </c>
      <c r="G19" s="45">
        <v>8122.8763609999996</v>
      </c>
      <c r="H19" s="45">
        <v>8352.8740589999998</v>
      </c>
      <c r="I19" s="45">
        <v>8517.8117139999995</v>
      </c>
      <c r="J19" s="45">
        <v>8483.7184529999995</v>
      </c>
      <c r="K19" s="45">
        <v>8488.9599309999994</v>
      </c>
      <c r="L19" s="45">
        <v>8650.8484840000001</v>
      </c>
      <c r="M19" s="46">
        <v>10120.698968000001</v>
      </c>
    </row>
    <row r="20" spans="1:13">
      <c r="A20" s="124" t="s">
        <v>55</v>
      </c>
      <c r="B20" s="54" t="s">
        <v>2</v>
      </c>
      <c r="C20" s="54" t="s">
        <v>2</v>
      </c>
      <c r="D20" s="54" t="s">
        <v>2</v>
      </c>
      <c r="E20" s="54" t="s">
        <v>2</v>
      </c>
      <c r="F20" s="45">
        <v>5717.7209999999995</v>
      </c>
      <c r="G20" s="45">
        <v>6355.35</v>
      </c>
      <c r="H20" s="45">
        <v>6705.1459999999997</v>
      </c>
      <c r="I20" s="45">
        <v>6654.5961189999998</v>
      </c>
      <c r="J20" s="45">
        <v>6333.6508320000003</v>
      </c>
      <c r="K20" s="45">
        <v>6178.0633280000002</v>
      </c>
      <c r="L20" s="45">
        <v>5407.9828120000002</v>
      </c>
      <c r="M20" s="46">
        <v>5994.5389130000003</v>
      </c>
    </row>
    <row r="21" spans="1:13">
      <c r="A21" s="124" t="s">
        <v>54</v>
      </c>
      <c r="B21" s="45">
        <v>628.649</v>
      </c>
      <c r="C21" s="45">
        <v>687.95899999999995</v>
      </c>
      <c r="D21" s="54" t="s">
        <v>2</v>
      </c>
      <c r="E21" s="45">
        <v>771.08</v>
      </c>
      <c r="F21" s="45">
        <v>802.8</v>
      </c>
      <c r="G21" s="45">
        <v>795</v>
      </c>
      <c r="H21" s="45">
        <v>813.9</v>
      </c>
      <c r="I21" s="45">
        <v>867.7</v>
      </c>
      <c r="J21" s="45">
        <v>826.4</v>
      </c>
      <c r="K21" s="45">
        <v>874.1</v>
      </c>
      <c r="L21" s="45">
        <v>860.8</v>
      </c>
      <c r="M21" s="46">
        <v>1047.3109999999999</v>
      </c>
    </row>
    <row r="22" spans="1:13">
      <c r="A22" s="124" t="s">
        <v>53</v>
      </c>
      <c r="B22" s="45">
        <v>16673.893167999999</v>
      </c>
      <c r="C22" s="45">
        <v>17462</v>
      </c>
      <c r="D22" s="45">
        <v>17860</v>
      </c>
      <c r="E22" s="45">
        <v>18001</v>
      </c>
      <c r="F22" s="45">
        <v>18310</v>
      </c>
      <c r="G22" s="45">
        <v>18893</v>
      </c>
      <c r="H22" s="45">
        <v>20053</v>
      </c>
      <c r="I22" s="45">
        <v>20774</v>
      </c>
      <c r="J22" s="45">
        <v>21118.426490999998</v>
      </c>
      <c r="K22" s="45">
        <v>21926.610766999998</v>
      </c>
      <c r="L22" s="45">
        <v>22947.172277999998</v>
      </c>
      <c r="M22" s="46">
        <v>25923.449538000001</v>
      </c>
    </row>
    <row r="23" spans="1:13">
      <c r="A23" s="124" t="s">
        <v>52</v>
      </c>
      <c r="B23" s="45">
        <v>300.296986</v>
      </c>
      <c r="C23" s="45">
        <v>373.80241100000001</v>
      </c>
      <c r="D23" s="45">
        <v>479.88070399999998</v>
      </c>
      <c r="E23" s="45">
        <v>562.66464900000005</v>
      </c>
      <c r="F23" s="45">
        <v>637.55657299999996</v>
      </c>
      <c r="G23" s="45">
        <v>698.02439400000003</v>
      </c>
      <c r="H23" s="45">
        <v>743.03953999999999</v>
      </c>
      <c r="I23" s="45">
        <v>784.16463099999999</v>
      </c>
      <c r="J23" s="45">
        <v>845.18297600000005</v>
      </c>
      <c r="K23" s="45">
        <v>894.29707900000005</v>
      </c>
      <c r="L23" s="45">
        <v>969.06174799999997</v>
      </c>
      <c r="M23" s="46">
        <v>1109.9218989999999</v>
      </c>
    </row>
    <row r="24" spans="1:13">
      <c r="A24" s="124" t="s">
        <v>51</v>
      </c>
      <c r="B24" s="45">
        <v>93610</v>
      </c>
      <c r="C24" s="45">
        <v>102320</v>
      </c>
      <c r="D24" s="45">
        <v>104710</v>
      </c>
      <c r="E24" s="45">
        <v>105300</v>
      </c>
      <c r="F24" s="45">
        <v>106200</v>
      </c>
      <c r="G24" s="45">
        <v>150300</v>
      </c>
      <c r="H24" s="54" t="s">
        <v>2</v>
      </c>
      <c r="I24" s="45">
        <v>111790</v>
      </c>
      <c r="J24" s="45">
        <v>112600</v>
      </c>
      <c r="K24" s="45">
        <v>115690</v>
      </c>
      <c r="L24" s="45">
        <v>124210</v>
      </c>
      <c r="M24" s="46">
        <v>152520</v>
      </c>
    </row>
    <row r="25" spans="1:13">
      <c r="A25" s="124" t="s">
        <v>50</v>
      </c>
      <c r="B25" s="45">
        <v>22132.3</v>
      </c>
      <c r="C25" s="45">
        <v>22533.455000000002</v>
      </c>
      <c r="D25" s="45">
        <v>22831.881506999998</v>
      </c>
      <c r="E25" s="45">
        <v>22476.877</v>
      </c>
      <c r="F25" s="54" t="s">
        <v>2</v>
      </c>
      <c r="G25" s="45">
        <v>10760.523999999999</v>
      </c>
      <c r="H25" s="45">
        <v>11991.491</v>
      </c>
      <c r="I25" s="45">
        <v>12406.082</v>
      </c>
      <c r="J25" s="45">
        <v>13824.884</v>
      </c>
      <c r="K25" s="54" t="s">
        <v>2</v>
      </c>
      <c r="L25" s="54" t="s">
        <v>2</v>
      </c>
      <c r="M25" s="107" t="s">
        <v>2</v>
      </c>
    </row>
    <row r="26" spans="1:13">
      <c r="A26" s="124" t="s">
        <v>49</v>
      </c>
      <c r="B26" s="45">
        <v>48970.921396999998</v>
      </c>
      <c r="C26" s="45">
        <v>57132.209189000001</v>
      </c>
      <c r="D26" s="45">
        <v>63094.188240000003</v>
      </c>
      <c r="E26" s="45">
        <v>68151.487764000005</v>
      </c>
      <c r="F26" s="45">
        <v>75664.972771999994</v>
      </c>
      <c r="G26" s="45">
        <v>81855.832829000006</v>
      </c>
      <c r="H26" s="45">
        <v>90396.144369000001</v>
      </c>
      <c r="I26" s="45">
        <v>97301.251973000006</v>
      </c>
      <c r="J26" s="45">
        <v>101919</v>
      </c>
      <c r="K26" s="45">
        <v>96190.164382999996</v>
      </c>
      <c r="L26" s="45">
        <v>102919</v>
      </c>
      <c r="M26" s="46">
        <v>123682</v>
      </c>
    </row>
    <row r="27" spans="1:13">
      <c r="A27" s="124" t="s">
        <v>48</v>
      </c>
      <c r="B27" s="45">
        <v>17081.108605000001</v>
      </c>
      <c r="C27" s="45">
        <v>19086.63768</v>
      </c>
      <c r="D27" s="45">
        <v>20462.390826999999</v>
      </c>
      <c r="E27" s="45">
        <v>20060.496468000001</v>
      </c>
      <c r="F27" s="45">
        <v>20890.625808000001</v>
      </c>
      <c r="G27" s="45">
        <v>23204.819029999999</v>
      </c>
      <c r="H27" s="45">
        <v>23860.732630999999</v>
      </c>
      <c r="I27" s="45">
        <v>24490.216326999998</v>
      </c>
      <c r="J27" s="45">
        <v>25207.850267000002</v>
      </c>
      <c r="K27" s="45">
        <v>26572.405194999999</v>
      </c>
      <c r="L27" s="45">
        <v>27334.663914000001</v>
      </c>
      <c r="M27" s="46">
        <v>32253.357900999999</v>
      </c>
    </row>
    <row r="28" spans="1:13">
      <c r="A28" s="124" t="s">
        <v>47</v>
      </c>
      <c r="B28" s="45">
        <v>19700</v>
      </c>
      <c r="C28" s="45">
        <v>21955.834999999999</v>
      </c>
      <c r="D28" s="45">
        <v>22184.802</v>
      </c>
      <c r="E28" s="45">
        <v>21281.633000000002</v>
      </c>
      <c r="F28" s="45">
        <v>21151.280999999999</v>
      </c>
      <c r="G28" s="45">
        <v>20430.962</v>
      </c>
      <c r="H28" s="45">
        <v>20852.797237999999</v>
      </c>
      <c r="I28" s="45">
        <v>20596.188969999999</v>
      </c>
      <c r="J28" s="45">
        <v>21130.689965000001</v>
      </c>
      <c r="K28" s="45">
        <v>21834.367808999999</v>
      </c>
      <c r="L28" s="45">
        <v>22320.814227999999</v>
      </c>
      <c r="M28" s="46">
        <v>26954.541611000001</v>
      </c>
    </row>
    <row r="29" spans="1:13">
      <c r="A29" s="124" t="s">
        <v>46</v>
      </c>
      <c r="B29" s="45">
        <v>42334</v>
      </c>
      <c r="C29" s="45">
        <v>52008</v>
      </c>
      <c r="D29" s="45">
        <v>57618</v>
      </c>
      <c r="E29" s="45">
        <v>61579</v>
      </c>
      <c r="F29" s="45">
        <v>63603</v>
      </c>
      <c r="G29" s="45">
        <v>66955</v>
      </c>
      <c r="H29" s="45">
        <v>65820</v>
      </c>
      <c r="I29" s="45">
        <v>66554</v>
      </c>
      <c r="J29" s="45">
        <v>64654</v>
      </c>
      <c r="K29" s="45">
        <v>64517</v>
      </c>
      <c r="L29" s="45">
        <v>63659</v>
      </c>
      <c r="M29" s="46">
        <v>69257</v>
      </c>
    </row>
    <row r="30" spans="1:13">
      <c r="A30" s="124" t="s">
        <v>45</v>
      </c>
      <c r="B30" s="45">
        <v>7349.6</v>
      </c>
      <c r="C30" s="45">
        <v>6631.8</v>
      </c>
      <c r="D30" s="45">
        <v>27062</v>
      </c>
      <c r="E30" s="45">
        <v>25378</v>
      </c>
      <c r="F30" s="45">
        <v>25503</v>
      </c>
      <c r="G30" s="45">
        <v>25957.565103000001</v>
      </c>
      <c r="H30" s="45">
        <v>25866.008656000002</v>
      </c>
      <c r="I30" s="45">
        <v>25930.370897000001</v>
      </c>
      <c r="J30" s="45">
        <v>26244.412128</v>
      </c>
      <c r="K30" s="45">
        <v>26270.514813000002</v>
      </c>
      <c r="L30" s="45">
        <v>26027.799050000001</v>
      </c>
      <c r="M30" s="46">
        <v>28908.874768000001</v>
      </c>
    </row>
    <row r="31" spans="1:13">
      <c r="A31" s="124" t="s">
        <v>44</v>
      </c>
      <c r="B31" s="45">
        <v>7171.2497519999997</v>
      </c>
      <c r="C31" s="45">
        <v>8037.8403200000002</v>
      </c>
      <c r="D31" s="45">
        <v>8169.6987319999998</v>
      </c>
      <c r="E31" s="45">
        <v>8775.1169969999992</v>
      </c>
      <c r="F31" s="45">
        <v>9512.5225129999999</v>
      </c>
      <c r="G31" s="45">
        <v>9922.6987239999999</v>
      </c>
      <c r="H31" s="45">
        <v>10009.568098</v>
      </c>
      <c r="I31" s="45">
        <v>10301.015373</v>
      </c>
      <c r="J31" s="45">
        <v>10081.696461</v>
      </c>
      <c r="K31" s="45">
        <v>9914.284474</v>
      </c>
      <c r="L31" s="45">
        <v>9857.9775559999998</v>
      </c>
      <c r="M31" s="46">
        <v>11527.820809000001</v>
      </c>
    </row>
    <row r="32" spans="1:13">
      <c r="A32" s="124" t="s">
        <v>43</v>
      </c>
      <c r="B32" s="45">
        <v>3381.066699</v>
      </c>
      <c r="C32" s="45">
        <v>3570.7502939999999</v>
      </c>
      <c r="D32" s="45">
        <v>3606.4611970000001</v>
      </c>
      <c r="E32" s="45">
        <v>3698.9996270000001</v>
      </c>
      <c r="F32" s="45">
        <v>3833.7928179999999</v>
      </c>
      <c r="G32" s="45">
        <v>3812.1954620000001</v>
      </c>
      <c r="H32" s="45">
        <v>3889.3055800000002</v>
      </c>
      <c r="I32" s="45">
        <v>4221.4295350000002</v>
      </c>
      <c r="J32" s="45">
        <v>4338.2209800000001</v>
      </c>
      <c r="K32" s="45">
        <v>4459.8765389999999</v>
      </c>
      <c r="L32" s="45">
        <v>4484.3716690000001</v>
      </c>
      <c r="M32" s="46">
        <v>5389.0556109999998</v>
      </c>
    </row>
    <row r="33" spans="1:13">
      <c r="A33" s="124" t="s">
        <v>42</v>
      </c>
      <c r="B33" s="45">
        <v>67954.2</v>
      </c>
      <c r="C33" s="45">
        <v>71420.69</v>
      </c>
      <c r="D33" s="45">
        <v>72481.539999999994</v>
      </c>
      <c r="E33" s="45">
        <v>70165.22</v>
      </c>
      <c r="F33" s="45">
        <v>71151.78</v>
      </c>
      <c r="G33" s="45">
        <v>79732.990000000005</v>
      </c>
      <c r="H33" s="45">
        <v>83364.482575000002</v>
      </c>
      <c r="I33" s="45">
        <v>91347.482812999995</v>
      </c>
      <c r="J33" s="45">
        <v>93353.165085000001</v>
      </c>
      <c r="K33" s="45">
        <v>91141.03</v>
      </c>
      <c r="L33" s="45">
        <v>94595.3</v>
      </c>
      <c r="M33" s="46">
        <v>116896</v>
      </c>
    </row>
    <row r="34" spans="1:13">
      <c r="A34" s="124" t="s">
        <v>41</v>
      </c>
      <c r="B34" s="45">
        <v>14517.351973000001</v>
      </c>
      <c r="C34" s="45">
        <v>21463.745999999999</v>
      </c>
      <c r="D34" s="45">
        <v>22402.161</v>
      </c>
      <c r="E34" s="45">
        <v>23439.456999999999</v>
      </c>
      <c r="F34" s="54" t="s">
        <v>2</v>
      </c>
      <c r="G34" s="45">
        <v>26637.425999999999</v>
      </c>
      <c r="H34" s="45">
        <v>29689.708699999999</v>
      </c>
      <c r="I34" s="45">
        <v>31704.924599999998</v>
      </c>
      <c r="J34" s="45">
        <v>32921.731899999999</v>
      </c>
      <c r="K34" s="45">
        <v>34605.367299999998</v>
      </c>
      <c r="L34" s="45">
        <v>36290.944300000003</v>
      </c>
      <c r="M34" s="46">
        <v>40149.000500000002</v>
      </c>
    </row>
    <row r="35" spans="1:13">
      <c r="A35" s="103" t="s">
        <v>103</v>
      </c>
      <c r="B35" s="53" t="s">
        <v>2</v>
      </c>
      <c r="C35" s="53" t="s">
        <v>2</v>
      </c>
      <c r="D35" s="53" t="s">
        <v>2</v>
      </c>
      <c r="E35" s="53" t="s">
        <v>2</v>
      </c>
      <c r="F35" s="53" t="s">
        <v>2</v>
      </c>
      <c r="G35" s="53" t="s">
        <v>2</v>
      </c>
      <c r="H35" s="53" t="s">
        <v>2</v>
      </c>
      <c r="I35" s="53" t="s">
        <v>2</v>
      </c>
      <c r="J35" s="53" t="s">
        <v>2</v>
      </c>
      <c r="K35" s="53" t="s">
        <v>2</v>
      </c>
      <c r="L35" s="51">
        <v>1129741.344023</v>
      </c>
      <c r="M35" s="139" t="s">
        <v>2</v>
      </c>
    </row>
    <row r="36" spans="1:13">
      <c r="A36" s="124" t="s">
        <v>104</v>
      </c>
      <c r="B36" s="54" t="s">
        <v>2</v>
      </c>
      <c r="C36" s="54" t="s">
        <v>2</v>
      </c>
      <c r="D36" s="54" t="s">
        <v>2</v>
      </c>
      <c r="E36" s="45">
        <v>5955.734187</v>
      </c>
      <c r="F36" s="45">
        <v>6619.9002609999998</v>
      </c>
      <c r="G36" s="45">
        <v>6676.6897730000001</v>
      </c>
      <c r="H36" s="45">
        <v>6529.2675220000001</v>
      </c>
      <c r="I36" s="45">
        <v>6793.769155</v>
      </c>
      <c r="J36" s="45">
        <v>6516.1101650000001</v>
      </c>
      <c r="K36" s="45">
        <v>6019.0060729999996</v>
      </c>
      <c r="L36" s="45">
        <v>5494.296034</v>
      </c>
      <c r="M36" s="46">
        <v>5286.3619269999999</v>
      </c>
    </row>
    <row r="37" spans="1:13">
      <c r="A37" s="124" t="s">
        <v>21</v>
      </c>
      <c r="B37" s="45">
        <v>19543.660899999999</v>
      </c>
      <c r="C37" s="45">
        <v>22332.523099999999</v>
      </c>
      <c r="D37" s="45">
        <v>25070.677800000001</v>
      </c>
      <c r="E37" s="45">
        <v>25957.2516</v>
      </c>
      <c r="F37" s="45">
        <v>22427.062000000002</v>
      </c>
      <c r="G37" s="45">
        <v>23757.087</v>
      </c>
      <c r="H37" s="45">
        <v>23598.652999999998</v>
      </c>
      <c r="I37" s="45">
        <v>23524.569</v>
      </c>
      <c r="J37" s="45">
        <v>23846.735000000001</v>
      </c>
      <c r="K37" s="45">
        <v>24191.093000000001</v>
      </c>
      <c r="L37" s="45">
        <v>24308.927</v>
      </c>
      <c r="M37" s="46">
        <v>26450.847000000002</v>
      </c>
    </row>
    <row r="38" spans="1:13">
      <c r="A38" s="124" t="s">
        <v>105</v>
      </c>
      <c r="B38" s="45">
        <v>1319.1472699999999</v>
      </c>
      <c r="C38" s="45">
        <v>1686.739024</v>
      </c>
      <c r="D38" s="45">
        <v>1934.47262</v>
      </c>
      <c r="E38" s="45">
        <v>2386.6416370000002</v>
      </c>
      <c r="F38" s="45">
        <v>2629.9019280000002</v>
      </c>
      <c r="G38" s="45">
        <v>2544.2160140000001</v>
      </c>
      <c r="H38" s="45">
        <v>2592.5099749999999</v>
      </c>
      <c r="I38" s="45">
        <v>2441.7951240000002</v>
      </c>
      <c r="J38" s="45">
        <v>2310.457688</v>
      </c>
      <c r="K38" s="45">
        <v>2198.475809</v>
      </c>
      <c r="L38" s="45">
        <v>2212.0232270000001</v>
      </c>
      <c r="M38" s="46">
        <v>2416.4171510000001</v>
      </c>
    </row>
    <row r="39" spans="1:13">
      <c r="A39" s="124" t="s">
        <v>106</v>
      </c>
      <c r="B39" s="54" t="s">
        <v>2</v>
      </c>
      <c r="C39" s="54" t="s">
        <v>2</v>
      </c>
      <c r="D39" s="54" t="s">
        <v>2</v>
      </c>
      <c r="E39" s="54" t="s">
        <v>2</v>
      </c>
      <c r="F39" s="54" t="s">
        <v>2</v>
      </c>
      <c r="G39" s="45">
        <v>1724.856401</v>
      </c>
      <c r="H39" s="45">
        <v>1687.2510789999999</v>
      </c>
      <c r="I39" s="45">
        <v>1684.284913</v>
      </c>
      <c r="J39" s="45">
        <v>1632.3583249999999</v>
      </c>
      <c r="K39" s="45">
        <v>1678.212205</v>
      </c>
      <c r="L39" s="45">
        <v>1685.4133280000001</v>
      </c>
      <c r="M39" s="46">
        <v>1422.141046</v>
      </c>
    </row>
    <row r="40" spans="1:13">
      <c r="A40" s="124" t="s">
        <v>37</v>
      </c>
      <c r="B40" s="45">
        <v>680.96299999999997</v>
      </c>
      <c r="C40" s="45">
        <v>721.59500000000003</v>
      </c>
      <c r="D40" s="45">
        <v>746.37199999999996</v>
      </c>
      <c r="E40" s="45">
        <v>754.98299999999995</v>
      </c>
      <c r="F40" s="45">
        <v>757.92</v>
      </c>
      <c r="G40" s="45">
        <v>768.505</v>
      </c>
      <c r="H40" s="45">
        <v>781.32919800000002</v>
      </c>
      <c r="I40" s="45">
        <v>810.83699999999999</v>
      </c>
      <c r="J40" s="45">
        <v>834.34299999999996</v>
      </c>
      <c r="K40" s="45">
        <v>859.61900000000003</v>
      </c>
      <c r="L40" s="45">
        <v>898.24699999999996</v>
      </c>
      <c r="M40" s="46">
        <v>1086.316</v>
      </c>
    </row>
    <row r="41" spans="1:13">
      <c r="A41" s="124" t="s">
        <v>107</v>
      </c>
      <c r="B41" s="45">
        <v>2252.1673970000002</v>
      </c>
      <c r="C41" s="45">
        <v>2652.124824</v>
      </c>
      <c r="D41" s="45">
        <v>3404.8871880000002</v>
      </c>
      <c r="E41" s="45">
        <v>4005.1662620000002</v>
      </c>
      <c r="F41" s="45">
        <v>4604.360138</v>
      </c>
      <c r="G41" s="45">
        <v>4972.5554890000003</v>
      </c>
      <c r="H41" s="45">
        <v>4994.285621</v>
      </c>
      <c r="I41" s="45">
        <v>5073.4865120000004</v>
      </c>
      <c r="J41" s="45">
        <v>4830.6376579999996</v>
      </c>
      <c r="K41" s="45">
        <v>5442.9401740000003</v>
      </c>
      <c r="L41" s="45">
        <v>5404.0340139999998</v>
      </c>
      <c r="M41" s="46">
        <v>5861.1360979999999</v>
      </c>
    </row>
    <row r="42" spans="1:13">
      <c r="A42" s="124" t="s">
        <v>108</v>
      </c>
      <c r="B42" s="45">
        <v>2915.502</v>
      </c>
      <c r="C42" s="45">
        <v>3534.5129999999999</v>
      </c>
      <c r="D42" s="45">
        <v>4131.4849999999997</v>
      </c>
      <c r="E42" s="45">
        <v>4435.2979999999998</v>
      </c>
      <c r="F42" s="45">
        <v>5009.8649999999998</v>
      </c>
      <c r="G42" s="45">
        <v>5505.625</v>
      </c>
      <c r="H42" s="45">
        <v>6315.7489999999998</v>
      </c>
      <c r="I42" s="45">
        <v>6208.2960000000003</v>
      </c>
      <c r="J42" s="45">
        <v>6219.6970000000001</v>
      </c>
      <c r="K42" s="45">
        <v>6176.2330000000002</v>
      </c>
      <c r="L42" s="45">
        <v>6217.6009999999997</v>
      </c>
      <c r="M42" s="46">
        <v>6626.5249999999996</v>
      </c>
    </row>
    <row r="43" spans="1:13">
      <c r="A43" s="124" t="s">
        <v>32</v>
      </c>
      <c r="B43" s="45">
        <v>10844.718999999999</v>
      </c>
      <c r="C43" s="45">
        <v>11449.682000000001</v>
      </c>
      <c r="D43" s="45">
        <v>11922.857</v>
      </c>
      <c r="E43" s="45">
        <v>12216.031999999999</v>
      </c>
      <c r="F43" s="45">
        <v>12315.0584</v>
      </c>
      <c r="G43" s="45">
        <v>12722.942730000001</v>
      </c>
      <c r="H43" s="45">
        <v>13269.108</v>
      </c>
      <c r="I43" s="45">
        <v>13472.790999999999</v>
      </c>
      <c r="J43" s="45">
        <v>13599.85</v>
      </c>
      <c r="K43" s="45">
        <v>13699.741</v>
      </c>
      <c r="L43" s="45">
        <v>14043.73</v>
      </c>
      <c r="M43" s="223" t="s">
        <v>2</v>
      </c>
    </row>
    <row r="44" spans="1:13">
      <c r="A44" s="124" t="s">
        <v>24</v>
      </c>
      <c r="B44" s="54" t="s">
        <v>2</v>
      </c>
      <c r="C44" s="54" t="s">
        <v>2</v>
      </c>
      <c r="D44" s="45">
        <v>274448</v>
      </c>
      <c r="E44" s="45">
        <v>362099</v>
      </c>
      <c r="F44" s="45">
        <v>389092</v>
      </c>
      <c r="G44" s="45">
        <v>400756</v>
      </c>
      <c r="H44" s="45">
        <v>415432</v>
      </c>
      <c r="I44" s="45">
        <v>452018</v>
      </c>
      <c r="J44" s="45">
        <v>455806</v>
      </c>
      <c r="K44" s="45">
        <v>455940</v>
      </c>
      <c r="L44" s="45">
        <v>448107</v>
      </c>
      <c r="M44" s="46">
        <v>471718</v>
      </c>
    </row>
    <row r="45" spans="1:13">
      <c r="A45" s="124" t="s">
        <v>11</v>
      </c>
      <c r="B45" s="45">
        <v>8050.8357660000001</v>
      </c>
      <c r="C45" s="45">
        <v>8721.5913149999997</v>
      </c>
      <c r="D45" s="45">
        <v>9454.3807199999992</v>
      </c>
      <c r="E45" s="45">
        <v>10683.548935999999</v>
      </c>
      <c r="F45" s="45">
        <v>13571.454648999999</v>
      </c>
      <c r="G45" s="45">
        <v>14726.479831000001</v>
      </c>
      <c r="H45" s="45">
        <v>14949.406272</v>
      </c>
      <c r="I45" s="45">
        <v>15215.178572999999</v>
      </c>
      <c r="J45" s="45">
        <v>15488.364761999999</v>
      </c>
      <c r="K45" s="45">
        <v>16474.261531</v>
      </c>
      <c r="L45" s="45">
        <v>17745.07242</v>
      </c>
      <c r="M45" s="46">
        <v>20983.279654000002</v>
      </c>
    </row>
    <row r="46" spans="1:13">
      <c r="A46" s="124" t="s">
        <v>30</v>
      </c>
      <c r="B46" s="45">
        <v>9742</v>
      </c>
      <c r="C46" s="45">
        <v>9523</v>
      </c>
      <c r="D46" s="45">
        <v>10735</v>
      </c>
      <c r="E46" s="45">
        <v>11444</v>
      </c>
      <c r="F46" s="45">
        <v>11665</v>
      </c>
      <c r="G46" s="45">
        <v>10826</v>
      </c>
      <c r="H46" s="45">
        <v>11576</v>
      </c>
      <c r="I46" s="45">
        <v>12358.8</v>
      </c>
      <c r="J46" s="45">
        <v>12260.49</v>
      </c>
      <c r="K46" s="45">
        <v>12235</v>
      </c>
      <c r="L46" s="45">
        <v>12769</v>
      </c>
      <c r="M46" s="46">
        <v>12452</v>
      </c>
    </row>
    <row r="47" spans="1:13">
      <c r="A47" s="124" t="s">
        <v>29</v>
      </c>
      <c r="B47" s="45">
        <v>108065</v>
      </c>
      <c r="C47" s="45">
        <v>125800</v>
      </c>
      <c r="D47" s="45">
        <v>146578</v>
      </c>
      <c r="E47" s="45">
        <v>169754</v>
      </c>
      <c r="F47" s="45">
        <v>186835</v>
      </c>
      <c r="G47" s="45">
        <v>205176</v>
      </c>
      <c r="H47" s="45">
        <v>221883</v>
      </c>
      <c r="I47" s="45">
        <v>240695</v>
      </c>
      <c r="J47" s="45">
        <v>256682</v>
      </c>
      <c r="K47" s="45">
        <v>267590</v>
      </c>
      <c r="L47" s="45">
        <v>273759</v>
      </c>
      <c r="M47" s="46">
        <v>296874</v>
      </c>
    </row>
    <row r="48" spans="1:13">
      <c r="A48" s="124" t="s">
        <v>6</v>
      </c>
      <c r="B48" s="54" t="s">
        <v>2</v>
      </c>
      <c r="C48" s="54" t="s">
        <v>2</v>
      </c>
      <c r="D48" s="54" t="s">
        <v>2</v>
      </c>
      <c r="E48" s="54" t="s">
        <v>2</v>
      </c>
      <c r="F48" s="54" t="s">
        <v>2</v>
      </c>
      <c r="G48" s="54" t="s">
        <v>2</v>
      </c>
      <c r="H48" s="54" t="s">
        <v>2</v>
      </c>
      <c r="I48" s="54" t="s">
        <v>2</v>
      </c>
      <c r="J48" s="54" t="s">
        <v>2</v>
      </c>
      <c r="K48" s="54" t="s">
        <v>2</v>
      </c>
      <c r="L48" s="45">
        <v>155984</v>
      </c>
      <c r="M48" s="46">
        <v>162728</v>
      </c>
    </row>
    <row r="49" spans="1:13">
      <c r="A49" s="180" t="s">
        <v>40</v>
      </c>
      <c r="B49" s="61">
        <v>118307</v>
      </c>
      <c r="C49" s="61">
        <v>124636</v>
      </c>
      <c r="D49" s="61">
        <v>131475</v>
      </c>
      <c r="E49" s="61">
        <v>132294</v>
      </c>
      <c r="F49" s="61">
        <v>134166</v>
      </c>
      <c r="G49" s="61">
        <v>137354</v>
      </c>
      <c r="H49" s="61">
        <v>142757</v>
      </c>
      <c r="I49" s="61">
        <v>151705</v>
      </c>
      <c r="J49" s="61">
        <v>153750</v>
      </c>
      <c r="K49" s="61">
        <v>160729</v>
      </c>
      <c r="L49" s="61">
        <v>161113</v>
      </c>
      <c r="M49" s="62">
        <v>189664</v>
      </c>
    </row>
    <row r="50" spans="1:13">
      <c r="A50" s="103" t="s">
        <v>86</v>
      </c>
      <c r="B50" s="51"/>
      <c r="C50" s="51"/>
      <c r="D50" s="51"/>
      <c r="E50" s="51"/>
      <c r="F50" s="51"/>
      <c r="G50" s="51"/>
      <c r="H50" s="51"/>
      <c r="I50" s="51"/>
      <c r="J50" s="51"/>
      <c r="K50" s="51"/>
      <c r="L50" s="51"/>
      <c r="M50" s="52"/>
    </row>
    <row r="51" spans="1:13">
      <c r="A51" s="124" t="s">
        <v>23</v>
      </c>
      <c r="B51" s="54" t="s">
        <v>2</v>
      </c>
      <c r="C51" s="45">
        <v>64610</v>
      </c>
      <c r="D51" s="45">
        <v>81677</v>
      </c>
      <c r="E51" s="45">
        <v>87578</v>
      </c>
      <c r="F51" s="45">
        <v>89461.142976000003</v>
      </c>
      <c r="G51" s="45">
        <v>86583.505027000007</v>
      </c>
      <c r="H51" s="45">
        <v>80783</v>
      </c>
      <c r="I51" s="45">
        <v>101237</v>
      </c>
      <c r="J51" s="45">
        <v>112738</v>
      </c>
      <c r="K51" s="45">
        <v>148256</v>
      </c>
      <c r="L51" s="45">
        <v>160833</v>
      </c>
      <c r="M51" s="46">
        <v>158576</v>
      </c>
    </row>
    <row r="52" spans="1:13">
      <c r="A52" s="124" t="s">
        <v>22</v>
      </c>
      <c r="B52" s="45">
        <v>14719</v>
      </c>
      <c r="C52" s="45">
        <v>13383</v>
      </c>
      <c r="D52" s="45">
        <v>14305.591213</v>
      </c>
      <c r="E52" s="45">
        <v>14469.30716</v>
      </c>
      <c r="F52" s="45">
        <v>96357</v>
      </c>
      <c r="G52" s="54" t="s">
        <v>2</v>
      </c>
      <c r="H52" s="45">
        <v>69719</v>
      </c>
      <c r="I52" s="45">
        <v>78060.282000000007</v>
      </c>
      <c r="J52" s="45">
        <v>83408.891000000003</v>
      </c>
      <c r="K52" s="45">
        <v>81753.683000000005</v>
      </c>
      <c r="L52" s="45">
        <v>78736.736999999994</v>
      </c>
      <c r="M52" s="46">
        <v>80932.853000000003</v>
      </c>
    </row>
    <row r="53" spans="1:13">
      <c r="A53" s="124" t="s">
        <v>39</v>
      </c>
      <c r="B53" s="54" t="s">
        <v>2</v>
      </c>
      <c r="C53" s="54" t="s">
        <v>2</v>
      </c>
      <c r="D53" s="54" t="s">
        <v>2</v>
      </c>
      <c r="E53" s="54" t="s">
        <v>2</v>
      </c>
      <c r="F53" s="54" t="s">
        <v>2</v>
      </c>
      <c r="G53" s="54" t="s">
        <v>2</v>
      </c>
      <c r="H53" s="54" t="s">
        <v>2</v>
      </c>
      <c r="I53" s="54" t="s">
        <v>2</v>
      </c>
      <c r="J53" s="54" t="s">
        <v>2</v>
      </c>
      <c r="K53" s="54" t="s">
        <v>2</v>
      </c>
      <c r="L53" s="54" t="s">
        <v>2</v>
      </c>
      <c r="M53" s="107" t="s">
        <v>2</v>
      </c>
    </row>
    <row r="54" spans="1:13">
      <c r="A54" s="124" t="s">
        <v>28</v>
      </c>
      <c r="B54" s="45">
        <v>94571.961316000001</v>
      </c>
      <c r="C54" s="45">
        <v>142666</v>
      </c>
      <c r="D54" s="45">
        <v>160917</v>
      </c>
      <c r="E54" s="45">
        <v>169586</v>
      </c>
      <c r="F54" s="54" t="s">
        <v>2</v>
      </c>
      <c r="G54" s="54" t="s">
        <v>2</v>
      </c>
      <c r="H54" s="45">
        <v>313341</v>
      </c>
      <c r="I54" s="45">
        <v>280655</v>
      </c>
      <c r="J54" s="45">
        <v>249474</v>
      </c>
      <c r="K54" s="45">
        <v>238665</v>
      </c>
      <c r="L54" s="45">
        <v>218518</v>
      </c>
      <c r="M54" s="46">
        <v>211137</v>
      </c>
    </row>
    <row r="55" spans="1:13">
      <c r="A55" s="124" t="s">
        <v>27</v>
      </c>
      <c r="B55" s="45">
        <v>1707030</v>
      </c>
      <c r="C55" s="45">
        <v>4320070</v>
      </c>
      <c r="D55" s="45">
        <v>4995490</v>
      </c>
      <c r="E55" s="45">
        <v>5543350</v>
      </c>
      <c r="F55" s="54" t="s">
        <v>2</v>
      </c>
      <c r="G55" s="45">
        <v>2927010</v>
      </c>
      <c r="H55" s="45">
        <v>2853860</v>
      </c>
      <c r="I55" s="45">
        <v>2815930</v>
      </c>
      <c r="J55" s="45">
        <v>5413450</v>
      </c>
      <c r="K55" s="45">
        <v>5101050</v>
      </c>
      <c r="L55" s="45">
        <v>3744730</v>
      </c>
      <c r="M55" s="46">
        <v>2256960</v>
      </c>
    </row>
    <row r="56" spans="1:13">
      <c r="A56" s="124" t="s">
        <v>20</v>
      </c>
      <c r="B56" s="45">
        <v>81047.877582000001</v>
      </c>
      <c r="C56" s="54" t="s">
        <v>2</v>
      </c>
      <c r="D56" s="54" t="s">
        <v>2</v>
      </c>
      <c r="E56" s="54" t="s">
        <v>2</v>
      </c>
      <c r="F56" s="54" t="s">
        <v>2</v>
      </c>
      <c r="G56" s="54" t="s">
        <v>2</v>
      </c>
      <c r="H56" s="54" t="s">
        <v>2</v>
      </c>
      <c r="I56" s="54" t="s">
        <v>2</v>
      </c>
      <c r="J56" s="54" t="s">
        <v>2</v>
      </c>
      <c r="K56" s="45">
        <v>312272</v>
      </c>
      <c r="L56" s="45">
        <v>338792</v>
      </c>
      <c r="M56" s="46">
        <v>370712</v>
      </c>
    </row>
    <row r="57" spans="1:13">
      <c r="A57" s="124" t="s">
        <v>19</v>
      </c>
      <c r="B57" s="54" t="s">
        <v>2</v>
      </c>
      <c r="C57" s="54" t="s">
        <v>2</v>
      </c>
      <c r="D57" s="54" t="s">
        <v>2</v>
      </c>
      <c r="E57" s="54" t="s">
        <v>2</v>
      </c>
      <c r="F57" s="54" t="s">
        <v>2</v>
      </c>
      <c r="G57" s="54" t="s">
        <v>2</v>
      </c>
      <c r="H57" s="54" t="s">
        <v>2</v>
      </c>
      <c r="I57" s="54" t="s">
        <v>2</v>
      </c>
      <c r="J57" s="54" t="s">
        <v>2</v>
      </c>
      <c r="K57" s="54" t="s">
        <v>2</v>
      </c>
      <c r="L57" s="54" t="s">
        <v>2</v>
      </c>
      <c r="M57" s="107" t="s">
        <v>2</v>
      </c>
    </row>
    <row r="58" spans="1:13">
      <c r="A58" s="124" t="s">
        <v>18</v>
      </c>
      <c r="B58" s="54" t="s">
        <v>2</v>
      </c>
      <c r="C58" s="45">
        <v>23083.879616999999</v>
      </c>
      <c r="D58" s="45">
        <v>21577.103764</v>
      </c>
      <c r="E58" s="45">
        <v>20152.796226999999</v>
      </c>
      <c r="F58" s="45">
        <v>18472.132407000001</v>
      </c>
      <c r="G58" s="45">
        <v>20065.342892000001</v>
      </c>
      <c r="H58" s="45">
        <v>15249.342258000001</v>
      </c>
      <c r="I58" s="45">
        <v>16662.000876999999</v>
      </c>
      <c r="J58" s="45">
        <v>14046.576845</v>
      </c>
      <c r="K58" s="45">
        <v>12112.478675</v>
      </c>
      <c r="L58" s="45">
        <v>10559.213712999999</v>
      </c>
      <c r="M58" s="46">
        <v>8647.5031990000007</v>
      </c>
    </row>
    <row r="59" spans="1:13">
      <c r="A59" s="124" t="s">
        <v>38</v>
      </c>
      <c r="B59" s="45">
        <v>17163.045705</v>
      </c>
      <c r="C59" s="45">
        <v>20808.749044</v>
      </c>
      <c r="D59" s="45">
        <v>24752.747792999999</v>
      </c>
      <c r="E59" s="45">
        <v>29181.380058999999</v>
      </c>
      <c r="F59" s="45">
        <v>29653.566611999999</v>
      </c>
      <c r="G59" s="45">
        <v>27033.980522999998</v>
      </c>
      <c r="H59" s="45">
        <v>26680.190160999999</v>
      </c>
      <c r="I59" s="45">
        <v>29010.131572999999</v>
      </c>
      <c r="J59" s="45">
        <v>30893.589798000001</v>
      </c>
      <c r="K59" s="45">
        <v>35010.096544</v>
      </c>
      <c r="L59" s="45">
        <v>37859.939438000001</v>
      </c>
      <c r="M59" s="46">
        <v>45771.603976999999</v>
      </c>
    </row>
    <row r="60" spans="1:13">
      <c r="A60" s="124" t="s">
        <v>26</v>
      </c>
      <c r="B60" s="54" t="s">
        <v>2</v>
      </c>
      <c r="C60" s="54" t="s">
        <v>2</v>
      </c>
      <c r="D60" s="45">
        <v>1384700</v>
      </c>
      <c r="E60" s="45">
        <v>1618510</v>
      </c>
      <c r="F60" s="45">
        <v>1781830</v>
      </c>
      <c r="G60" s="45">
        <v>1912080</v>
      </c>
      <c r="H60" s="45">
        <v>4297210</v>
      </c>
      <c r="I60" s="45">
        <v>4564090</v>
      </c>
      <c r="J60" s="45">
        <v>6132370</v>
      </c>
      <c r="K60" s="45">
        <v>7636100</v>
      </c>
      <c r="L60" s="45">
        <v>8889750</v>
      </c>
      <c r="M60" s="46">
        <v>9539850</v>
      </c>
    </row>
    <row r="61" spans="1:13">
      <c r="A61" s="124" t="s">
        <v>17</v>
      </c>
      <c r="B61" s="54" t="s">
        <v>2</v>
      </c>
      <c r="C61" s="54" t="s">
        <v>2</v>
      </c>
      <c r="D61" s="54" t="s">
        <v>2</v>
      </c>
      <c r="E61" s="54" t="s">
        <v>2</v>
      </c>
      <c r="F61" s="54" t="s">
        <v>2</v>
      </c>
      <c r="G61" s="54" t="s">
        <v>2</v>
      </c>
      <c r="H61" s="54" t="s">
        <v>2</v>
      </c>
      <c r="I61" s="54" t="s">
        <v>2</v>
      </c>
      <c r="J61" s="45">
        <v>350065</v>
      </c>
      <c r="K61" s="45">
        <v>265479</v>
      </c>
      <c r="L61" s="45">
        <v>247558</v>
      </c>
      <c r="M61" s="46">
        <v>374182</v>
      </c>
    </row>
    <row r="62" spans="1:13">
      <c r="A62" s="124" t="s">
        <v>36</v>
      </c>
      <c r="B62" s="54" t="s">
        <v>2</v>
      </c>
      <c r="C62" s="54" t="s">
        <v>2</v>
      </c>
      <c r="D62" s="54" t="s">
        <v>2</v>
      </c>
      <c r="E62" s="54" t="s">
        <v>2</v>
      </c>
      <c r="F62" s="54" t="s">
        <v>2</v>
      </c>
      <c r="G62" s="54" t="s">
        <v>2</v>
      </c>
      <c r="H62" s="54" t="s">
        <v>2</v>
      </c>
      <c r="I62" s="54" t="s">
        <v>2</v>
      </c>
      <c r="J62" s="54" t="s">
        <v>2</v>
      </c>
      <c r="K62" s="54" t="s">
        <v>2</v>
      </c>
      <c r="L62" s="54" t="s">
        <v>2</v>
      </c>
      <c r="M62" s="107" t="s">
        <v>2</v>
      </c>
    </row>
    <row r="63" spans="1:13">
      <c r="A63" s="124" t="s">
        <v>35</v>
      </c>
      <c r="B63" s="45">
        <v>139620</v>
      </c>
      <c r="C63" s="45">
        <v>145080</v>
      </c>
      <c r="D63" s="45">
        <v>144060</v>
      </c>
      <c r="E63" s="45">
        <v>138900</v>
      </c>
      <c r="F63" s="45">
        <v>128640</v>
      </c>
      <c r="G63" s="45">
        <v>127344</v>
      </c>
      <c r="H63" s="45">
        <v>133836</v>
      </c>
      <c r="I63" s="45">
        <v>133884</v>
      </c>
      <c r="J63" s="45">
        <v>130824</v>
      </c>
      <c r="K63" s="45">
        <v>127632</v>
      </c>
      <c r="L63" s="45">
        <v>125652</v>
      </c>
      <c r="M63" s="223" t="s">
        <v>2</v>
      </c>
    </row>
    <row r="64" spans="1:13">
      <c r="A64" s="124" t="s">
        <v>25</v>
      </c>
      <c r="B64" s="54" t="s">
        <v>2</v>
      </c>
      <c r="C64" s="54" t="s">
        <v>2</v>
      </c>
      <c r="D64" s="54" t="s">
        <v>2</v>
      </c>
      <c r="E64" s="54" t="s">
        <v>2</v>
      </c>
      <c r="F64" s="45">
        <v>36540.341350000002</v>
      </c>
      <c r="G64" s="45">
        <v>75853.914430000004</v>
      </c>
      <c r="H64" s="45">
        <v>51587.823848</v>
      </c>
      <c r="I64" s="45">
        <v>77510.853642999995</v>
      </c>
      <c r="J64" s="45">
        <v>74578.783528999993</v>
      </c>
      <c r="K64" s="45">
        <v>93070.015108000007</v>
      </c>
      <c r="L64" s="45">
        <v>100147</v>
      </c>
      <c r="M64" s="46">
        <v>102434</v>
      </c>
    </row>
    <row r="65" spans="1:13">
      <c r="A65" s="124" t="s">
        <v>34</v>
      </c>
      <c r="B65" s="45">
        <v>114186</v>
      </c>
      <c r="C65" s="45">
        <v>113410</v>
      </c>
      <c r="D65" s="45">
        <v>113832</v>
      </c>
      <c r="E65" s="45">
        <v>119500</v>
      </c>
      <c r="F65" s="45">
        <v>134960</v>
      </c>
      <c r="G65" s="45">
        <v>141280</v>
      </c>
      <c r="H65" s="45">
        <v>154009</v>
      </c>
      <c r="I65" s="45">
        <v>166847</v>
      </c>
      <c r="J65" s="45">
        <v>182533</v>
      </c>
      <c r="K65" s="45">
        <v>190819</v>
      </c>
      <c r="L65" s="45">
        <v>198234</v>
      </c>
      <c r="M65" s="46">
        <v>235789</v>
      </c>
    </row>
    <row r="66" spans="1:13">
      <c r="A66" s="124" t="s">
        <v>83</v>
      </c>
      <c r="B66" s="45">
        <v>154352</v>
      </c>
      <c r="C66" s="45">
        <v>172492</v>
      </c>
      <c r="D66" s="45">
        <v>194251</v>
      </c>
      <c r="E66" s="45">
        <v>208102</v>
      </c>
      <c r="F66" s="45">
        <v>196152</v>
      </c>
      <c r="G66" s="45">
        <v>142165</v>
      </c>
      <c r="H66" s="45">
        <v>103510</v>
      </c>
      <c r="I66" s="45">
        <v>99456.503320999997</v>
      </c>
      <c r="J66" s="45">
        <v>107915</v>
      </c>
      <c r="K66" s="45">
        <v>146550</v>
      </c>
      <c r="L66" s="45">
        <v>149172</v>
      </c>
      <c r="M66" s="46">
        <v>160423</v>
      </c>
    </row>
    <row r="67" spans="1:13">
      <c r="A67" s="124" t="s">
        <v>233</v>
      </c>
      <c r="B67" s="45">
        <v>3791.5680000000002</v>
      </c>
      <c r="C67" s="45">
        <v>3787.7469160000001</v>
      </c>
      <c r="D67" s="45">
        <v>6706.9118870000002</v>
      </c>
      <c r="E67" s="45">
        <v>7944.965064</v>
      </c>
      <c r="F67" s="45">
        <v>8798.9216269999997</v>
      </c>
      <c r="G67" s="45">
        <v>8761.0753980000009</v>
      </c>
      <c r="H67" s="45">
        <v>7982.0560759999998</v>
      </c>
      <c r="I67" s="45">
        <v>7359.9847630000004</v>
      </c>
      <c r="J67" s="45">
        <v>6578.5096279999998</v>
      </c>
      <c r="K67" s="45">
        <v>6028.2924590000002</v>
      </c>
      <c r="L67" s="45">
        <v>5689.7546910000001</v>
      </c>
      <c r="M67" s="46">
        <v>5429.6149100000002</v>
      </c>
    </row>
    <row r="68" spans="1:13">
      <c r="A68" s="124" t="s">
        <v>88</v>
      </c>
      <c r="B68" s="45">
        <v>102099</v>
      </c>
      <c r="C68" s="45">
        <v>106971</v>
      </c>
      <c r="D68" s="45">
        <v>107543</v>
      </c>
      <c r="E68" s="45">
        <v>104874</v>
      </c>
      <c r="F68" s="45">
        <v>109674</v>
      </c>
      <c r="G68" s="45">
        <v>125222</v>
      </c>
      <c r="H68" s="45">
        <v>136210</v>
      </c>
      <c r="I68" s="45">
        <v>155659</v>
      </c>
      <c r="J68" s="45">
        <v>164591</v>
      </c>
      <c r="K68" s="45">
        <v>170199</v>
      </c>
      <c r="L68" s="45">
        <v>173000</v>
      </c>
      <c r="M68" s="46">
        <v>184940</v>
      </c>
    </row>
    <row r="69" spans="1:13">
      <c r="A69" s="124" t="s">
        <v>16</v>
      </c>
      <c r="B69" s="54" t="s">
        <v>2</v>
      </c>
      <c r="C69" s="54" t="s">
        <v>2</v>
      </c>
      <c r="D69" s="54" t="s">
        <v>2</v>
      </c>
      <c r="E69" s="54" t="s">
        <v>2</v>
      </c>
      <c r="F69" s="54" t="s">
        <v>2</v>
      </c>
      <c r="G69" s="54" t="s">
        <v>2</v>
      </c>
      <c r="H69" s="45">
        <v>4458170</v>
      </c>
      <c r="I69" s="45">
        <v>43109.806700000001</v>
      </c>
      <c r="J69" s="45">
        <v>37421.264600000002</v>
      </c>
      <c r="K69" s="45">
        <v>33775.400300000001</v>
      </c>
      <c r="L69" s="45">
        <v>35676.463100000001</v>
      </c>
      <c r="M69" s="223" t="s">
        <v>2</v>
      </c>
    </row>
    <row r="70" spans="1:13">
      <c r="A70" s="124" t="s">
        <v>15</v>
      </c>
      <c r="B70" s="45">
        <v>11196.74278</v>
      </c>
      <c r="C70" s="45">
        <v>13796.768679999999</v>
      </c>
      <c r="D70" s="45">
        <v>22857.875808000001</v>
      </c>
      <c r="E70" s="45">
        <v>31921.641815999999</v>
      </c>
      <c r="F70" s="45">
        <v>39424.291625999998</v>
      </c>
      <c r="G70" s="45">
        <v>47451.556126000003</v>
      </c>
      <c r="H70" s="45">
        <v>51885.226533000001</v>
      </c>
      <c r="I70" s="45">
        <v>56630</v>
      </c>
      <c r="J70" s="45">
        <v>54520</v>
      </c>
      <c r="K70" s="45">
        <v>53133</v>
      </c>
      <c r="L70" s="45">
        <v>55951</v>
      </c>
      <c r="M70" s="46">
        <v>55416</v>
      </c>
    </row>
    <row r="71" spans="1:13">
      <c r="A71" s="124" t="s">
        <v>33</v>
      </c>
      <c r="B71" s="45">
        <v>94154.484068000005</v>
      </c>
      <c r="C71" s="45">
        <v>100480</v>
      </c>
      <c r="D71" s="45">
        <v>114910</v>
      </c>
      <c r="E71" s="45">
        <v>135239</v>
      </c>
      <c r="F71" s="45">
        <v>143968</v>
      </c>
      <c r="G71" s="45">
        <v>144394</v>
      </c>
      <c r="H71" s="45">
        <v>142110</v>
      </c>
      <c r="I71" s="45">
        <v>221969</v>
      </c>
      <c r="J71" s="45">
        <v>274562</v>
      </c>
      <c r="K71" s="45">
        <v>294792</v>
      </c>
      <c r="L71" s="45">
        <v>306524</v>
      </c>
      <c r="M71" s="46">
        <v>315895</v>
      </c>
    </row>
    <row r="72" spans="1:13">
      <c r="A72" s="124" t="s">
        <v>31</v>
      </c>
      <c r="B72" s="45">
        <v>4240</v>
      </c>
      <c r="C72" s="45">
        <v>4440</v>
      </c>
      <c r="D72" s="45">
        <v>4400</v>
      </c>
      <c r="E72" s="45">
        <v>4350</v>
      </c>
      <c r="F72" s="54" t="s">
        <v>2</v>
      </c>
      <c r="G72" s="45">
        <v>5300</v>
      </c>
      <c r="H72" s="45">
        <v>5970</v>
      </c>
      <c r="I72" s="45">
        <v>7790</v>
      </c>
      <c r="J72" s="45">
        <v>8450</v>
      </c>
      <c r="K72" s="54" t="s">
        <v>2</v>
      </c>
      <c r="L72" s="54" t="s">
        <v>2</v>
      </c>
      <c r="M72" s="107" t="s">
        <v>2</v>
      </c>
    </row>
    <row r="73" spans="1:13">
      <c r="A73" s="124" t="s">
        <v>14</v>
      </c>
      <c r="B73" s="45">
        <v>79500.613119000001</v>
      </c>
      <c r="C73" s="45">
        <v>78849.997589999999</v>
      </c>
      <c r="D73" s="45">
        <v>140079</v>
      </c>
      <c r="E73" s="45">
        <v>195554</v>
      </c>
      <c r="F73" s="45">
        <v>297073</v>
      </c>
      <c r="G73" s="45">
        <v>370820</v>
      </c>
      <c r="H73" s="45">
        <v>389799</v>
      </c>
      <c r="I73" s="45">
        <v>420124</v>
      </c>
      <c r="J73" s="45">
        <v>424091</v>
      </c>
      <c r="K73" s="45">
        <v>478201</v>
      </c>
      <c r="L73" s="45">
        <v>406564</v>
      </c>
      <c r="M73" s="46">
        <v>421311</v>
      </c>
    </row>
    <row r="74" spans="1:13">
      <c r="A74" s="124" t="s">
        <v>13</v>
      </c>
      <c r="B74" s="54" t="s">
        <v>2</v>
      </c>
      <c r="C74" s="54" t="s">
        <v>2</v>
      </c>
      <c r="D74" s="45">
        <v>65768.108426000006</v>
      </c>
      <c r="E74" s="54" t="s">
        <v>2</v>
      </c>
      <c r="F74" s="45">
        <v>65584.791964000004</v>
      </c>
      <c r="G74" s="45">
        <v>67394.024627000006</v>
      </c>
      <c r="H74" s="45">
        <v>72843.579943000004</v>
      </c>
      <c r="I74" s="45">
        <v>101402</v>
      </c>
      <c r="J74" s="45">
        <v>106837</v>
      </c>
      <c r="K74" s="45">
        <v>104231</v>
      </c>
      <c r="L74" s="224" t="s">
        <v>2</v>
      </c>
      <c r="M74" s="223" t="s">
        <v>2</v>
      </c>
    </row>
    <row r="75" spans="1:13">
      <c r="A75" s="124" t="s">
        <v>10</v>
      </c>
      <c r="B75" s="54" t="s">
        <v>2</v>
      </c>
      <c r="C75" s="54" t="s">
        <v>2</v>
      </c>
      <c r="D75" s="54" t="s">
        <v>2</v>
      </c>
      <c r="E75" s="54" t="s">
        <v>2</v>
      </c>
      <c r="F75" s="54" t="s">
        <v>2</v>
      </c>
      <c r="G75" s="54" t="s">
        <v>2</v>
      </c>
      <c r="H75" s="54" t="s">
        <v>2</v>
      </c>
      <c r="I75" s="54" t="s">
        <v>2</v>
      </c>
      <c r="J75" s="54" t="s">
        <v>2</v>
      </c>
      <c r="K75" s="54" t="s">
        <v>2</v>
      </c>
      <c r="L75" s="45">
        <v>6.9859999999999998</v>
      </c>
      <c r="M75" s="107">
        <v>5.7759999999999998</v>
      </c>
    </row>
    <row r="76" spans="1:13">
      <c r="A76" s="124" t="s">
        <v>12</v>
      </c>
      <c r="B76" s="45">
        <v>16423.829863999999</v>
      </c>
      <c r="C76" s="45">
        <v>16785.076191</v>
      </c>
      <c r="D76" s="45">
        <v>16789.934055999998</v>
      </c>
      <c r="E76" s="45">
        <v>18248.874833000002</v>
      </c>
      <c r="F76" s="45">
        <v>18999.392833999998</v>
      </c>
      <c r="G76" s="45">
        <v>19306.259462000002</v>
      </c>
      <c r="H76" s="45">
        <v>20159.984435999999</v>
      </c>
      <c r="I76" s="45">
        <v>20924.590686</v>
      </c>
      <c r="J76" s="45">
        <v>21384.166278000001</v>
      </c>
      <c r="K76" s="45">
        <v>36667.453411000002</v>
      </c>
      <c r="L76" s="45">
        <v>22262.730490000002</v>
      </c>
      <c r="M76" s="46">
        <v>24832.787777000001</v>
      </c>
    </row>
    <row r="77" spans="1:13">
      <c r="A77" s="124" t="s">
        <v>87</v>
      </c>
      <c r="B77" s="45">
        <v>1262780</v>
      </c>
      <c r="C77" s="54" t="s">
        <v>2</v>
      </c>
      <c r="D77" s="45">
        <v>1240400</v>
      </c>
      <c r="E77" s="45">
        <v>1264170</v>
      </c>
      <c r="F77" s="45">
        <v>1439620</v>
      </c>
      <c r="G77" s="45">
        <v>1350720</v>
      </c>
      <c r="H77" s="54" t="s">
        <v>2</v>
      </c>
      <c r="I77" s="54" t="s">
        <v>2</v>
      </c>
      <c r="J77" s="54" t="s">
        <v>2</v>
      </c>
      <c r="K77" s="54" t="s">
        <v>2</v>
      </c>
      <c r="L77" s="54" t="s">
        <v>2</v>
      </c>
      <c r="M77" s="107" t="s">
        <v>2</v>
      </c>
    </row>
    <row r="78" spans="1:13">
      <c r="A78" s="124" t="s">
        <v>8</v>
      </c>
      <c r="B78" s="45">
        <v>16715.389919000001</v>
      </c>
      <c r="C78" s="45">
        <v>37077</v>
      </c>
      <c r="D78" s="45">
        <v>38139</v>
      </c>
      <c r="E78" s="45">
        <v>38808</v>
      </c>
      <c r="F78" s="45">
        <v>44174</v>
      </c>
      <c r="G78" s="45">
        <v>94621</v>
      </c>
      <c r="H78" s="45">
        <v>77438</v>
      </c>
      <c r="I78" s="45">
        <v>44763</v>
      </c>
      <c r="J78" s="45">
        <v>37817</v>
      </c>
      <c r="K78" s="45">
        <v>30956</v>
      </c>
      <c r="L78" s="45">
        <v>31591</v>
      </c>
      <c r="M78" s="46">
        <v>31943</v>
      </c>
    </row>
    <row r="79" spans="1:13">
      <c r="A79" s="124" t="s">
        <v>9</v>
      </c>
      <c r="B79" s="45">
        <v>35118.214891000003</v>
      </c>
      <c r="C79" s="45">
        <v>38212.471858999997</v>
      </c>
      <c r="D79" s="45">
        <v>40369.525070999996</v>
      </c>
      <c r="E79" s="45">
        <v>41179.586900000002</v>
      </c>
      <c r="F79" s="45">
        <v>35768.615102000003</v>
      </c>
      <c r="G79" s="45">
        <v>30350.845949999999</v>
      </c>
      <c r="H79" s="45">
        <v>24888.551625</v>
      </c>
      <c r="I79" s="45">
        <v>21369.203458</v>
      </c>
      <c r="J79" s="45">
        <v>17334.355232999998</v>
      </c>
      <c r="K79" s="45">
        <v>13913.937706999999</v>
      </c>
      <c r="L79" s="45">
        <v>12180.391408</v>
      </c>
      <c r="M79" s="46">
        <v>10944.592688999999</v>
      </c>
    </row>
    <row r="80" spans="1:13">
      <c r="A80" s="124" t="s">
        <v>7</v>
      </c>
      <c r="B80" s="45">
        <v>7253.3136530000002</v>
      </c>
      <c r="C80" s="54" t="s">
        <v>2</v>
      </c>
      <c r="D80" s="54" t="s">
        <v>2</v>
      </c>
      <c r="E80" s="45">
        <v>20854.091724000002</v>
      </c>
      <c r="F80" s="45">
        <v>23222.903813000001</v>
      </c>
      <c r="G80" s="45">
        <v>26024.383019000001</v>
      </c>
      <c r="H80" s="45">
        <v>26957.286283000001</v>
      </c>
      <c r="I80" s="45">
        <v>27926.940305</v>
      </c>
      <c r="J80" s="45">
        <v>28905.468881000001</v>
      </c>
      <c r="K80" s="45">
        <v>28898.877388000001</v>
      </c>
      <c r="L80" s="45">
        <v>28620.811753000002</v>
      </c>
      <c r="M80" s="46">
        <v>28798.768197000001</v>
      </c>
    </row>
    <row r="81" spans="1:13">
      <c r="A81" s="103" t="s">
        <v>109</v>
      </c>
      <c r="B81" s="51"/>
      <c r="C81" s="51"/>
      <c r="D81" s="51"/>
      <c r="E81" s="51"/>
      <c r="F81" s="51"/>
      <c r="G81" s="51"/>
      <c r="H81" s="51"/>
      <c r="I81" s="51"/>
      <c r="J81" s="51"/>
      <c r="K81" s="51"/>
      <c r="L81" s="51"/>
      <c r="M81" s="52"/>
    </row>
    <row r="82" spans="1:13">
      <c r="A82" s="177" t="s">
        <v>110</v>
      </c>
      <c r="B82" s="53" t="s">
        <v>2</v>
      </c>
      <c r="C82" s="53" t="s">
        <v>2</v>
      </c>
      <c r="D82" s="53" t="s">
        <v>2</v>
      </c>
      <c r="E82" s="53" t="s">
        <v>2</v>
      </c>
      <c r="F82" s="53" t="s">
        <v>2</v>
      </c>
      <c r="G82" s="53" t="s">
        <v>2</v>
      </c>
      <c r="H82" s="53" t="s">
        <v>2</v>
      </c>
      <c r="I82" s="51">
        <v>10415024.387287</v>
      </c>
      <c r="J82" s="51">
        <v>15030361.569007</v>
      </c>
      <c r="K82" s="53" t="s">
        <v>2</v>
      </c>
      <c r="L82" s="53" t="s">
        <v>2</v>
      </c>
      <c r="M82" s="139" t="s">
        <v>2</v>
      </c>
    </row>
    <row r="83" spans="1:13">
      <c r="A83" s="177" t="s">
        <v>111</v>
      </c>
      <c r="B83" s="53" t="s">
        <v>2</v>
      </c>
      <c r="C83" s="53" t="s">
        <v>2</v>
      </c>
      <c r="D83" s="53" t="s">
        <v>2</v>
      </c>
      <c r="E83" s="53" t="s">
        <v>2</v>
      </c>
      <c r="F83" s="53" t="s">
        <v>2</v>
      </c>
      <c r="G83" s="53" t="s">
        <v>2</v>
      </c>
      <c r="H83" s="53" t="s">
        <v>2</v>
      </c>
      <c r="I83" s="53" t="s">
        <v>2</v>
      </c>
      <c r="J83" s="53" t="s">
        <v>2</v>
      </c>
      <c r="K83" s="53" t="s">
        <v>2</v>
      </c>
      <c r="L83" s="53" t="s">
        <v>2</v>
      </c>
      <c r="M83" s="139" t="s">
        <v>2</v>
      </c>
    </row>
    <row r="84" spans="1:13">
      <c r="A84" s="178" t="s">
        <v>85</v>
      </c>
      <c r="B84" s="71" t="s">
        <v>2</v>
      </c>
      <c r="C84" s="71" t="s">
        <v>2</v>
      </c>
      <c r="D84" s="71" t="s">
        <v>2</v>
      </c>
      <c r="E84" s="71" t="s">
        <v>2</v>
      </c>
      <c r="F84" s="71" t="s">
        <v>2</v>
      </c>
      <c r="G84" s="71" t="s">
        <v>2</v>
      </c>
      <c r="H84" s="56">
        <v>7931430.8238479998</v>
      </c>
      <c r="I84" s="56">
        <v>8190203.8536430001</v>
      </c>
      <c r="J84" s="56">
        <v>12325678.783529</v>
      </c>
      <c r="K84" s="56">
        <v>13524825.015108</v>
      </c>
      <c r="L84" s="56">
        <v>13401252</v>
      </c>
      <c r="M84" s="57">
        <v>12582099</v>
      </c>
    </row>
    <row r="86" spans="1:13">
      <c r="B86" s="112"/>
      <c r="C86" s="112"/>
      <c r="D86" s="112"/>
      <c r="E86" s="112"/>
      <c r="F86" s="112"/>
      <c r="G86" s="112"/>
      <c r="H86" s="112"/>
      <c r="I86" s="112"/>
      <c r="J86" s="112"/>
      <c r="K86" s="112"/>
      <c r="L86" s="112"/>
    </row>
    <row r="87" spans="1:13">
      <c r="B87" s="109"/>
      <c r="C87" s="109"/>
      <c r="D87" s="109"/>
      <c r="E87" s="109"/>
      <c r="F87" s="109"/>
      <c r="G87" s="109"/>
      <c r="H87" s="109"/>
      <c r="I87" s="109"/>
      <c r="J87" s="109"/>
      <c r="K87" s="109"/>
      <c r="L87" s="109"/>
    </row>
  </sheetData>
  <hyperlinks>
    <hyperlink ref="M2" location="Seznam!A1" display="zpět na seznam"/>
  </hyperlinks>
  <pageMargins left="0.70866141732283472" right="0.70866141732283472" top="0.78740157480314965" bottom="0.78740157480314965" header="0.31496062992125984" footer="0.31496062992125984"/>
  <pageSetup paperSize="9" scale="59" orientation="landscape" r:id="rId1"/>
  <rowBreaks count="1" manualBreakCount="1">
    <brk id="49"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dimension ref="A1:M87"/>
  <sheetViews>
    <sheetView showGridLines="0" zoomScaleNormal="100" zoomScaleSheetLayoutView="100" workbookViewId="0">
      <pane xSplit="1" ySplit="6" topLeftCell="B7" activePane="bottomRight" state="frozen"/>
      <selection pane="topRight" activeCell="B1" sqref="B1"/>
      <selection pane="bottomLeft" activeCell="A6" sqref="A6"/>
      <selection pane="bottomRight" activeCell="A150" sqref="A150"/>
    </sheetView>
  </sheetViews>
  <sheetFormatPr defaultRowHeight="12.75"/>
  <cols>
    <col min="1" max="1" width="24.5703125" style="14" customWidth="1"/>
    <col min="2" max="13" width="11.7109375" style="14" customWidth="1"/>
    <col min="14" max="16384" width="9.140625" style="14"/>
  </cols>
  <sheetData>
    <row r="1" spans="1:13" ht="32.25" customHeight="1">
      <c r="A1" s="42" t="s">
        <v>214</v>
      </c>
      <c r="B1" s="23"/>
      <c r="C1" s="23"/>
      <c r="D1" s="23"/>
      <c r="E1" s="23"/>
      <c r="F1" s="23"/>
      <c r="G1" s="23"/>
      <c r="H1" s="23"/>
    </row>
    <row r="2" spans="1:13" ht="15.95" customHeight="1">
      <c r="A2" s="14" t="s">
        <v>237</v>
      </c>
      <c r="K2" s="234" t="s">
        <v>5</v>
      </c>
      <c r="L2" s="234"/>
    </row>
    <row r="3" spans="1:13" ht="15.95" customHeight="1">
      <c r="A3" s="22"/>
    </row>
    <row r="4" spans="1:13" s="24" customFormat="1" ht="15.95" customHeight="1">
      <c r="A4" s="43" t="s">
        <v>114</v>
      </c>
      <c r="B4" s="26"/>
      <c r="C4" s="26"/>
      <c r="D4" s="26"/>
      <c r="E4" s="26"/>
      <c r="F4" s="26"/>
      <c r="G4" s="26"/>
      <c r="H4" s="26"/>
    </row>
    <row r="5" spans="1:13" s="24" customFormat="1" ht="15.95" customHeight="1">
      <c r="A5" s="28"/>
      <c r="B5" s="17"/>
      <c r="C5" s="17"/>
      <c r="D5" s="17"/>
      <c r="E5" s="17"/>
      <c r="F5" s="17"/>
      <c r="G5" s="17"/>
      <c r="H5" s="17"/>
    </row>
    <row r="6" spans="1:13" ht="13.5" customHeight="1">
      <c r="A6" s="98"/>
      <c r="B6" s="100">
        <v>2009</v>
      </c>
      <c r="C6" s="101">
        <v>2010</v>
      </c>
      <c r="D6" s="100">
        <v>2011</v>
      </c>
      <c r="E6" s="101">
        <v>2012</v>
      </c>
      <c r="F6" s="100">
        <v>2013</v>
      </c>
      <c r="G6" s="101">
        <v>2014</v>
      </c>
      <c r="H6" s="101">
        <v>2015</v>
      </c>
      <c r="I6" s="101">
        <v>2016</v>
      </c>
      <c r="J6" s="101">
        <v>2017</v>
      </c>
      <c r="K6" s="101">
        <v>2018</v>
      </c>
      <c r="L6" s="101">
        <v>2019</v>
      </c>
      <c r="M6" s="102">
        <v>2020</v>
      </c>
    </row>
    <row r="7" spans="1:13" s="20" customFormat="1" ht="12.75" customHeight="1">
      <c r="A7" s="103" t="s">
        <v>102</v>
      </c>
      <c r="B7" s="53" t="s">
        <v>2</v>
      </c>
      <c r="C7" s="53" t="s">
        <v>2</v>
      </c>
      <c r="D7" s="53" t="s">
        <v>2</v>
      </c>
      <c r="E7" s="53" t="s">
        <v>2</v>
      </c>
      <c r="F7" s="53" t="s">
        <v>2</v>
      </c>
      <c r="G7" s="53" t="s">
        <v>2</v>
      </c>
      <c r="H7" s="53" t="s">
        <v>2</v>
      </c>
      <c r="I7" s="51">
        <v>2199.9598238270096</v>
      </c>
      <c r="J7" s="51">
        <v>2257.301022038379</v>
      </c>
      <c r="K7" s="53" t="s">
        <v>2</v>
      </c>
      <c r="L7" s="53" t="s">
        <v>2</v>
      </c>
      <c r="M7" s="139" t="s">
        <v>2</v>
      </c>
    </row>
    <row r="8" spans="1:13" s="18" customFormat="1" ht="12.75" customHeight="1">
      <c r="A8" s="124" t="s">
        <v>66</v>
      </c>
      <c r="B8" s="45">
        <v>1180.3692285592738</v>
      </c>
      <c r="C8" s="45">
        <v>1211.3436475630326</v>
      </c>
      <c r="D8" s="45">
        <v>1219.3193426496614</v>
      </c>
      <c r="E8" s="45">
        <v>1232.3259203717191</v>
      </c>
      <c r="F8" s="45">
        <v>1239.7157829081902</v>
      </c>
      <c r="G8" s="45">
        <v>1276.5946089159024</v>
      </c>
      <c r="H8" s="45">
        <v>1303.1834860922365</v>
      </c>
      <c r="I8" s="45">
        <v>1368.8627864743421</v>
      </c>
      <c r="J8" s="45">
        <v>1380.285011543162</v>
      </c>
      <c r="K8" s="45">
        <v>1399.7751994438686</v>
      </c>
      <c r="L8" s="45">
        <v>1439.6191008696521</v>
      </c>
      <c r="M8" s="46">
        <v>1758.6978454778036</v>
      </c>
    </row>
    <row r="9" spans="1:13" s="20" customFormat="1" ht="12.75" customHeight="1">
      <c r="A9" s="124" t="s">
        <v>65</v>
      </c>
      <c r="B9" s="45">
        <v>1595.4276137607576</v>
      </c>
      <c r="C9" s="45">
        <v>1794.9892439173129</v>
      </c>
      <c r="D9" s="45">
        <v>1954.0462701171623</v>
      </c>
      <c r="E9" s="45">
        <v>2166.1380858447974</v>
      </c>
      <c r="F9" s="45">
        <v>2224.9867127804218</v>
      </c>
      <c r="G9" s="45">
        <v>2266.0326752093601</v>
      </c>
      <c r="H9" s="45">
        <v>2372.6966654772718</v>
      </c>
      <c r="I9" s="45">
        <v>2499.9944402598844</v>
      </c>
      <c r="J9" s="45">
        <v>2632.7110679084553</v>
      </c>
      <c r="K9" s="45">
        <v>2724.9560429337535</v>
      </c>
      <c r="L9" s="45">
        <v>2775.2460963877902</v>
      </c>
      <c r="M9" s="46">
        <v>3135.7687781942577</v>
      </c>
    </row>
    <row r="10" spans="1:13" ht="12.75" customHeight="1">
      <c r="A10" s="177" t="s">
        <v>84</v>
      </c>
      <c r="B10" s="51">
        <v>1290.598775475763</v>
      </c>
      <c r="C10" s="51">
        <v>1392.3005683661338</v>
      </c>
      <c r="D10" s="51">
        <v>1439.3579265523351</v>
      </c>
      <c r="E10" s="51">
        <v>1500.2892368635855</v>
      </c>
      <c r="F10" s="51">
        <v>1672.3133059708971</v>
      </c>
      <c r="G10" s="51">
        <v>1906.9770603793295</v>
      </c>
      <c r="H10" s="51">
        <v>1903.1413245820338</v>
      </c>
      <c r="I10" s="51">
        <v>1931.5766218529923</v>
      </c>
      <c r="J10" s="51">
        <v>1964.7506217910777</v>
      </c>
      <c r="K10" s="51">
        <v>1983.214230095286</v>
      </c>
      <c r="L10" s="51">
        <v>2051.7003734326836</v>
      </c>
      <c r="M10" s="52">
        <v>2396.1402689947813</v>
      </c>
    </row>
    <row r="11" spans="1:13" ht="12.75" customHeight="1">
      <c r="A11" s="124" t="s">
        <v>64</v>
      </c>
      <c r="B11" s="45">
        <v>1792.1660415446761</v>
      </c>
      <c r="C11" s="45">
        <v>1932.2676775441398</v>
      </c>
      <c r="D11" s="45">
        <v>2000.7693478283454</v>
      </c>
      <c r="E11" s="45">
        <v>2056.1761862573635</v>
      </c>
      <c r="F11" s="45">
        <v>2075.952175759935</v>
      </c>
      <c r="G11" s="45">
        <v>2161.3884800243495</v>
      </c>
      <c r="H11" s="45">
        <v>2257.144153096624</v>
      </c>
      <c r="I11" s="45">
        <v>2266.8569563863107</v>
      </c>
      <c r="J11" s="45">
        <v>2461.2848129730019</v>
      </c>
      <c r="K11" s="45">
        <v>2477.4287936321284</v>
      </c>
      <c r="L11" s="45">
        <v>2572.4703150240925</v>
      </c>
      <c r="M11" s="46">
        <v>2936.786241053057</v>
      </c>
    </row>
    <row r="12" spans="1:13" ht="12.75" customHeight="1">
      <c r="A12" s="124" t="s">
        <v>63</v>
      </c>
      <c r="B12" s="45">
        <v>1616.6955599546452</v>
      </c>
      <c r="C12" s="45">
        <v>1827.394565427096</v>
      </c>
      <c r="D12" s="45">
        <v>1932.9090742022536</v>
      </c>
      <c r="E12" s="45">
        <v>2159.066106945575</v>
      </c>
      <c r="F12" s="45">
        <v>2336.9305423096107</v>
      </c>
      <c r="G12" s="45">
        <v>2367.7056508622427</v>
      </c>
      <c r="H12" s="45">
        <v>2329.2759614543934</v>
      </c>
      <c r="I12" s="45">
        <v>2308.3238630925707</v>
      </c>
      <c r="J12" s="45">
        <v>2529.5899658175367</v>
      </c>
      <c r="K12" s="45">
        <v>2571.3306397968131</v>
      </c>
      <c r="L12" s="45">
        <v>2676.4220773538677</v>
      </c>
      <c r="M12" s="46">
        <v>2962.4408681263594</v>
      </c>
    </row>
    <row r="13" spans="1:13" ht="12.75" customHeight="1">
      <c r="A13" s="124" t="s">
        <v>62</v>
      </c>
      <c r="B13" s="54" t="s">
        <v>2</v>
      </c>
      <c r="C13" s="54" t="s">
        <v>2</v>
      </c>
      <c r="D13" s="54" t="s">
        <v>2</v>
      </c>
      <c r="E13" s="54" t="s">
        <v>2</v>
      </c>
      <c r="F13" s="54" t="s">
        <v>2</v>
      </c>
      <c r="G13" s="54" t="s">
        <v>2</v>
      </c>
      <c r="H13" s="45">
        <v>2740.022158236945</v>
      </c>
      <c r="I13" s="45">
        <v>2750.9620818693156</v>
      </c>
      <c r="J13" s="45">
        <v>2695.5180480501131</v>
      </c>
      <c r="K13" s="45">
        <v>2655.6447570843752</v>
      </c>
      <c r="L13" s="45">
        <v>2542.9507049331219</v>
      </c>
      <c r="M13" s="46">
        <v>2914.9641201865461</v>
      </c>
    </row>
    <row r="14" spans="1:13" ht="12.75" customHeight="1">
      <c r="A14" s="124" t="s">
        <v>61</v>
      </c>
      <c r="B14" s="45">
        <v>1612.2693383261728</v>
      </c>
      <c r="C14" s="45">
        <v>1637.3054951269514</v>
      </c>
      <c r="D14" s="45">
        <v>1594.9928495875351</v>
      </c>
      <c r="E14" s="45">
        <v>1885.4946716014974</v>
      </c>
      <c r="F14" s="45">
        <v>2148.9657989600669</v>
      </c>
      <c r="G14" s="45">
        <v>2291.8657715611616</v>
      </c>
      <c r="H14" s="45">
        <v>2377.6942029255338</v>
      </c>
      <c r="I14" s="45">
        <v>2500.2011826757871</v>
      </c>
      <c r="J14" s="45">
        <v>2536.3299868609342</v>
      </c>
      <c r="K14" s="45">
        <v>2606.1035279442563</v>
      </c>
      <c r="L14" s="45">
        <v>2575.6133973106721</v>
      </c>
      <c r="M14" s="223" t="s">
        <v>2</v>
      </c>
    </row>
    <row r="15" spans="1:13" ht="12.75" customHeight="1">
      <c r="A15" s="124" t="s">
        <v>60</v>
      </c>
      <c r="B15" s="45">
        <v>1353.8364697470599</v>
      </c>
      <c r="C15" s="45">
        <v>1352.3725377844883</v>
      </c>
      <c r="D15" s="45">
        <v>1430.2634769106853</v>
      </c>
      <c r="E15" s="45">
        <v>1597.1411804525176</v>
      </c>
      <c r="F15" s="45">
        <v>1926.3103922790965</v>
      </c>
      <c r="G15" s="45">
        <v>1994.2811015454779</v>
      </c>
      <c r="H15" s="45">
        <v>2046.1308059252412</v>
      </c>
      <c r="I15" s="45">
        <v>2090.0421123213837</v>
      </c>
      <c r="J15" s="45">
        <v>2105.696281751922</v>
      </c>
      <c r="K15" s="45">
        <v>2168.3713945104</v>
      </c>
      <c r="L15" s="45">
        <v>2258.2444974994578</v>
      </c>
      <c r="M15" s="46">
        <v>2498.3378021453905</v>
      </c>
    </row>
    <row r="16" spans="1:13" ht="12.75" customHeight="1">
      <c r="A16" s="124" t="s">
        <v>59</v>
      </c>
      <c r="B16" s="45">
        <v>2038.385465058328</v>
      </c>
      <c r="C16" s="45">
        <v>2140.6387105783715</v>
      </c>
      <c r="D16" s="45">
        <v>2176.0281034740001</v>
      </c>
      <c r="E16" s="45">
        <v>2134.3796683649443</v>
      </c>
      <c r="F16" s="45">
        <v>2087.3297377791241</v>
      </c>
      <c r="G16" s="45">
        <v>2207.9526956171421</v>
      </c>
      <c r="H16" s="45">
        <v>2333.3291788690844</v>
      </c>
      <c r="I16" s="45">
        <v>2351.5031386698565</v>
      </c>
      <c r="J16" s="45">
        <v>2305.4770458456151</v>
      </c>
      <c r="K16" s="45">
        <v>2291.2551938389893</v>
      </c>
      <c r="L16" s="45">
        <v>2325.798688989953</v>
      </c>
      <c r="M16" s="46">
        <v>2639.0703384067274</v>
      </c>
    </row>
    <row r="17" spans="1:13">
      <c r="A17" s="124" t="s">
        <v>58</v>
      </c>
      <c r="B17" s="45">
        <v>1819.9790629064494</v>
      </c>
      <c r="C17" s="45">
        <v>1943.8947298458806</v>
      </c>
      <c r="D17" s="45">
        <v>2147.5077076207726</v>
      </c>
      <c r="E17" s="45">
        <v>2233.7538686672765</v>
      </c>
      <c r="F17" s="45">
        <v>2426.1374581310001</v>
      </c>
      <c r="G17" s="45">
        <v>2625.1282494410657</v>
      </c>
      <c r="H17" s="45">
        <v>2821.3973097449402</v>
      </c>
      <c r="I17" s="45">
        <v>2814.348633253911</v>
      </c>
      <c r="J17" s="45">
        <v>3007.5139144717741</v>
      </c>
      <c r="K17" s="45">
        <v>2958.9479760855552</v>
      </c>
      <c r="L17" s="45">
        <v>3018.4933709826123</v>
      </c>
      <c r="M17" s="46">
        <v>3538.9602689141411</v>
      </c>
    </row>
    <row r="18" spans="1:13">
      <c r="A18" s="124" t="s">
        <v>57</v>
      </c>
      <c r="B18" s="45">
        <v>3458.8650421193993</v>
      </c>
      <c r="C18" s="45">
        <v>3502.2066801619435</v>
      </c>
      <c r="D18" s="45">
        <v>3537.4029060324824</v>
      </c>
      <c r="E18" s="45">
        <v>3520.4805185356277</v>
      </c>
      <c r="F18" s="45">
        <v>3484.8959347319346</v>
      </c>
      <c r="G18" s="45">
        <v>3368.6307119244393</v>
      </c>
      <c r="H18" s="45">
        <v>3093.8526511847222</v>
      </c>
      <c r="I18" s="45">
        <v>3588.3924801123071</v>
      </c>
      <c r="J18" s="45">
        <v>3669.3128211062253</v>
      </c>
      <c r="K18" s="45">
        <v>3716.3704589565018</v>
      </c>
      <c r="L18" s="45">
        <v>4074.3099831081081</v>
      </c>
      <c r="M18" s="46">
        <v>4894.3752522522518</v>
      </c>
    </row>
    <row r="19" spans="1:13">
      <c r="A19" s="124" t="s">
        <v>56</v>
      </c>
      <c r="B19" s="45">
        <v>1843.673326987164</v>
      </c>
      <c r="C19" s="45">
        <v>2167.4558824847559</v>
      </c>
      <c r="D19" s="45">
        <v>2331.5713229830808</v>
      </c>
      <c r="E19" s="45">
        <v>2450.5126904369999</v>
      </c>
      <c r="F19" s="45">
        <v>2535.4743969126607</v>
      </c>
      <c r="G19" s="45">
        <v>2733.597362204976</v>
      </c>
      <c r="H19" s="45">
        <v>2848.9822431340981</v>
      </c>
      <c r="I19" s="45">
        <v>2947.7915521306554</v>
      </c>
      <c r="J19" s="45">
        <v>2981.5409824370022</v>
      </c>
      <c r="K19" s="45">
        <v>3030.4033932539023</v>
      </c>
      <c r="L19" s="45">
        <v>3134.7890435917607</v>
      </c>
      <c r="M19" s="46">
        <v>3717.7165862992506</v>
      </c>
    </row>
    <row r="20" spans="1:13">
      <c r="A20" s="124" t="s">
        <v>55</v>
      </c>
      <c r="B20" s="54" t="s">
        <v>2</v>
      </c>
      <c r="C20" s="54" t="s">
        <v>2</v>
      </c>
      <c r="D20" s="54" t="s">
        <v>2</v>
      </c>
      <c r="E20" s="54" t="s">
        <v>2</v>
      </c>
      <c r="F20" s="45">
        <v>2796.0103806583707</v>
      </c>
      <c r="G20" s="45">
        <v>3144.3153859131544</v>
      </c>
      <c r="H20" s="45">
        <v>3356.4765822651743</v>
      </c>
      <c r="I20" s="45">
        <v>3370.6684504519653</v>
      </c>
      <c r="J20" s="45">
        <v>3246.199872174474</v>
      </c>
      <c r="K20" s="45">
        <v>3203.627003737181</v>
      </c>
      <c r="L20" s="45">
        <v>2836.2410728661389</v>
      </c>
      <c r="M20" s="46">
        <v>3178.1069182556657</v>
      </c>
    </row>
    <row r="21" spans="1:13">
      <c r="A21" s="124" t="s">
        <v>54</v>
      </c>
      <c r="B21" s="45">
        <v>1266.0922769557346</v>
      </c>
      <c r="C21" s="45">
        <v>1354.5459736280959</v>
      </c>
      <c r="D21" s="54" t="s">
        <v>2</v>
      </c>
      <c r="E21" s="45">
        <v>1452.5192283420959</v>
      </c>
      <c r="F21" s="45">
        <v>1479.6520200530817</v>
      </c>
      <c r="G21" s="45">
        <v>1433.6827070814909</v>
      </c>
      <c r="H21" s="45">
        <v>1436.1057343654331</v>
      </c>
      <c r="I21" s="45">
        <v>1497.9353110153575</v>
      </c>
      <c r="J21" s="45">
        <v>1396.1581997263097</v>
      </c>
      <c r="K21" s="45">
        <v>1446.5986478994448</v>
      </c>
      <c r="L21" s="45">
        <v>1398.0176343813594</v>
      </c>
      <c r="M21" s="46">
        <v>1673.079565096537</v>
      </c>
    </row>
    <row r="22" spans="1:13">
      <c r="A22" s="124" t="s">
        <v>53</v>
      </c>
      <c r="B22" s="45">
        <v>1674.1799581281637</v>
      </c>
      <c r="C22" s="45">
        <v>1758.975438610629</v>
      </c>
      <c r="D22" s="45">
        <v>1804.8279653343682</v>
      </c>
      <c r="E22" s="45">
        <v>1824.8526665394747</v>
      </c>
      <c r="F22" s="45">
        <v>1861.922246086328</v>
      </c>
      <c r="G22" s="45">
        <v>1926.8758125326174</v>
      </c>
      <c r="H22" s="45">
        <v>2050.8445402975663</v>
      </c>
      <c r="I22" s="45">
        <v>2130.0167384823603</v>
      </c>
      <c r="J22" s="45">
        <v>2170.4841384062179</v>
      </c>
      <c r="K22" s="45">
        <v>2258.7291296141261</v>
      </c>
      <c r="L22" s="45">
        <v>2369.4303422963217</v>
      </c>
      <c r="M22" s="46">
        <v>2683.489403024797</v>
      </c>
    </row>
    <row r="23" spans="1:13">
      <c r="A23" s="124" t="s">
        <v>52</v>
      </c>
      <c r="B23" s="45">
        <v>729.66960675686187</v>
      </c>
      <c r="C23" s="45">
        <v>902.3529364905022</v>
      </c>
      <c r="D23" s="45">
        <v>1148.8260005649799</v>
      </c>
      <c r="E23" s="45">
        <v>1333.9322987418477</v>
      </c>
      <c r="F23" s="45">
        <v>1496.0813725651237</v>
      </c>
      <c r="G23" s="45">
        <v>1622.5691810961025</v>
      </c>
      <c r="H23" s="45">
        <v>1713.8141291035361</v>
      </c>
      <c r="I23" s="45">
        <v>1798.1426861455136</v>
      </c>
      <c r="J23" s="45">
        <v>1929.936716347021</v>
      </c>
      <c r="K23" s="45">
        <v>2035.9730243507086</v>
      </c>
      <c r="L23" s="45">
        <v>2200.5525964411904</v>
      </c>
      <c r="M23" s="46">
        <v>2513.7345603938916</v>
      </c>
    </row>
    <row r="24" spans="1:13">
      <c r="A24" s="124" t="s">
        <v>51</v>
      </c>
      <c r="B24" s="45">
        <v>1157.1080979878345</v>
      </c>
      <c r="C24" s="45">
        <v>1265.9135866501642</v>
      </c>
      <c r="D24" s="45">
        <v>1295.0241981906715</v>
      </c>
      <c r="E24" s="45">
        <v>1300.4394522059972</v>
      </c>
      <c r="F24" s="45">
        <v>1308.294772412577</v>
      </c>
      <c r="G24" s="45">
        <v>1845.295303601906</v>
      </c>
      <c r="H24" s="54" t="s">
        <v>2</v>
      </c>
      <c r="I24" s="45">
        <v>1360.0787835885562</v>
      </c>
      <c r="J24" s="45">
        <v>1362.232849170857</v>
      </c>
      <c r="K24" s="45">
        <v>1391.7691429731274</v>
      </c>
      <c r="L24" s="45">
        <v>1487.2413170269613</v>
      </c>
      <c r="M24" s="46">
        <v>1820.3965623866206</v>
      </c>
    </row>
    <row r="25" spans="1:13">
      <c r="A25" s="124" t="s">
        <v>50</v>
      </c>
      <c r="B25" s="45">
        <v>1331.1562299245902</v>
      </c>
      <c r="C25" s="45">
        <v>1350.6903498950453</v>
      </c>
      <c r="D25" s="45">
        <v>1364.0589224296793</v>
      </c>
      <c r="E25" s="45">
        <v>1338.5595027108404</v>
      </c>
      <c r="F25" s="54" t="s">
        <v>2</v>
      </c>
      <c r="G25" s="45">
        <v>636.99922148988639</v>
      </c>
      <c r="H25" s="45">
        <v>707.94295291454102</v>
      </c>
      <c r="I25" s="45">
        <v>730.57337499878543</v>
      </c>
      <c r="J25" s="45">
        <v>812.20857550227959</v>
      </c>
      <c r="K25" s="54" t="s">
        <v>2</v>
      </c>
      <c r="L25" s="54" t="s">
        <v>2</v>
      </c>
      <c r="M25" s="107" t="s">
        <v>2</v>
      </c>
    </row>
    <row r="26" spans="1:13">
      <c r="A26" s="124" t="s">
        <v>49</v>
      </c>
      <c r="B26" s="45">
        <v>1276.8833086983191</v>
      </c>
      <c r="C26" s="45">
        <v>1490.5435851303193</v>
      </c>
      <c r="D26" s="45">
        <v>1647.9344618519094</v>
      </c>
      <c r="E26" s="45">
        <v>1782.8082067763335</v>
      </c>
      <c r="F26" s="45">
        <v>1982.9365132240409</v>
      </c>
      <c r="G26" s="45">
        <v>2148.9496619274919</v>
      </c>
      <c r="H26" s="45">
        <v>2376.7144294199948</v>
      </c>
      <c r="I26" s="45">
        <v>2561.2858588041554</v>
      </c>
      <c r="J26" s="45">
        <v>2685.3876275980037</v>
      </c>
      <c r="K26" s="45">
        <v>2536.5539606828743</v>
      </c>
      <c r="L26" s="45">
        <v>2716.4176047530696</v>
      </c>
      <c r="M26" s="46">
        <v>3267.9808503857848</v>
      </c>
    </row>
    <row r="27" spans="1:13">
      <c r="A27" s="124" t="s">
        <v>48</v>
      </c>
      <c r="B27" s="45">
        <v>1610.8089777156968</v>
      </c>
      <c r="C27" s="45">
        <v>1801.2960744457987</v>
      </c>
      <c r="D27" s="45">
        <v>1936.0067314260627</v>
      </c>
      <c r="E27" s="45">
        <v>1905.7485747139453</v>
      </c>
      <c r="F27" s="45">
        <v>1994.7086717385557</v>
      </c>
      <c r="G27" s="45">
        <v>2227.3309149414995</v>
      </c>
      <c r="H27" s="45">
        <v>2301.3044823617565</v>
      </c>
      <c r="I27" s="45">
        <v>2371.8101978802461</v>
      </c>
      <c r="J27" s="45">
        <v>2450.0932219937799</v>
      </c>
      <c r="K27" s="45">
        <v>2590.8643874973882</v>
      </c>
      <c r="L27" s="45">
        <v>2673.006460179146</v>
      </c>
      <c r="M27" s="46">
        <v>3163.1144814469062</v>
      </c>
    </row>
    <row r="28" spans="1:13">
      <c r="A28" s="124" t="s">
        <v>47</v>
      </c>
      <c r="B28" s="45">
        <v>2352.895369131661</v>
      </c>
      <c r="C28" s="45">
        <v>2610.6977580957982</v>
      </c>
      <c r="D28" s="45">
        <v>2624.3330426056614</v>
      </c>
      <c r="E28" s="45">
        <v>2503.0657261915026</v>
      </c>
      <c r="F28" s="45">
        <v>2472.0446217352142</v>
      </c>
      <c r="G28" s="45">
        <v>2371.4979105568359</v>
      </c>
      <c r="H28" s="45">
        <v>2402.7669292264013</v>
      </c>
      <c r="I28" s="45">
        <v>2354.5764539256165</v>
      </c>
      <c r="J28" s="45">
        <v>2395.7967288975237</v>
      </c>
      <c r="K28" s="45">
        <v>2455.6759652148799</v>
      </c>
      <c r="L28" s="45">
        <v>2492.5248453898125</v>
      </c>
      <c r="M28" s="46">
        <v>2992.8215043350292</v>
      </c>
    </row>
    <row r="29" spans="1:13">
      <c r="A29" s="124" t="s">
        <v>46</v>
      </c>
      <c r="B29" s="45">
        <v>2051.2655519619134</v>
      </c>
      <c r="C29" s="45">
        <v>2540.4623633685724</v>
      </c>
      <c r="D29" s="45">
        <v>2833.2005193758405</v>
      </c>
      <c r="E29" s="45">
        <v>3044.3255159604992</v>
      </c>
      <c r="F29" s="45">
        <v>3159.1768566838473</v>
      </c>
      <c r="G29" s="45">
        <v>3341.7465523187593</v>
      </c>
      <c r="H29" s="45">
        <v>3303.3586907015874</v>
      </c>
      <c r="I29" s="45">
        <v>3361.9439202860535</v>
      </c>
      <c r="J29" s="45">
        <v>3289.6154461218493</v>
      </c>
      <c r="K29" s="45">
        <v>3307.5270656164525</v>
      </c>
      <c r="L29" s="45">
        <v>3287.3976925989064</v>
      </c>
      <c r="M29" s="46">
        <v>3600.0682202453509</v>
      </c>
    </row>
    <row r="30" spans="1:13">
      <c r="A30" s="124" t="s">
        <v>45</v>
      </c>
      <c r="B30" s="45">
        <v>670.62848700169138</v>
      </c>
      <c r="C30" s="45">
        <v>609.11288647848937</v>
      </c>
      <c r="D30" s="45">
        <v>2499.012150525451</v>
      </c>
      <c r="E30" s="45">
        <v>2353.9287412027966</v>
      </c>
      <c r="F30" s="45">
        <v>2374.4704622689819</v>
      </c>
      <c r="G30" s="45">
        <v>2425.6105994361887</v>
      </c>
      <c r="H30" s="45">
        <v>2426.5117527146508</v>
      </c>
      <c r="I30" s="45">
        <v>2442.7620335396887</v>
      </c>
      <c r="J30" s="45">
        <v>2483.0442575536099</v>
      </c>
      <c r="K30" s="45">
        <v>2496.664192511751</v>
      </c>
      <c r="L30" s="45">
        <v>2485.1206263835575</v>
      </c>
      <c r="M30" s="46">
        <v>2773.5512804596428</v>
      </c>
    </row>
    <row r="31" spans="1:13">
      <c r="A31" s="124" t="s">
        <v>44</v>
      </c>
      <c r="B31" s="45">
        <v>1327.7257193047485</v>
      </c>
      <c r="C31" s="45">
        <v>1487.3062642409907</v>
      </c>
      <c r="D31" s="45">
        <v>1510.4074482657129</v>
      </c>
      <c r="E31" s="45">
        <v>1620.5534401536208</v>
      </c>
      <c r="F31" s="45">
        <v>1754.5195510653898</v>
      </c>
      <c r="G31" s="45">
        <v>1827.7875848506567</v>
      </c>
      <c r="H31" s="45">
        <v>1841.4798443082111</v>
      </c>
      <c r="I31" s="45">
        <v>1892.8720496846474</v>
      </c>
      <c r="J31" s="45">
        <v>1850.565623634795</v>
      </c>
      <c r="K31" s="45">
        <v>1818.1292903337494</v>
      </c>
      <c r="L31" s="45">
        <v>1806.4786644268577</v>
      </c>
      <c r="M31" s="46">
        <v>2111.4609362665169</v>
      </c>
    </row>
    <row r="32" spans="1:13">
      <c r="A32" s="124" t="s">
        <v>43</v>
      </c>
      <c r="B32" s="45">
        <v>1662.4348752387152</v>
      </c>
      <c r="C32" s="45">
        <v>1747.509242968732</v>
      </c>
      <c r="D32" s="45">
        <v>1758.1455920112592</v>
      </c>
      <c r="E32" s="45">
        <v>1797.5305101556353</v>
      </c>
      <c r="F32" s="45">
        <v>1858.2590448400715</v>
      </c>
      <c r="G32" s="45">
        <v>1843.877914648114</v>
      </c>
      <c r="H32" s="45">
        <v>1877.8039097160631</v>
      </c>
      <c r="I32" s="45">
        <v>2035.1987190303778</v>
      </c>
      <c r="J32" s="45">
        <v>2089.3052956230849</v>
      </c>
      <c r="K32" s="45">
        <v>2146.4034662006693</v>
      </c>
      <c r="L32" s="45">
        <v>2157.3439682602298</v>
      </c>
      <c r="M32" s="46">
        <v>2592.215646161646</v>
      </c>
    </row>
    <row r="33" spans="1:13">
      <c r="A33" s="124" t="s">
        <v>42</v>
      </c>
      <c r="B33" s="45">
        <v>1458.7591138634409</v>
      </c>
      <c r="C33" s="45">
        <v>1521.8228286773683</v>
      </c>
      <c r="D33" s="45">
        <v>1539.4012943609157</v>
      </c>
      <c r="E33" s="45">
        <v>1490.876708824288</v>
      </c>
      <c r="F33" s="45">
        <v>1516.1077894774523</v>
      </c>
      <c r="G33" s="45">
        <v>1704.500359945423</v>
      </c>
      <c r="H33" s="45">
        <v>1786.1804669256633</v>
      </c>
      <c r="I33" s="45">
        <v>1958.8113517907695</v>
      </c>
      <c r="J33" s="45">
        <v>2001.2499957125181</v>
      </c>
      <c r="K33" s="45">
        <v>1951.926566585408</v>
      </c>
      <c r="L33" s="45">
        <v>2024.0013988127894</v>
      </c>
      <c r="M33" s="46">
        <v>2500.1936700458723</v>
      </c>
    </row>
    <row r="34" spans="1:13">
      <c r="A34" s="124" t="s">
        <v>41</v>
      </c>
      <c r="B34" s="45">
        <v>1558.8120215133822</v>
      </c>
      <c r="C34" s="45">
        <v>2285.7680501562913</v>
      </c>
      <c r="D34" s="45">
        <v>2366.4146255668547</v>
      </c>
      <c r="E34" s="45">
        <v>2456.2421433011568</v>
      </c>
      <c r="F34" s="54" t="s">
        <v>2</v>
      </c>
      <c r="G34" s="45">
        <v>2748.355960108257</v>
      </c>
      <c r="H34" s="45">
        <v>3040.4363258388421</v>
      </c>
      <c r="I34" s="45">
        <v>3223.3531960682826</v>
      </c>
      <c r="J34" s="45">
        <v>3323.7837025244889</v>
      </c>
      <c r="K34" s="45">
        <v>3470.3794201113196</v>
      </c>
      <c r="L34" s="45">
        <v>3615.9400018672072</v>
      </c>
      <c r="M34" s="46">
        <v>3975.4378660229236</v>
      </c>
    </row>
    <row r="35" spans="1:13">
      <c r="A35" s="103" t="s">
        <v>103</v>
      </c>
      <c r="B35" s="53" t="s">
        <v>2</v>
      </c>
      <c r="C35" s="53" t="s">
        <v>2</v>
      </c>
      <c r="D35" s="53" t="s">
        <v>2</v>
      </c>
      <c r="E35" s="53" t="s">
        <v>2</v>
      </c>
      <c r="F35" s="53" t="s">
        <v>2</v>
      </c>
      <c r="G35" s="53" t="s">
        <v>2</v>
      </c>
      <c r="H35" s="53" t="s">
        <v>2</v>
      </c>
      <c r="I35" s="53" t="s">
        <v>2</v>
      </c>
      <c r="J35" s="53" t="s">
        <v>2</v>
      </c>
      <c r="K35" s="53" t="s">
        <v>2</v>
      </c>
      <c r="L35" s="51">
        <v>2939.8438926456492</v>
      </c>
      <c r="M35" s="139" t="s">
        <v>2</v>
      </c>
    </row>
    <row r="36" spans="1:13">
      <c r="A36" s="124" t="s">
        <v>104</v>
      </c>
      <c r="B36" s="54" t="s">
        <v>2</v>
      </c>
      <c r="C36" s="54" t="s">
        <v>2</v>
      </c>
      <c r="D36" s="54" t="s">
        <v>2</v>
      </c>
      <c r="E36" s="45">
        <v>2043.7673250984183</v>
      </c>
      <c r="F36" s="45">
        <v>2279.7448372644026</v>
      </c>
      <c r="G36" s="45">
        <v>2305.244017118363</v>
      </c>
      <c r="H36" s="45">
        <v>2258.8611509444863</v>
      </c>
      <c r="I36" s="45">
        <v>2353.6861540071186</v>
      </c>
      <c r="J36" s="45">
        <v>2259.2678046952174</v>
      </c>
      <c r="K36" s="45">
        <v>2087.9462154061762</v>
      </c>
      <c r="L36" s="45">
        <v>1907.1344415684312</v>
      </c>
      <c r="M36" s="46">
        <v>1836.9474730149486</v>
      </c>
    </row>
    <row r="37" spans="1:13">
      <c r="A37" s="124" t="s">
        <v>21</v>
      </c>
      <c r="B37" s="45">
        <v>2071.8059986736139</v>
      </c>
      <c r="C37" s="45">
        <v>2370.6117164410575</v>
      </c>
      <c r="D37" s="45">
        <v>2662.7536610545367</v>
      </c>
      <c r="E37" s="45">
        <v>2756.4112567783995</v>
      </c>
      <c r="F37" s="45">
        <v>2379.9063745489207</v>
      </c>
      <c r="G37" s="45">
        <v>2518.8458963276639</v>
      </c>
      <c r="H37" s="45">
        <v>2500.0101171438127</v>
      </c>
      <c r="I37" s="45">
        <v>2490.5206559257003</v>
      </c>
      <c r="J37" s="45">
        <v>2523.4023379957589</v>
      </c>
      <c r="K37" s="45">
        <v>2559.1953000952012</v>
      </c>
      <c r="L37" s="45">
        <v>2571.7170994786411</v>
      </c>
      <c r="M37" s="46">
        <v>2799.2319661419128</v>
      </c>
    </row>
    <row r="38" spans="1:13">
      <c r="A38" s="124" t="s">
        <v>105</v>
      </c>
      <c r="B38" s="45">
        <v>353.09667076916156</v>
      </c>
      <c r="C38" s="45">
        <v>455.20220473936922</v>
      </c>
      <c r="D38" s="45">
        <v>528.37480317111306</v>
      </c>
      <c r="E38" s="45">
        <v>662.04165718901561</v>
      </c>
      <c r="F38" s="45">
        <v>742.36365206856192</v>
      </c>
      <c r="G38" s="45">
        <v>730.6545937012238</v>
      </c>
      <c r="H38" s="45">
        <v>755.97464804667686</v>
      </c>
      <c r="I38" s="45">
        <v>721.08780704173864</v>
      </c>
      <c r="J38" s="45">
        <v>689.37504210769725</v>
      </c>
      <c r="K38" s="45">
        <v>661.40957121475367</v>
      </c>
      <c r="L38" s="45">
        <v>670.10700605877003</v>
      </c>
      <c r="M38" s="46">
        <v>736.52863842839247</v>
      </c>
    </row>
    <row r="39" spans="1:13">
      <c r="A39" s="124" t="s">
        <v>106</v>
      </c>
      <c r="B39" s="54" t="s">
        <v>2</v>
      </c>
      <c r="C39" s="54" t="s">
        <v>2</v>
      </c>
      <c r="D39" s="54" t="s">
        <v>2</v>
      </c>
      <c r="E39" s="54" t="s">
        <v>2</v>
      </c>
      <c r="F39" s="54" t="s">
        <v>2</v>
      </c>
      <c r="G39" s="45">
        <v>2752.5255942359709</v>
      </c>
      <c r="H39" s="45">
        <v>2691.1794113143505</v>
      </c>
      <c r="I39" s="45">
        <v>2685.1292486098359</v>
      </c>
      <c r="J39" s="45">
        <v>2601.1067016379234</v>
      </c>
      <c r="K39" s="45">
        <v>2673.1254330536835</v>
      </c>
      <c r="L39" s="45">
        <v>2683.8347418019798</v>
      </c>
      <c r="M39" s="46">
        <v>2264.3178360236025</v>
      </c>
    </row>
    <row r="40" spans="1:13">
      <c r="A40" s="124" t="s">
        <v>37</v>
      </c>
      <c r="B40" s="45">
        <v>2154.5234795704641</v>
      </c>
      <c r="C40" s="45">
        <v>2252.6753827326988</v>
      </c>
      <c r="D40" s="45">
        <v>2307.3631883860835</v>
      </c>
      <c r="E40" s="45">
        <v>2318.3736012676109</v>
      </c>
      <c r="F40" s="45">
        <v>2316.47345401865</v>
      </c>
      <c r="G40" s="45">
        <v>2338.7675977041577</v>
      </c>
      <c r="H40" s="45">
        <v>2365.9220573941006</v>
      </c>
      <c r="I40" s="45">
        <v>2440.7656694942293</v>
      </c>
      <c r="J40" s="45">
        <v>2495.0970863624539</v>
      </c>
      <c r="K40" s="45">
        <v>2552.9724127075579</v>
      </c>
      <c r="L40" s="45">
        <v>2649.4538847480026</v>
      </c>
      <c r="M40" s="46">
        <v>3183.4088904387781</v>
      </c>
    </row>
    <row r="41" spans="1:13">
      <c r="A41" s="124" t="s">
        <v>107</v>
      </c>
      <c r="B41" s="45">
        <v>1088.5089150083686</v>
      </c>
      <c r="C41" s="45">
        <v>1280.7612463364565</v>
      </c>
      <c r="D41" s="45">
        <v>1642.8991776546729</v>
      </c>
      <c r="E41" s="45">
        <v>1930.8724587543231</v>
      </c>
      <c r="F41" s="45">
        <v>2217.8282964856144</v>
      </c>
      <c r="G41" s="45">
        <v>2393.2117235985611</v>
      </c>
      <c r="H41" s="45">
        <v>2401.8748465850504</v>
      </c>
      <c r="I41" s="45">
        <v>2438.3052169345278</v>
      </c>
      <c r="J41" s="45">
        <v>2320.1954557069275</v>
      </c>
      <c r="K41" s="45">
        <v>2613.0833108892789</v>
      </c>
      <c r="L41" s="45">
        <v>2593.7798699182467</v>
      </c>
      <c r="M41" s="46">
        <v>2813.2904116111654</v>
      </c>
    </row>
    <row r="42" spans="1:13">
      <c r="A42" s="124" t="s">
        <v>108</v>
      </c>
      <c r="B42" s="45">
        <v>711.52878401022281</v>
      </c>
      <c r="C42" s="45">
        <v>865.01295495610589</v>
      </c>
      <c r="D42" s="45">
        <v>1012.8264026648598</v>
      </c>
      <c r="E42" s="45">
        <v>1088.2009162355048</v>
      </c>
      <c r="F42" s="45">
        <v>1229.5381303301363</v>
      </c>
      <c r="G42" s="45">
        <v>1351.6019882128155</v>
      </c>
      <c r="H42" s="45">
        <v>1551.5142358808068</v>
      </c>
      <c r="I42" s="45">
        <v>1526.8770925002871</v>
      </c>
      <c r="J42" s="45">
        <v>1532.0643183065481</v>
      </c>
      <c r="K42" s="45">
        <v>1524.264155674412</v>
      </c>
      <c r="L42" s="45">
        <v>1537.7681343014294</v>
      </c>
      <c r="M42" s="46">
        <v>1642.6836339351651</v>
      </c>
    </row>
    <row r="43" spans="1:13">
      <c r="A43" s="124" t="s">
        <v>32</v>
      </c>
      <c r="B43" s="45">
        <v>2246.7496386876073</v>
      </c>
      <c r="C43" s="45">
        <v>2343.4236384944529</v>
      </c>
      <c r="D43" s="45">
        <v>2409.4708719911564</v>
      </c>
      <c r="E43" s="45">
        <v>2436.5259331963621</v>
      </c>
      <c r="F43" s="45">
        <v>2424.4842015531194</v>
      </c>
      <c r="G43" s="45">
        <v>2474.190406367622</v>
      </c>
      <c r="H43" s="45">
        <v>2551.8320193175323</v>
      </c>
      <c r="I43" s="45">
        <v>2565.7821091006599</v>
      </c>
      <c r="J43" s="45">
        <v>2567.789444985071</v>
      </c>
      <c r="K43" s="45">
        <v>2566.4740588261961</v>
      </c>
      <c r="L43" s="45">
        <v>2610.9134338391968</v>
      </c>
      <c r="M43" s="223" t="s">
        <v>2</v>
      </c>
    </row>
    <row r="44" spans="1:13">
      <c r="A44" s="124" t="s">
        <v>24</v>
      </c>
      <c r="B44" s="54" t="s">
        <v>2</v>
      </c>
      <c r="C44" s="54" t="s">
        <v>2</v>
      </c>
      <c r="D44" s="45">
        <v>1909.8275766985421</v>
      </c>
      <c r="E44" s="45">
        <v>2514.6830533617358</v>
      </c>
      <c r="F44" s="45">
        <v>2695.9347966414434</v>
      </c>
      <c r="G44" s="45">
        <v>2770.2377248664034</v>
      </c>
      <c r="H44" s="45">
        <v>2865.3435643371163</v>
      </c>
      <c r="I44" s="45">
        <v>3111.4562609688664</v>
      </c>
      <c r="J44" s="45">
        <v>3132.0397386981476</v>
      </c>
      <c r="K44" s="45">
        <v>3128.5759061997583</v>
      </c>
      <c r="L44" s="45">
        <v>3071.9138257517593</v>
      </c>
      <c r="M44" s="46">
        <v>3232.3961971367667</v>
      </c>
    </row>
    <row r="45" spans="1:13">
      <c r="A45" s="124" t="s">
        <v>11</v>
      </c>
      <c r="B45" s="45">
        <v>892.22179350767124</v>
      </c>
      <c r="C45" s="45">
        <v>970.00833421011134</v>
      </c>
      <c r="D45" s="45">
        <v>1054.7327491371095</v>
      </c>
      <c r="E45" s="45">
        <v>1195.01274044299</v>
      </c>
      <c r="F45" s="45">
        <v>1521.6504908002148</v>
      </c>
      <c r="G45" s="45">
        <v>1654.9788201979054</v>
      </c>
      <c r="H45" s="45">
        <v>1684.1029432191435</v>
      </c>
      <c r="I45" s="45">
        <v>1718.4596968611684</v>
      </c>
      <c r="J45" s="45">
        <v>1754.135594613952</v>
      </c>
      <c r="K45" s="45">
        <v>1871.4894828368485</v>
      </c>
      <c r="L45" s="45">
        <v>2022.8678803064442</v>
      </c>
      <c r="M45" s="46">
        <v>2401.5553023901584</v>
      </c>
    </row>
    <row r="46" spans="1:13">
      <c r="A46" s="124" t="s">
        <v>30</v>
      </c>
      <c r="B46" s="45">
        <v>1262.9153250405955</v>
      </c>
      <c r="C46" s="45">
        <v>1219.5410873163501</v>
      </c>
      <c r="D46" s="45">
        <v>1357.6591452223552</v>
      </c>
      <c r="E46" s="45">
        <v>1429.0687876092093</v>
      </c>
      <c r="F46" s="45">
        <v>1438.5467385253546</v>
      </c>
      <c r="G46" s="45">
        <v>1319.2782551113198</v>
      </c>
      <c r="H46" s="45">
        <v>1395.2409219244828</v>
      </c>
      <c r="I46" s="45">
        <v>1474.811743362136</v>
      </c>
      <c r="J46" s="45">
        <v>1449.9496440551366</v>
      </c>
      <c r="K46" s="45">
        <v>1435.0877608654675</v>
      </c>
      <c r="L46" s="45">
        <v>1486.2597503423497</v>
      </c>
      <c r="M46" s="46">
        <v>1438.7687873600951</v>
      </c>
    </row>
    <row r="47" spans="1:13">
      <c r="A47" s="124" t="s">
        <v>29</v>
      </c>
      <c r="B47" s="45">
        <v>1515.1834023895128</v>
      </c>
      <c r="C47" s="45">
        <v>1739.3230864252221</v>
      </c>
      <c r="D47" s="45">
        <v>1995.7994778281191</v>
      </c>
      <c r="E47" s="45">
        <v>2273.966675619432</v>
      </c>
      <c r="F47" s="45">
        <v>2460.768694433496</v>
      </c>
      <c r="G47" s="45">
        <v>2656.7134092292695</v>
      </c>
      <c r="H47" s="45">
        <v>2825.4765039680865</v>
      </c>
      <c r="I47" s="45">
        <v>3015.174988194286</v>
      </c>
      <c r="J47" s="45">
        <v>3164.3643182116575</v>
      </c>
      <c r="K47" s="45">
        <v>3249.8143553113523</v>
      </c>
      <c r="L47" s="45">
        <v>3281.3168321584608</v>
      </c>
      <c r="M47" s="46">
        <v>3520.0057406373726</v>
      </c>
    </row>
    <row r="48" spans="1:13">
      <c r="A48" s="124" t="s">
        <v>6</v>
      </c>
      <c r="B48" s="54" t="s">
        <v>2</v>
      </c>
      <c r="C48" s="54" t="s">
        <v>2</v>
      </c>
      <c r="D48" s="54" t="s">
        <v>2</v>
      </c>
      <c r="E48" s="54" t="s">
        <v>2</v>
      </c>
      <c r="F48" s="54" t="s">
        <v>2</v>
      </c>
      <c r="G48" s="54" t="s">
        <v>2</v>
      </c>
      <c r="H48" s="54" t="s">
        <v>2</v>
      </c>
      <c r="I48" s="54" t="s">
        <v>2</v>
      </c>
      <c r="J48" s="54" t="s">
        <v>2</v>
      </c>
      <c r="K48" s="54" t="s">
        <v>2</v>
      </c>
      <c r="L48" s="45">
        <v>3715.3555197743881</v>
      </c>
      <c r="M48" s="46">
        <v>3899.2830579304527</v>
      </c>
    </row>
    <row r="49" spans="1:13">
      <c r="A49" s="180" t="s">
        <v>40</v>
      </c>
      <c r="B49" s="61">
        <v>1883.0113972270215</v>
      </c>
      <c r="C49" s="61">
        <v>1964.0147666378064</v>
      </c>
      <c r="D49" s="61">
        <v>2053.5935512960805</v>
      </c>
      <c r="E49" s="61">
        <v>2050.265173456271</v>
      </c>
      <c r="F49" s="61">
        <v>2064.5999451742118</v>
      </c>
      <c r="G49" s="61">
        <v>2099.4742112821496</v>
      </c>
      <c r="H49" s="61">
        <v>2167.5779461527463</v>
      </c>
      <c r="I49" s="61">
        <v>2288.2308386516479</v>
      </c>
      <c r="J49" s="61">
        <v>2304.1488121359812</v>
      </c>
      <c r="K49" s="61">
        <v>2393.8779968640642</v>
      </c>
      <c r="L49" s="61">
        <v>2385.7928275378895</v>
      </c>
      <c r="M49" s="62">
        <v>2793.8598424939123</v>
      </c>
    </row>
    <row r="50" spans="1:13">
      <c r="A50" s="103" t="s">
        <v>86</v>
      </c>
      <c r="B50" s="51"/>
      <c r="C50" s="51"/>
      <c r="D50" s="51"/>
      <c r="E50" s="51"/>
      <c r="F50" s="51"/>
      <c r="G50" s="51"/>
      <c r="H50" s="51"/>
      <c r="I50" s="51"/>
      <c r="J50" s="51"/>
      <c r="K50" s="51"/>
      <c r="L50" s="51"/>
      <c r="M50" s="52"/>
    </row>
    <row r="51" spans="1:13">
      <c r="A51" s="124" t="s">
        <v>23</v>
      </c>
      <c r="B51" s="54" t="s">
        <v>2</v>
      </c>
      <c r="C51" s="45">
        <v>1795.8468713253897</v>
      </c>
      <c r="D51" s="45">
        <v>2227.8718146543324</v>
      </c>
      <c r="E51" s="45">
        <v>2342.6665413007395</v>
      </c>
      <c r="F51" s="45">
        <v>2345.5907449509941</v>
      </c>
      <c r="G51" s="45">
        <v>2224.4422504165332</v>
      </c>
      <c r="H51" s="45">
        <v>2033.4008549380444</v>
      </c>
      <c r="I51" s="45">
        <v>2496.5110938731768</v>
      </c>
      <c r="J51" s="45">
        <v>2723.8513902748855</v>
      </c>
      <c r="K51" s="45">
        <v>3510.811963358884</v>
      </c>
      <c r="L51" s="45">
        <v>3735.6931752158625</v>
      </c>
      <c r="M51" s="46">
        <v>3616.2422951663361</v>
      </c>
    </row>
    <row r="52" spans="1:13">
      <c r="A52" s="124" t="s">
        <v>22</v>
      </c>
      <c r="B52" s="45">
        <v>363.58661858960897</v>
      </c>
      <c r="C52" s="45">
        <v>327.24670278712568</v>
      </c>
      <c r="D52" s="45">
        <v>346.21050599581321</v>
      </c>
      <c r="E52" s="45">
        <v>346.52710431535274</v>
      </c>
      <c r="F52" s="45">
        <v>2283.5560596577452</v>
      </c>
      <c r="G52" s="54" t="s">
        <v>2</v>
      </c>
      <c r="H52" s="45">
        <v>1618.5334112617741</v>
      </c>
      <c r="I52" s="45">
        <v>1794.1403120220757</v>
      </c>
      <c r="J52" s="45">
        <v>1898.3686921816031</v>
      </c>
      <c r="K52" s="45">
        <v>1842.9117144167813</v>
      </c>
      <c r="L52" s="45">
        <v>1758.2748246526064</v>
      </c>
      <c r="M52" s="46">
        <v>1790.7172692738927</v>
      </c>
    </row>
    <row r="53" spans="1:13">
      <c r="A53" s="124" t="s">
        <v>39</v>
      </c>
      <c r="B53" s="54" t="s">
        <v>2</v>
      </c>
      <c r="C53" s="54" t="s">
        <v>2</v>
      </c>
      <c r="D53" s="54" t="s">
        <v>2</v>
      </c>
      <c r="E53" s="54" t="s">
        <v>2</v>
      </c>
      <c r="F53" s="54" t="s">
        <v>2</v>
      </c>
      <c r="G53" s="54" t="s">
        <v>2</v>
      </c>
      <c r="H53" s="54" t="s">
        <v>2</v>
      </c>
      <c r="I53" s="54" t="s">
        <v>2</v>
      </c>
      <c r="J53" s="54" t="s">
        <v>2</v>
      </c>
      <c r="K53" s="54" t="s">
        <v>2</v>
      </c>
      <c r="L53" s="54" t="s">
        <v>2</v>
      </c>
      <c r="M53" s="107" t="s">
        <v>2</v>
      </c>
    </row>
    <row r="54" spans="1:13">
      <c r="A54" s="124" t="s">
        <v>28</v>
      </c>
      <c r="B54" s="45">
        <v>487.7696869758467</v>
      </c>
      <c r="C54" s="45">
        <v>728.95278859850521</v>
      </c>
      <c r="D54" s="45">
        <v>814.70965762236358</v>
      </c>
      <c r="E54" s="45">
        <v>850.96240879856578</v>
      </c>
      <c r="F54" s="54" t="s">
        <v>2</v>
      </c>
      <c r="G54" s="54" t="s">
        <v>2</v>
      </c>
      <c r="H54" s="45">
        <v>1532.4413806974007</v>
      </c>
      <c r="I54" s="45">
        <v>1361.3253971360232</v>
      </c>
      <c r="J54" s="45">
        <v>1200.3532264332164</v>
      </c>
      <c r="K54" s="45">
        <v>1139.3792493423966</v>
      </c>
      <c r="L54" s="45">
        <v>1035.3873003468043</v>
      </c>
      <c r="M54" s="46">
        <v>993.30814404708303</v>
      </c>
    </row>
    <row r="55" spans="1:13">
      <c r="A55" s="124" t="s">
        <v>27</v>
      </c>
      <c r="B55" s="45">
        <v>1254.0907664926021</v>
      </c>
      <c r="C55" s="45">
        <v>3156.0757585153588</v>
      </c>
      <c r="D55" s="45">
        <v>3629.130816111774</v>
      </c>
      <c r="E55" s="45">
        <v>4004.7134560245399</v>
      </c>
      <c r="F55" s="54" t="s">
        <v>2</v>
      </c>
      <c r="G55" s="45">
        <v>2091.5371803601984</v>
      </c>
      <c r="H55" s="45">
        <v>2028.5491138427071</v>
      </c>
      <c r="I55" s="45">
        <v>1991.3944290619033</v>
      </c>
      <c r="J55" s="45">
        <v>3809.5474920130905</v>
      </c>
      <c r="K55" s="45">
        <v>3573.045151628176</v>
      </c>
      <c r="L55" s="45">
        <v>2611.7817049844716</v>
      </c>
      <c r="M55" s="46">
        <v>1568.0696988639199</v>
      </c>
    </row>
    <row r="56" spans="1:13">
      <c r="A56" s="124" t="s">
        <v>20</v>
      </c>
      <c r="B56" s="45">
        <v>998.92869126265646</v>
      </c>
      <c r="C56" s="54" t="s">
        <v>2</v>
      </c>
      <c r="D56" s="54" t="s">
        <v>2</v>
      </c>
      <c r="E56" s="54" t="s">
        <v>2</v>
      </c>
      <c r="F56" s="54" t="s">
        <v>2</v>
      </c>
      <c r="G56" s="54" t="s">
        <v>2</v>
      </c>
      <c r="H56" s="54" t="s">
        <v>2</v>
      </c>
      <c r="I56" s="54" t="s">
        <v>2</v>
      </c>
      <c r="J56" s="54" t="s">
        <v>2</v>
      </c>
      <c r="K56" s="45">
        <v>3172.7350589235725</v>
      </c>
      <c r="L56" s="45">
        <v>3374.8232222766146</v>
      </c>
      <c r="M56" s="46">
        <v>3622.5549327477393</v>
      </c>
    </row>
    <row r="57" spans="1:13">
      <c r="A57" s="124" t="s">
        <v>19</v>
      </c>
      <c r="B57" s="54" t="s">
        <v>2</v>
      </c>
      <c r="C57" s="54" t="s">
        <v>2</v>
      </c>
      <c r="D57" s="54" t="s">
        <v>2</v>
      </c>
      <c r="E57" s="54" t="s">
        <v>2</v>
      </c>
      <c r="F57" s="54" t="s">
        <v>2</v>
      </c>
      <c r="G57" s="54" t="s">
        <v>2</v>
      </c>
      <c r="H57" s="54" t="s">
        <v>2</v>
      </c>
      <c r="I57" s="54" t="s">
        <v>2</v>
      </c>
      <c r="J57" s="54" t="s">
        <v>2</v>
      </c>
      <c r="K57" s="54" t="s">
        <v>2</v>
      </c>
      <c r="L57" s="54" t="s">
        <v>2</v>
      </c>
      <c r="M57" s="107" t="s">
        <v>2</v>
      </c>
    </row>
    <row r="58" spans="1:13">
      <c r="A58" s="124" t="s">
        <v>18</v>
      </c>
      <c r="B58" s="54" t="s">
        <v>2</v>
      </c>
      <c r="C58" s="45">
        <v>3313.6352000787788</v>
      </c>
      <c r="D58" s="45">
        <v>3079.5442239377498</v>
      </c>
      <c r="E58" s="45">
        <v>2859.8312645597011</v>
      </c>
      <c r="F58" s="45">
        <v>2605.8274651851139</v>
      </c>
      <c r="G58" s="45">
        <v>2812.3715451450453</v>
      </c>
      <c r="H58" s="45">
        <v>2122.0916707997053</v>
      </c>
      <c r="I58" s="45">
        <v>2300.2559903704569</v>
      </c>
      <c r="J58" s="45">
        <v>1922.5236507506786</v>
      </c>
      <c r="K58" s="45">
        <v>1643.0985230061328</v>
      </c>
      <c r="L58" s="45">
        <v>1419.9831946729453</v>
      </c>
      <c r="M58" s="46">
        <v>1153.4647345378094</v>
      </c>
    </row>
    <row r="59" spans="1:13">
      <c r="A59" s="124" t="s">
        <v>38</v>
      </c>
      <c r="B59" s="45">
        <v>1016.3956327971277</v>
      </c>
      <c r="C59" s="45">
        <v>1219.5578103981729</v>
      </c>
      <c r="D59" s="45">
        <v>1436.3094341534224</v>
      </c>
      <c r="E59" s="45">
        <v>1677.0573632238484</v>
      </c>
      <c r="F59" s="45">
        <v>1687.5938194714886</v>
      </c>
      <c r="G59" s="45">
        <v>1522.2728158221437</v>
      </c>
      <c r="H59" s="45">
        <v>1484.760756884235</v>
      </c>
      <c r="I59" s="45">
        <v>1593.169489674046</v>
      </c>
      <c r="J59" s="45">
        <v>1672.5964010925782</v>
      </c>
      <c r="K59" s="45">
        <v>1869.2827945300269</v>
      </c>
      <c r="L59" s="45">
        <v>1997.6711442853798</v>
      </c>
      <c r="M59" s="46">
        <v>2394.3880887734963</v>
      </c>
    </row>
    <row r="60" spans="1:13">
      <c r="A60" s="124" t="s">
        <v>26</v>
      </c>
      <c r="B60" s="54" t="s">
        <v>2</v>
      </c>
      <c r="C60" s="54" t="s">
        <v>2</v>
      </c>
      <c r="D60" s="45">
        <v>1107.5048813775531</v>
      </c>
      <c r="E60" s="45">
        <v>1278.6658694003147</v>
      </c>
      <c r="F60" s="45">
        <v>1391.1394427318667</v>
      </c>
      <c r="G60" s="45">
        <v>1475.8249927933819</v>
      </c>
      <c r="H60" s="45">
        <v>3279.9313958896732</v>
      </c>
      <c r="I60" s="45">
        <v>3445.8516893199026</v>
      </c>
      <c r="J60" s="45">
        <v>4580.9190603092438</v>
      </c>
      <c r="K60" s="45">
        <v>5645.3210970161308</v>
      </c>
      <c r="L60" s="45">
        <v>6505.8800458179639</v>
      </c>
      <c r="M60" s="46">
        <v>6912.9128165777529</v>
      </c>
    </row>
    <row r="61" spans="1:13">
      <c r="A61" s="124" t="s">
        <v>17</v>
      </c>
      <c r="B61" s="54" t="s">
        <v>2</v>
      </c>
      <c r="C61" s="54" t="s">
        <v>2</v>
      </c>
      <c r="D61" s="54" t="s">
        <v>2</v>
      </c>
      <c r="E61" s="54" t="s">
        <v>2</v>
      </c>
      <c r="F61" s="54" t="s">
        <v>2</v>
      </c>
      <c r="G61" s="54" t="s">
        <v>2</v>
      </c>
      <c r="H61" s="54" t="s">
        <v>2</v>
      </c>
      <c r="I61" s="54" t="s">
        <v>2</v>
      </c>
      <c r="J61" s="45">
        <v>1322.7422112195375</v>
      </c>
      <c r="K61" s="45">
        <v>991.81253575594235</v>
      </c>
      <c r="L61" s="45">
        <v>914.76205234237148</v>
      </c>
      <c r="M61" s="46">
        <v>1368.006195735604</v>
      </c>
    </row>
    <row r="62" spans="1:13">
      <c r="A62" s="124" t="s">
        <v>36</v>
      </c>
      <c r="B62" s="54" t="s">
        <v>2</v>
      </c>
      <c r="C62" s="54" t="s">
        <v>2</v>
      </c>
      <c r="D62" s="54" t="s">
        <v>2</v>
      </c>
      <c r="E62" s="54" t="s">
        <v>2</v>
      </c>
      <c r="F62" s="54" t="s">
        <v>2</v>
      </c>
      <c r="G62" s="54" t="s">
        <v>2</v>
      </c>
      <c r="H62" s="54" t="s">
        <v>2</v>
      </c>
      <c r="I62" s="54" t="s">
        <v>2</v>
      </c>
      <c r="J62" s="54" t="s">
        <v>2</v>
      </c>
      <c r="K62" s="54" t="s">
        <v>2</v>
      </c>
      <c r="L62" s="54" t="s">
        <v>2</v>
      </c>
      <c r="M62" s="107" t="s">
        <v>2</v>
      </c>
    </row>
    <row r="63" spans="1:13">
      <c r="A63" s="124" t="s">
        <v>35</v>
      </c>
      <c r="B63" s="45">
        <v>1086.0705124862754</v>
      </c>
      <c r="C63" s="45">
        <v>1128.6552378576732</v>
      </c>
      <c r="D63" s="45">
        <v>1121.0985240231312</v>
      </c>
      <c r="E63" s="45">
        <v>1081.5771506618516</v>
      </c>
      <c r="F63" s="45">
        <v>1002.5391189182147</v>
      </c>
      <c r="G63" s="45">
        <v>993.56598457755331</v>
      </c>
      <c r="H63" s="45">
        <v>1045.715208187501</v>
      </c>
      <c r="I63" s="45">
        <v>1047.9068455240244</v>
      </c>
      <c r="J63" s="45">
        <v>1026.0486589600339</v>
      </c>
      <c r="K63" s="45">
        <v>1003.3789354824954</v>
      </c>
      <c r="L63" s="45">
        <v>990.47534184866868</v>
      </c>
      <c r="M63" s="223" t="s">
        <v>2</v>
      </c>
    </row>
    <row r="64" spans="1:13">
      <c r="A64" s="124" t="s">
        <v>25</v>
      </c>
      <c r="B64" s="54" t="s">
        <v>2</v>
      </c>
      <c r="C64" s="54" t="s">
        <v>2</v>
      </c>
      <c r="D64" s="54" t="s">
        <v>2</v>
      </c>
      <c r="E64" s="54" t="s">
        <v>2</v>
      </c>
      <c r="F64" s="45">
        <v>680.61651787958601</v>
      </c>
      <c r="G64" s="45">
        <v>1390.6874406375778</v>
      </c>
      <c r="H64" s="45">
        <v>931.41736211006582</v>
      </c>
      <c r="I64" s="45">
        <v>1379.009070100534</v>
      </c>
      <c r="J64" s="45">
        <v>1308.1758064181156</v>
      </c>
      <c r="K64" s="45">
        <v>1610.4163363845819</v>
      </c>
      <c r="L64" s="45">
        <v>1710.2110427784155</v>
      </c>
      <c r="M64" s="46">
        <v>1727.133072741954</v>
      </c>
    </row>
    <row r="65" spans="1:13">
      <c r="A65" s="124" t="s">
        <v>34</v>
      </c>
      <c r="B65" s="45">
        <v>3383.680593780145</v>
      </c>
      <c r="C65" s="45">
        <v>3321.1739496263922</v>
      </c>
      <c r="D65" s="45">
        <v>3295.7374555645665</v>
      </c>
      <c r="E65" s="45">
        <v>3421.9087492909202</v>
      </c>
      <c r="F65" s="45">
        <v>3823.6055398989952</v>
      </c>
      <c r="G65" s="45">
        <v>3961.380243799289</v>
      </c>
      <c r="H65" s="45">
        <v>4274.8601064389068</v>
      </c>
      <c r="I65" s="45">
        <v>4585.857593052393</v>
      </c>
      <c r="J65" s="45">
        <v>4969.3054534460944</v>
      </c>
      <c r="K65" s="45">
        <v>5146.8982964653769</v>
      </c>
      <c r="L65" s="45">
        <v>5298.8091993255357</v>
      </c>
      <c r="M65" s="46">
        <v>6247.3646840612228</v>
      </c>
    </row>
    <row r="66" spans="1:13">
      <c r="A66" s="124" t="s">
        <v>83</v>
      </c>
      <c r="B66" s="45">
        <v>3449.2025417444188</v>
      </c>
      <c r="C66" s="45">
        <v>3814.2791120388656</v>
      </c>
      <c r="D66" s="45">
        <v>4254.036572656556</v>
      </c>
      <c r="E66" s="45">
        <v>4516.5221299427176</v>
      </c>
      <c r="F66" s="45">
        <v>4218.7314800597987</v>
      </c>
      <c r="G66" s="45">
        <v>3026.8676581452919</v>
      </c>
      <c r="H66" s="45">
        <v>2178.2101669574631</v>
      </c>
      <c r="I66" s="45">
        <v>2064.4814938860886</v>
      </c>
      <c r="J66" s="45">
        <v>2206.406772265188</v>
      </c>
      <c r="K66" s="45">
        <v>2951.0049808050767</v>
      </c>
      <c r="L66" s="45">
        <v>2963.3224189628004</v>
      </c>
      <c r="M66" s="46">
        <v>3152.7886259450156</v>
      </c>
    </row>
    <row r="67" spans="1:13">
      <c r="A67" s="124" t="s">
        <v>233</v>
      </c>
      <c r="B67" s="45">
        <v>838.70516773802524</v>
      </c>
      <c r="C67" s="45">
        <v>827.49270783404825</v>
      </c>
      <c r="D67" s="45">
        <v>1447.6122150549331</v>
      </c>
      <c r="E67" s="45">
        <v>1694.7451075085323</v>
      </c>
      <c r="F67" s="45">
        <v>1855.4877878124639</v>
      </c>
      <c r="G67" s="45">
        <v>1826.9764161291373</v>
      </c>
      <c r="H67" s="45">
        <v>1646.5302796895255</v>
      </c>
      <c r="I67" s="45">
        <v>1502.2385161689981</v>
      </c>
      <c r="J67" s="45">
        <v>1329.0041943824124</v>
      </c>
      <c r="K67" s="45">
        <v>1205.7932994908831</v>
      </c>
      <c r="L67" s="45">
        <v>1127.2285151184899</v>
      </c>
      <c r="M67" s="46">
        <v>1065.8596659912471</v>
      </c>
    </row>
    <row r="68" spans="1:13">
      <c r="A68" s="124" t="s">
        <v>88</v>
      </c>
      <c r="B68" s="45">
        <v>2068.9818266435227</v>
      </c>
      <c r="C68" s="45">
        <v>2159.0397991863501</v>
      </c>
      <c r="D68" s="45">
        <v>2160.0983518330868</v>
      </c>
      <c r="E68" s="45">
        <v>2094.9392995163325</v>
      </c>
      <c r="F68" s="45">
        <v>2178.417679501913</v>
      </c>
      <c r="G68" s="45">
        <v>2474.3564281368126</v>
      </c>
      <c r="H68" s="45">
        <v>2680.0808837037921</v>
      </c>
      <c r="I68" s="45">
        <v>3053.1276056858992</v>
      </c>
      <c r="J68" s="45">
        <v>3221.184891347074</v>
      </c>
      <c r="K68" s="45">
        <v>3326.0372440973533</v>
      </c>
      <c r="L68" s="45">
        <v>3377.2368923579729</v>
      </c>
      <c r="M68" s="46">
        <v>3607.2350282143161</v>
      </c>
    </row>
    <row r="69" spans="1:13">
      <c r="A69" s="124" t="s">
        <v>16</v>
      </c>
      <c r="B69" s="54" t="s">
        <v>2</v>
      </c>
      <c r="C69" s="54" t="s">
        <v>2</v>
      </c>
      <c r="D69" s="54" t="s">
        <v>2</v>
      </c>
      <c r="E69" s="54" t="s">
        <v>2</v>
      </c>
      <c r="F69" s="54" t="s">
        <v>2</v>
      </c>
      <c r="G69" s="54" t="s">
        <v>2</v>
      </c>
      <c r="H69" s="45">
        <v>147275.46484977915</v>
      </c>
      <c r="I69" s="45">
        <v>1404.9305134742599</v>
      </c>
      <c r="J69" s="45">
        <v>1203.076370005947</v>
      </c>
      <c r="K69" s="45">
        <v>1071.2815575903514</v>
      </c>
      <c r="L69" s="45">
        <v>1116.6420066093106</v>
      </c>
      <c r="M69" s="223" t="s">
        <v>2</v>
      </c>
    </row>
    <row r="70" spans="1:13">
      <c r="A70" s="124" t="s">
        <v>15</v>
      </c>
      <c r="B70" s="45">
        <v>350.67531934126396</v>
      </c>
      <c r="C70" s="45">
        <v>426.57152223596609</v>
      </c>
      <c r="D70" s="45">
        <v>697.27223192660892</v>
      </c>
      <c r="E70" s="45">
        <v>960.28331160372898</v>
      </c>
      <c r="F70" s="45">
        <v>1169.3154262866772</v>
      </c>
      <c r="G70" s="45">
        <v>1387.782542338336</v>
      </c>
      <c r="H70" s="45">
        <v>1496.8215085142765</v>
      </c>
      <c r="I70" s="45">
        <v>1612.1831051694255</v>
      </c>
      <c r="J70" s="45">
        <v>1532.2674818524529</v>
      </c>
      <c r="K70" s="45">
        <v>1474.724884137383</v>
      </c>
      <c r="L70" s="45">
        <v>1534.0906551585144</v>
      </c>
      <c r="M70" s="46">
        <v>1501.3589606876731</v>
      </c>
    </row>
    <row r="71" spans="1:13">
      <c r="A71" s="124" t="s">
        <v>33</v>
      </c>
      <c r="B71" s="45">
        <v>837.19749138672398</v>
      </c>
      <c r="C71" s="45">
        <v>880.68534077776553</v>
      </c>
      <c r="D71" s="45">
        <v>993.21085795638692</v>
      </c>
      <c r="E71" s="45">
        <v>1153.1867358157474</v>
      </c>
      <c r="F71" s="45">
        <v>1211.574851981863</v>
      </c>
      <c r="G71" s="45">
        <v>1199.7328439549331</v>
      </c>
      <c r="H71" s="45">
        <v>1166.1909691832293</v>
      </c>
      <c r="I71" s="45">
        <v>1799.7480260331154</v>
      </c>
      <c r="J71" s="45">
        <v>2200.4158383778131</v>
      </c>
      <c r="K71" s="45">
        <v>2336.0817748439767</v>
      </c>
      <c r="L71" s="45">
        <v>2402.6864901340132</v>
      </c>
      <c r="M71" s="46">
        <v>2450.0756607593726</v>
      </c>
    </row>
    <row r="72" spans="1:13">
      <c r="A72" s="124" t="s">
        <v>31</v>
      </c>
      <c r="B72" s="45">
        <v>980.72391765897498</v>
      </c>
      <c r="C72" s="45">
        <v>1016.0038919356293</v>
      </c>
      <c r="D72" s="45">
        <v>995.77294385334255</v>
      </c>
      <c r="E72" s="45">
        <v>973.49040172032539</v>
      </c>
      <c r="F72" s="54" t="s">
        <v>2</v>
      </c>
      <c r="G72" s="45">
        <v>1160.3653355524773</v>
      </c>
      <c r="H72" s="45">
        <v>1293.7389967173269</v>
      </c>
      <c r="I72" s="45">
        <v>1671.9375266270538</v>
      </c>
      <c r="J72" s="45">
        <v>1797.0946190520954</v>
      </c>
      <c r="K72" s="54" t="s">
        <v>2</v>
      </c>
      <c r="L72" s="54" t="s">
        <v>2</v>
      </c>
      <c r="M72" s="107" t="s">
        <v>2</v>
      </c>
    </row>
    <row r="73" spans="1:13">
      <c r="A73" s="124" t="s">
        <v>14</v>
      </c>
      <c r="B73" s="45">
        <v>452.92885506524578</v>
      </c>
      <c r="C73" s="45">
        <v>439.46024999988714</v>
      </c>
      <c r="D73" s="45">
        <v>764.03876435723248</v>
      </c>
      <c r="E73" s="45">
        <v>1044.1791184370661</v>
      </c>
      <c r="F73" s="45">
        <v>1553.2351149874376</v>
      </c>
      <c r="G73" s="45">
        <v>1898.6711825978578</v>
      </c>
      <c r="H73" s="45">
        <v>1954.5952672678707</v>
      </c>
      <c r="I73" s="45">
        <v>2063.1596942736023</v>
      </c>
      <c r="J73" s="45">
        <v>2039.8188300379236</v>
      </c>
      <c r="K73" s="45">
        <v>2253.2387600774387</v>
      </c>
      <c r="L73" s="45">
        <v>1877.3273751986455</v>
      </c>
      <c r="M73" s="46">
        <v>1907.3137619892116</v>
      </c>
    </row>
    <row r="74" spans="1:13">
      <c r="A74" s="124" t="s">
        <v>13</v>
      </c>
      <c r="B74" s="54" t="s">
        <v>2</v>
      </c>
      <c r="C74" s="54" t="s">
        <v>2</v>
      </c>
      <c r="D74" s="45">
        <v>2326.6260318840777</v>
      </c>
      <c r="E74" s="54" t="s">
        <v>2</v>
      </c>
      <c r="F74" s="45">
        <v>2182.3726608549518</v>
      </c>
      <c r="G74" s="45">
        <v>2179.8655468776205</v>
      </c>
      <c r="H74" s="45">
        <v>2296.624778329377</v>
      </c>
      <c r="I74" s="45">
        <v>3125.5001973125727</v>
      </c>
      <c r="J74" s="45">
        <v>3227.5889629188132</v>
      </c>
      <c r="K74" s="45">
        <v>3092.6550932511277</v>
      </c>
      <c r="L74" s="224" t="s">
        <v>2</v>
      </c>
      <c r="M74" s="223" t="s">
        <v>2</v>
      </c>
    </row>
    <row r="75" spans="1:13">
      <c r="A75" s="124" t="s">
        <v>10</v>
      </c>
      <c r="B75" s="54" t="s">
        <v>2</v>
      </c>
      <c r="C75" s="54" t="s">
        <v>2</v>
      </c>
      <c r="D75" s="54" t="s">
        <v>2</v>
      </c>
      <c r="E75" s="54" t="s">
        <v>2</v>
      </c>
      <c r="F75" s="54" t="s">
        <v>2</v>
      </c>
      <c r="G75" s="54" t="s">
        <v>2</v>
      </c>
      <c r="H75" s="54" t="s">
        <v>2</v>
      </c>
      <c r="I75" s="54" t="s">
        <v>2</v>
      </c>
      <c r="J75" s="54" t="s">
        <v>2</v>
      </c>
      <c r="K75" s="54" t="s">
        <v>2</v>
      </c>
      <c r="L75" s="45">
        <v>1.2035827692292849</v>
      </c>
      <c r="M75" s="107">
        <v>0.98729270869976493</v>
      </c>
    </row>
    <row r="76" spans="1:13">
      <c r="A76" s="124" t="s">
        <v>12</v>
      </c>
      <c r="B76" s="45">
        <v>2074.4042169548179</v>
      </c>
      <c r="C76" s="45">
        <v>1963.1695612906124</v>
      </c>
      <c r="D76" s="45">
        <v>1876.6460878593487</v>
      </c>
      <c r="E76" s="45">
        <v>1996.2460420478001</v>
      </c>
      <c r="F76" s="45">
        <v>2065.6206501259526</v>
      </c>
      <c r="G76" s="45">
        <v>2095.278140690838</v>
      </c>
      <c r="H76" s="45">
        <v>2176.4225497414418</v>
      </c>
      <c r="I76" s="45">
        <v>2235.2991552166545</v>
      </c>
      <c r="J76" s="45">
        <v>2254.0011295215249</v>
      </c>
      <c r="K76" s="45">
        <v>3807.2484174213596</v>
      </c>
      <c r="L76" s="45">
        <v>2278.5593789241093</v>
      </c>
      <c r="M76" s="46">
        <v>2510.7966063462336</v>
      </c>
    </row>
    <row r="77" spans="1:13">
      <c r="A77" s="124" t="s">
        <v>87</v>
      </c>
      <c r="B77" s="45">
        <v>4122.5883263928636</v>
      </c>
      <c r="C77" s="54" t="s">
        <v>2</v>
      </c>
      <c r="D77" s="45">
        <v>3980.9483570896682</v>
      </c>
      <c r="E77" s="45">
        <v>4025.4565058638223</v>
      </c>
      <c r="F77" s="45">
        <v>4549.9922632874914</v>
      </c>
      <c r="G77" s="45">
        <v>4238.5713817837159</v>
      </c>
      <c r="H77" s="54" t="s">
        <v>2</v>
      </c>
      <c r="I77" s="54" t="s">
        <v>2</v>
      </c>
      <c r="J77" s="54" t="s">
        <v>2</v>
      </c>
      <c r="K77" s="54" t="s">
        <v>2</v>
      </c>
      <c r="L77" s="54" t="s">
        <v>2</v>
      </c>
      <c r="M77" s="107" t="s">
        <v>2</v>
      </c>
    </row>
    <row r="78" spans="1:13">
      <c r="A78" s="124" t="s">
        <v>8</v>
      </c>
      <c r="B78" s="45">
        <v>249.98026180062138</v>
      </c>
      <c r="C78" s="45">
        <v>551.7818967200966</v>
      </c>
      <c r="D78" s="45">
        <v>564.86834371697387</v>
      </c>
      <c r="E78" s="45">
        <v>572.08593872377014</v>
      </c>
      <c r="F78" s="45">
        <v>648.23996553912082</v>
      </c>
      <c r="G78" s="45">
        <v>1382.5647828205385</v>
      </c>
      <c r="H78" s="45">
        <v>1126.9526461448586</v>
      </c>
      <c r="I78" s="45">
        <v>649.00900530986019</v>
      </c>
      <c r="J78" s="45">
        <v>546.41097844366288</v>
      </c>
      <c r="K78" s="45">
        <v>445.86907330341927</v>
      </c>
      <c r="L78" s="45">
        <v>453.72690744617404</v>
      </c>
      <c r="M78" s="46">
        <v>457.6362473925135</v>
      </c>
    </row>
    <row r="79" spans="1:13">
      <c r="A79" s="124" t="s">
        <v>9</v>
      </c>
      <c r="B79" s="45">
        <v>1519.9699180845189</v>
      </c>
      <c r="C79" s="45">
        <v>1647.9735983761286</v>
      </c>
      <c r="D79" s="45">
        <v>1734.9234078817676</v>
      </c>
      <c r="E79" s="45">
        <v>1763.8142089637954</v>
      </c>
      <c r="F79" s="45">
        <v>1527.1647791340483</v>
      </c>
      <c r="G79" s="45">
        <v>1291.966497411712</v>
      </c>
      <c r="H79" s="45">
        <v>1056.503276008717</v>
      </c>
      <c r="I79" s="45">
        <v>904.77697106468736</v>
      </c>
      <c r="J79" s="45">
        <v>732.19377609184141</v>
      </c>
      <c r="K79" s="45">
        <v>586.4312546835896</v>
      </c>
      <c r="L79" s="45">
        <v>512.34352395881933</v>
      </c>
      <c r="M79" s="46">
        <v>459.53294218045892</v>
      </c>
    </row>
    <row r="80" spans="1:13">
      <c r="A80" s="124" t="s">
        <v>7</v>
      </c>
      <c r="B80" s="45">
        <v>689.10550249703249</v>
      </c>
      <c r="C80" s="54" t="s">
        <v>2</v>
      </c>
      <c r="D80" s="54" t="s">
        <v>2</v>
      </c>
      <c r="E80" s="45">
        <v>1922.567334642328</v>
      </c>
      <c r="F80" s="45">
        <v>2120.2417333009157</v>
      </c>
      <c r="G80" s="45">
        <v>2352.3375394698155</v>
      </c>
      <c r="H80" s="45">
        <v>2411.2172857854716</v>
      </c>
      <c r="I80" s="45">
        <v>2470.5481409366375</v>
      </c>
      <c r="J80" s="45">
        <v>2528.1508711767751</v>
      </c>
      <c r="K80" s="45">
        <v>2498.7786539983181</v>
      </c>
      <c r="L80" s="45">
        <v>2447.3278710672739</v>
      </c>
      <c r="M80" s="46">
        <v>2436.7287072203612</v>
      </c>
    </row>
    <row r="81" spans="1:13">
      <c r="A81" s="103" t="s">
        <v>109</v>
      </c>
      <c r="B81" s="51"/>
      <c r="C81" s="51"/>
      <c r="D81" s="51"/>
      <c r="E81" s="51"/>
      <c r="F81" s="51"/>
      <c r="G81" s="51"/>
      <c r="H81" s="51"/>
      <c r="I81" s="51"/>
      <c r="J81" s="51"/>
      <c r="K81" s="51"/>
      <c r="L81" s="51"/>
      <c r="M81" s="52"/>
    </row>
    <row r="82" spans="1:13">
      <c r="A82" s="177" t="s">
        <v>110</v>
      </c>
      <c r="B82" s="53" t="s">
        <v>2</v>
      </c>
      <c r="C82" s="53" t="s">
        <v>2</v>
      </c>
      <c r="D82" s="53" t="s">
        <v>2</v>
      </c>
      <c r="E82" s="53" t="s">
        <v>2</v>
      </c>
      <c r="F82" s="53" t="s">
        <v>2</v>
      </c>
      <c r="G82" s="53" t="s">
        <v>2</v>
      </c>
      <c r="H82" s="53" t="s">
        <v>2</v>
      </c>
      <c r="I82" s="51">
        <v>2509.788851784087</v>
      </c>
      <c r="J82" s="51">
        <v>3382.6610042530451</v>
      </c>
      <c r="K82" s="53" t="s">
        <v>2</v>
      </c>
      <c r="L82" s="53" t="s">
        <v>2</v>
      </c>
      <c r="M82" s="139" t="s">
        <v>2</v>
      </c>
    </row>
    <row r="83" spans="1:13">
      <c r="A83" s="177" t="s">
        <v>111</v>
      </c>
      <c r="B83" s="53" t="s">
        <v>2</v>
      </c>
      <c r="C83" s="53" t="s">
        <v>2</v>
      </c>
      <c r="D83" s="53" t="s">
        <v>2</v>
      </c>
      <c r="E83" s="53" t="s">
        <v>2</v>
      </c>
      <c r="F83" s="53" t="s">
        <v>2</v>
      </c>
      <c r="G83" s="53" t="s">
        <v>2</v>
      </c>
      <c r="H83" s="53" t="s">
        <v>2</v>
      </c>
      <c r="I83" s="53" t="s">
        <v>2</v>
      </c>
      <c r="J83" s="53" t="s">
        <v>2</v>
      </c>
      <c r="K83" s="53" t="s">
        <v>2</v>
      </c>
      <c r="L83" s="53" t="s">
        <v>2</v>
      </c>
      <c r="M83" s="139" t="s">
        <v>2</v>
      </c>
    </row>
    <row r="84" spans="1:13">
      <c r="A84" s="178" t="s">
        <v>85</v>
      </c>
      <c r="B84" s="71" t="s">
        <v>2</v>
      </c>
      <c r="C84" s="71" t="s">
        <v>2</v>
      </c>
      <c r="D84" s="71" t="s">
        <v>2</v>
      </c>
      <c r="E84" s="71" t="s">
        <v>2</v>
      </c>
      <c r="F84" s="71" t="s">
        <v>2</v>
      </c>
      <c r="G84" s="71" t="s">
        <v>2</v>
      </c>
      <c r="H84" s="56">
        <v>2540.6241248894189</v>
      </c>
      <c r="I84" s="56">
        <v>2603.1945966337566</v>
      </c>
      <c r="J84" s="56">
        <v>3888.1381438782023</v>
      </c>
      <c r="K84" s="56">
        <v>4235.3942766337514</v>
      </c>
      <c r="L84" s="56">
        <v>4167.4687089415665</v>
      </c>
      <c r="M84" s="57">
        <v>3886.805955470325</v>
      </c>
    </row>
    <row r="86" spans="1:13">
      <c r="B86" s="114"/>
      <c r="C86" s="114"/>
      <c r="D86" s="114"/>
      <c r="E86" s="114"/>
      <c r="F86" s="114"/>
      <c r="G86" s="114"/>
      <c r="H86" s="114"/>
      <c r="I86" s="114"/>
      <c r="J86" s="114"/>
      <c r="K86" s="114"/>
      <c r="L86" s="114"/>
    </row>
    <row r="87" spans="1:13">
      <c r="B87" s="109"/>
      <c r="C87" s="109"/>
      <c r="D87" s="109"/>
      <c r="E87" s="109"/>
      <c r="F87" s="109"/>
      <c r="G87" s="109"/>
      <c r="H87" s="109"/>
      <c r="I87" s="109"/>
      <c r="J87" s="109"/>
      <c r="K87" s="109"/>
      <c r="L87" s="109"/>
    </row>
  </sheetData>
  <mergeCells count="1">
    <mergeCell ref="K2:L2"/>
  </mergeCells>
  <hyperlinks>
    <hyperlink ref="K2" location="Seznam!A1" display="zpět na seznam"/>
  </hyperlinks>
  <pageMargins left="0.70866141732283472" right="0.70866141732283472" top="0.78740157480314965" bottom="0.78740157480314965" header="0.31496062992125984" footer="0.31496062992125984"/>
  <pageSetup paperSize="9" scale="59" orientation="landscape" r:id="rId1"/>
  <rowBreaks count="1" manualBreakCount="1">
    <brk id="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IR54"/>
  <sheetViews>
    <sheetView showGridLines="0" zoomScaleNormal="100" zoomScaleSheetLayoutView="100" workbookViewId="0">
      <selection activeCell="A150" sqref="A150"/>
    </sheetView>
  </sheetViews>
  <sheetFormatPr defaultRowHeight="12.75"/>
  <cols>
    <col min="1" max="1" width="8.85546875" style="10" customWidth="1"/>
    <col min="2" max="2" width="104" style="10" customWidth="1"/>
    <col min="3" max="16384" width="9.140625" style="10"/>
  </cols>
  <sheetData>
    <row r="1" spans="1:252" ht="22.5" customHeight="1">
      <c r="A1" s="144"/>
      <c r="B1" s="145" t="s">
        <v>130</v>
      </c>
      <c r="C1" s="13"/>
      <c r="D1" s="11"/>
      <c r="E1" s="13"/>
      <c r="F1" s="11"/>
      <c r="G1" s="13"/>
      <c r="H1" s="11"/>
      <c r="I1" s="13"/>
      <c r="J1" s="11"/>
      <c r="K1" s="13"/>
      <c r="L1" s="11"/>
      <c r="M1" s="13"/>
      <c r="N1" s="11"/>
      <c r="O1" s="13"/>
      <c r="P1" s="11"/>
      <c r="Q1" s="13"/>
      <c r="R1" s="11"/>
      <c r="S1" s="13"/>
      <c r="T1" s="11"/>
      <c r="U1" s="13"/>
      <c r="V1" s="11"/>
      <c r="W1" s="13"/>
      <c r="X1" s="11"/>
      <c r="Y1" s="13"/>
      <c r="Z1" s="11"/>
      <c r="AA1" s="13"/>
      <c r="AB1" s="11"/>
      <c r="AC1" s="13"/>
      <c r="AD1" s="11"/>
      <c r="AE1" s="13"/>
      <c r="AF1" s="11"/>
      <c r="AG1" s="13"/>
      <c r="AH1" s="11"/>
      <c r="AI1" s="13"/>
      <c r="AJ1" s="11"/>
      <c r="AK1" s="13"/>
      <c r="AL1" s="11"/>
      <c r="AM1" s="13"/>
      <c r="AN1" s="11"/>
      <c r="AO1" s="13"/>
      <c r="AP1" s="11"/>
      <c r="AQ1" s="13"/>
      <c r="AR1" s="11"/>
      <c r="AS1" s="13"/>
      <c r="AT1" s="11"/>
      <c r="AU1" s="13"/>
      <c r="AV1" s="11"/>
      <c r="AW1" s="13"/>
      <c r="AX1" s="11"/>
      <c r="AY1" s="13"/>
      <c r="AZ1" s="11"/>
      <c r="BA1" s="13"/>
      <c r="BB1" s="11"/>
      <c r="BC1" s="13"/>
      <c r="BD1" s="11"/>
      <c r="BE1" s="13"/>
      <c r="BF1" s="11"/>
      <c r="BG1" s="13"/>
      <c r="BH1" s="11"/>
      <c r="BI1" s="13"/>
      <c r="BJ1" s="11"/>
      <c r="BK1" s="13"/>
      <c r="BL1" s="11"/>
      <c r="BM1" s="13"/>
      <c r="BN1" s="11"/>
      <c r="BO1" s="13"/>
      <c r="BP1" s="11"/>
      <c r="BQ1" s="13"/>
      <c r="BR1" s="11"/>
      <c r="BS1" s="13"/>
      <c r="BT1" s="11"/>
      <c r="BU1" s="13"/>
      <c r="BV1" s="11"/>
      <c r="BW1" s="13"/>
      <c r="BX1" s="11"/>
      <c r="BY1" s="13"/>
      <c r="BZ1" s="11"/>
      <c r="CA1" s="13"/>
      <c r="CB1" s="11"/>
      <c r="CC1" s="13"/>
      <c r="CD1" s="11"/>
      <c r="CE1" s="13"/>
      <c r="CF1" s="11"/>
      <c r="CG1" s="13"/>
      <c r="CH1" s="11"/>
      <c r="CI1" s="13"/>
      <c r="CJ1" s="11"/>
      <c r="CK1" s="13"/>
      <c r="CL1" s="11"/>
      <c r="CM1" s="13"/>
      <c r="CN1" s="11"/>
      <c r="CO1" s="13"/>
      <c r="CP1" s="11"/>
      <c r="CQ1" s="13"/>
      <c r="CR1" s="11"/>
      <c r="CS1" s="13"/>
      <c r="CT1" s="11"/>
      <c r="CU1" s="13"/>
      <c r="CV1" s="11"/>
      <c r="CW1" s="13"/>
      <c r="CX1" s="11"/>
      <c r="CY1" s="13"/>
      <c r="CZ1" s="11"/>
      <c r="DA1" s="13"/>
      <c r="DB1" s="11"/>
      <c r="DC1" s="13"/>
      <c r="DD1" s="11"/>
      <c r="DE1" s="13"/>
      <c r="DF1" s="11"/>
      <c r="DG1" s="13"/>
      <c r="DH1" s="11"/>
      <c r="DI1" s="13"/>
      <c r="DJ1" s="11"/>
      <c r="DK1" s="13"/>
      <c r="DL1" s="11"/>
      <c r="DM1" s="13"/>
      <c r="DN1" s="11"/>
      <c r="DO1" s="13"/>
      <c r="DP1" s="11"/>
      <c r="DQ1" s="13"/>
      <c r="DR1" s="11"/>
      <c r="DS1" s="13"/>
      <c r="DT1" s="11"/>
      <c r="DU1" s="13"/>
      <c r="DV1" s="11"/>
      <c r="DW1" s="13"/>
      <c r="DX1" s="11"/>
      <c r="DY1" s="13"/>
      <c r="DZ1" s="11"/>
      <c r="EA1" s="13"/>
      <c r="EB1" s="11"/>
      <c r="EC1" s="13"/>
      <c r="ED1" s="11"/>
      <c r="EE1" s="13"/>
      <c r="EF1" s="11"/>
      <c r="EG1" s="13"/>
      <c r="EH1" s="11"/>
      <c r="EI1" s="13"/>
      <c r="EJ1" s="11"/>
      <c r="EK1" s="13"/>
      <c r="EL1" s="11"/>
      <c r="EM1" s="13"/>
      <c r="EN1" s="11"/>
      <c r="EO1" s="13"/>
      <c r="EP1" s="11"/>
      <c r="EQ1" s="13"/>
      <c r="ER1" s="11"/>
      <c r="ES1" s="13"/>
      <c r="ET1" s="11"/>
      <c r="EU1" s="13"/>
      <c r="EV1" s="11"/>
      <c r="EW1" s="13"/>
      <c r="EX1" s="11"/>
      <c r="EY1" s="13"/>
      <c r="EZ1" s="11"/>
      <c r="FA1" s="13"/>
      <c r="FB1" s="11"/>
      <c r="FC1" s="13"/>
      <c r="FD1" s="11"/>
      <c r="FE1" s="13"/>
      <c r="FF1" s="11"/>
      <c r="FG1" s="13"/>
      <c r="FH1" s="11"/>
      <c r="FI1" s="13"/>
      <c r="FJ1" s="11"/>
      <c r="FK1" s="13"/>
      <c r="FL1" s="11"/>
      <c r="FM1" s="13"/>
      <c r="FN1" s="11"/>
      <c r="FO1" s="13"/>
      <c r="FP1" s="11"/>
      <c r="FQ1" s="13"/>
      <c r="FR1" s="11"/>
      <c r="FS1" s="13"/>
      <c r="FT1" s="11"/>
      <c r="FU1" s="13"/>
      <c r="FV1" s="11"/>
      <c r="FW1" s="13"/>
      <c r="FX1" s="11"/>
      <c r="FY1" s="13"/>
      <c r="FZ1" s="11"/>
      <c r="GA1" s="13"/>
      <c r="GB1" s="11"/>
      <c r="GC1" s="13"/>
      <c r="GD1" s="11"/>
      <c r="GE1" s="13"/>
      <c r="GF1" s="11"/>
      <c r="GG1" s="13"/>
      <c r="GH1" s="11"/>
      <c r="GI1" s="13"/>
      <c r="GJ1" s="11"/>
      <c r="GK1" s="13"/>
      <c r="GL1" s="11"/>
      <c r="GM1" s="13"/>
      <c r="GN1" s="11"/>
      <c r="GO1" s="13"/>
      <c r="GP1" s="11"/>
      <c r="GQ1" s="13"/>
      <c r="GR1" s="11"/>
      <c r="GS1" s="13"/>
      <c r="GT1" s="11"/>
      <c r="GU1" s="13"/>
      <c r="GV1" s="11"/>
      <c r="GW1" s="13"/>
      <c r="GX1" s="11"/>
      <c r="GY1" s="13"/>
      <c r="GZ1" s="11"/>
      <c r="HA1" s="13"/>
      <c r="HB1" s="11"/>
      <c r="HC1" s="13"/>
      <c r="HD1" s="11"/>
      <c r="HE1" s="13"/>
      <c r="HF1" s="11"/>
      <c r="HG1" s="13"/>
      <c r="HH1" s="11"/>
      <c r="HI1" s="13"/>
      <c r="HJ1" s="11"/>
      <c r="HK1" s="13"/>
      <c r="HL1" s="11"/>
      <c r="HM1" s="13"/>
      <c r="HN1" s="11"/>
      <c r="HO1" s="13"/>
      <c r="HP1" s="11"/>
      <c r="HQ1" s="13"/>
      <c r="HR1" s="11"/>
      <c r="HS1" s="13"/>
      <c r="HT1" s="11"/>
      <c r="HU1" s="13"/>
      <c r="HV1" s="11"/>
      <c r="HW1" s="13"/>
      <c r="HX1" s="11"/>
      <c r="HY1" s="13"/>
      <c r="HZ1" s="11"/>
      <c r="IA1" s="13"/>
      <c r="IB1" s="11"/>
      <c r="IC1" s="13"/>
      <c r="ID1" s="11"/>
      <c r="IE1" s="13"/>
      <c r="IF1" s="11"/>
      <c r="IG1" s="13"/>
      <c r="IH1" s="11"/>
      <c r="II1" s="13"/>
      <c r="IJ1" s="11"/>
      <c r="IK1" s="13"/>
      <c r="IL1" s="11"/>
      <c r="IM1" s="13"/>
      <c r="IN1" s="11"/>
      <c r="IO1" s="13"/>
      <c r="IP1" s="11"/>
      <c r="IQ1" s="13"/>
      <c r="IR1" s="11"/>
    </row>
    <row r="2" spans="1:252" ht="15.95" customHeight="1">
      <c r="B2" s="146"/>
      <c r="C2" s="13"/>
      <c r="D2" s="11"/>
      <c r="E2" s="13"/>
      <c r="F2" s="11"/>
      <c r="G2" s="13"/>
      <c r="H2" s="11"/>
      <c r="I2" s="13"/>
      <c r="J2" s="11"/>
      <c r="K2" s="13"/>
      <c r="L2" s="11"/>
      <c r="M2" s="13"/>
      <c r="N2" s="11"/>
      <c r="O2" s="13"/>
      <c r="P2" s="11"/>
      <c r="Q2" s="13"/>
      <c r="R2" s="11"/>
      <c r="S2" s="13"/>
      <c r="T2" s="11"/>
      <c r="U2" s="13"/>
      <c r="V2" s="11"/>
      <c r="W2" s="13"/>
      <c r="X2" s="11"/>
      <c r="Y2" s="13"/>
      <c r="Z2" s="11"/>
      <c r="AA2" s="13"/>
      <c r="AB2" s="11"/>
      <c r="AC2" s="13"/>
      <c r="AD2" s="11"/>
      <c r="AE2" s="13"/>
      <c r="AF2" s="11"/>
      <c r="AG2" s="13"/>
      <c r="AH2" s="11"/>
      <c r="AI2" s="13"/>
      <c r="AJ2" s="11"/>
      <c r="AK2" s="13"/>
      <c r="AL2" s="11"/>
      <c r="AM2" s="13"/>
      <c r="AN2" s="11"/>
      <c r="AO2" s="13"/>
      <c r="AP2" s="11"/>
      <c r="AQ2" s="13"/>
      <c r="AR2" s="11"/>
      <c r="AS2" s="13"/>
      <c r="AT2" s="11"/>
      <c r="AU2" s="13"/>
      <c r="AV2" s="11"/>
      <c r="AW2" s="13"/>
      <c r="AX2" s="11"/>
      <c r="AY2" s="13"/>
      <c r="AZ2" s="11"/>
      <c r="BA2" s="13"/>
      <c r="BB2" s="11"/>
      <c r="BC2" s="13"/>
      <c r="BD2" s="11"/>
      <c r="BE2" s="13"/>
      <c r="BF2" s="11"/>
      <c r="BG2" s="13"/>
      <c r="BH2" s="11"/>
      <c r="BI2" s="13"/>
      <c r="BJ2" s="11"/>
      <c r="BK2" s="13"/>
      <c r="BL2" s="11"/>
      <c r="BM2" s="13"/>
      <c r="BN2" s="11"/>
      <c r="BO2" s="13"/>
      <c r="BP2" s="11"/>
      <c r="BQ2" s="13"/>
      <c r="BR2" s="11"/>
      <c r="BS2" s="13"/>
      <c r="BT2" s="11"/>
      <c r="BU2" s="13"/>
      <c r="BV2" s="11"/>
      <c r="BW2" s="13"/>
      <c r="BX2" s="11"/>
      <c r="BY2" s="13"/>
      <c r="BZ2" s="11"/>
      <c r="CA2" s="13"/>
      <c r="CB2" s="11"/>
      <c r="CC2" s="13"/>
      <c r="CD2" s="11"/>
      <c r="CE2" s="13"/>
      <c r="CF2" s="11"/>
      <c r="CG2" s="13"/>
      <c r="CH2" s="11"/>
      <c r="CI2" s="13"/>
      <c r="CJ2" s="11"/>
      <c r="CK2" s="13"/>
      <c r="CL2" s="11"/>
      <c r="CM2" s="13"/>
      <c r="CN2" s="11"/>
      <c r="CO2" s="13"/>
      <c r="CP2" s="11"/>
      <c r="CQ2" s="13"/>
      <c r="CR2" s="11"/>
      <c r="CS2" s="13"/>
      <c r="CT2" s="11"/>
      <c r="CU2" s="13"/>
      <c r="CV2" s="11"/>
      <c r="CW2" s="13"/>
      <c r="CX2" s="11"/>
      <c r="CY2" s="13"/>
      <c r="CZ2" s="11"/>
      <c r="DA2" s="13"/>
      <c r="DB2" s="11"/>
      <c r="DC2" s="13"/>
      <c r="DD2" s="11"/>
      <c r="DE2" s="13"/>
      <c r="DF2" s="11"/>
      <c r="DG2" s="13"/>
      <c r="DH2" s="11"/>
      <c r="DI2" s="13"/>
      <c r="DJ2" s="11"/>
      <c r="DK2" s="13"/>
      <c r="DL2" s="11"/>
      <c r="DM2" s="13"/>
      <c r="DN2" s="11"/>
      <c r="DO2" s="13"/>
      <c r="DP2" s="11"/>
      <c r="DQ2" s="13"/>
      <c r="DR2" s="11"/>
      <c r="DS2" s="13"/>
      <c r="DT2" s="11"/>
      <c r="DU2" s="13"/>
      <c r="DV2" s="11"/>
      <c r="DW2" s="13"/>
      <c r="DX2" s="11"/>
      <c r="DY2" s="13"/>
      <c r="DZ2" s="11"/>
      <c r="EA2" s="13"/>
      <c r="EB2" s="11"/>
      <c r="EC2" s="13"/>
      <c r="ED2" s="11"/>
      <c r="EE2" s="13"/>
      <c r="EF2" s="11"/>
      <c r="EG2" s="13"/>
      <c r="EH2" s="11"/>
      <c r="EI2" s="13"/>
      <c r="EJ2" s="11"/>
      <c r="EK2" s="13"/>
      <c r="EL2" s="11"/>
      <c r="EM2" s="13"/>
      <c r="EN2" s="11"/>
      <c r="EO2" s="13"/>
      <c r="EP2" s="11"/>
      <c r="EQ2" s="13"/>
      <c r="ER2" s="11"/>
      <c r="ES2" s="13"/>
      <c r="ET2" s="11"/>
      <c r="EU2" s="13"/>
      <c r="EV2" s="11"/>
      <c r="EW2" s="13"/>
      <c r="EX2" s="11"/>
      <c r="EY2" s="13"/>
      <c r="EZ2" s="11"/>
      <c r="FA2" s="13"/>
      <c r="FB2" s="11"/>
      <c r="FC2" s="13"/>
      <c r="FD2" s="11"/>
      <c r="FE2" s="13"/>
      <c r="FF2" s="11"/>
      <c r="FG2" s="13"/>
      <c r="FH2" s="11"/>
      <c r="FI2" s="13"/>
      <c r="FJ2" s="11"/>
      <c r="FK2" s="13"/>
      <c r="FL2" s="11"/>
      <c r="FM2" s="13"/>
      <c r="FN2" s="11"/>
      <c r="FO2" s="13"/>
      <c r="FP2" s="11"/>
      <c r="FQ2" s="13"/>
      <c r="FR2" s="11"/>
      <c r="FS2" s="13"/>
      <c r="FT2" s="11"/>
      <c r="FU2" s="13"/>
      <c r="FV2" s="11"/>
      <c r="FW2" s="13"/>
      <c r="FX2" s="11"/>
      <c r="FY2" s="13"/>
      <c r="FZ2" s="11"/>
      <c r="GA2" s="13"/>
      <c r="GB2" s="11"/>
      <c r="GC2" s="13"/>
      <c r="GD2" s="11"/>
      <c r="GE2" s="13"/>
      <c r="GF2" s="11"/>
      <c r="GG2" s="13"/>
      <c r="GH2" s="11"/>
      <c r="GI2" s="13"/>
      <c r="GJ2" s="11"/>
      <c r="GK2" s="13"/>
      <c r="GL2" s="11"/>
      <c r="GM2" s="13"/>
      <c r="GN2" s="11"/>
      <c r="GO2" s="13"/>
      <c r="GP2" s="11"/>
      <c r="GQ2" s="13"/>
      <c r="GR2" s="11"/>
      <c r="GS2" s="13"/>
      <c r="GT2" s="11"/>
      <c r="GU2" s="13"/>
      <c r="GV2" s="11"/>
      <c r="GW2" s="13"/>
      <c r="GX2" s="11"/>
      <c r="GY2" s="13"/>
      <c r="GZ2" s="11"/>
      <c r="HA2" s="13"/>
      <c r="HB2" s="11"/>
      <c r="HC2" s="13"/>
      <c r="HD2" s="11"/>
      <c r="HE2" s="13"/>
      <c r="HF2" s="11"/>
      <c r="HG2" s="13"/>
      <c r="HH2" s="11"/>
      <c r="HI2" s="13"/>
      <c r="HJ2" s="11"/>
      <c r="HK2" s="13"/>
      <c r="HL2" s="11"/>
      <c r="HM2" s="13"/>
      <c r="HN2" s="11"/>
      <c r="HO2" s="13"/>
      <c r="HP2" s="11"/>
      <c r="HQ2" s="13"/>
      <c r="HR2" s="11"/>
      <c r="HS2" s="13"/>
      <c r="HT2" s="11"/>
      <c r="HU2" s="13"/>
      <c r="HV2" s="11"/>
      <c r="HW2" s="13"/>
      <c r="HX2" s="11"/>
      <c r="HY2" s="13"/>
      <c r="HZ2" s="11"/>
      <c r="IA2" s="13"/>
      <c r="IB2" s="11"/>
      <c r="IC2" s="13"/>
      <c r="ID2" s="11"/>
      <c r="IE2" s="13"/>
      <c r="IF2" s="11"/>
      <c r="IG2" s="13"/>
      <c r="IH2" s="11"/>
      <c r="II2" s="13"/>
      <c r="IJ2" s="11"/>
      <c r="IK2" s="13"/>
      <c r="IL2" s="11"/>
      <c r="IM2" s="13"/>
      <c r="IN2" s="11"/>
      <c r="IO2" s="13"/>
      <c r="IP2" s="11"/>
      <c r="IQ2" s="13"/>
      <c r="IR2" s="11"/>
    </row>
    <row r="3" spans="1:252" ht="19.5" customHeight="1">
      <c r="A3" s="230" t="s">
        <v>4</v>
      </c>
      <c r="B3" s="230"/>
      <c r="C3" s="13"/>
      <c r="D3" s="11"/>
      <c r="E3" s="13"/>
      <c r="F3" s="11"/>
      <c r="G3" s="13"/>
      <c r="H3" s="11"/>
      <c r="I3" s="13"/>
      <c r="J3" s="11"/>
      <c r="K3" s="13"/>
      <c r="L3" s="11"/>
      <c r="M3" s="13"/>
      <c r="N3" s="11"/>
      <c r="O3" s="13"/>
      <c r="P3" s="11"/>
      <c r="Q3" s="13"/>
      <c r="R3" s="11"/>
      <c r="S3" s="13"/>
      <c r="T3" s="11"/>
      <c r="U3" s="13"/>
      <c r="V3" s="11"/>
      <c r="W3" s="13"/>
      <c r="X3" s="11"/>
      <c r="Y3" s="13"/>
      <c r="Z3" s="11"/>
      <c r="AA3" s="13"/>
      <c r="AB3" s="11"/>
      <c r="AC3" s="13"/>
      <c r="AD3" s="11"/>
      <c r="AE3" s="13"/>
      <c r="AF3" s="11"/>
      <c r="AG3" s="13"/>
      <c r="AH3" s="11"/>
      <c r="AI3" s="13"/>
      <c r="AJ3" s="11"/>
      <c r="AK3" s="13"/>
      <c r="AL3" s="11"/>
      <c r="AM3" s="13"/>
      <c r="AN3" s="11"/>
      <c r="AO3" s="13"/>
      <c r="AP3" s="11"/>
      <c r="AQ3" s="13"/>
      <c r="AR3" s="11"/>
      <c r="AS3" s="13"/>
      <c r="AT3" s="11"/>
      <c r="AU3" s="13"/>
      <c r="AV3" s="11"/>
      <c r="AW3" s="13"/>
      <c r="AX3" s="11"/>
      <c r="AY3" s="13"/>
      <c r="AZ3" s="11"/>
      <c r="BA3" s="13"/>
      <c r="BB3" s="11"/>
      <c r="BC3" s="13"/>
      <c r="BD3" s="11"/>
      <c r="BE3" s="13"/>
      <c r="BF3" s="11"/>
      <c r="BG3" s="13"/>
      <c r="BH3" s="11"/>
      <c r="BI3" s="13"/>
      <c r="BJ3" s="11"/>
      <c r="BK3" s="13"/>
      <c r="BL3" s="11"/>
      <c r="BM3" s="13"/>
      <c r="BN3" s="11"/>
      <c r="BO3" s="13"/>
      <c r="BP3" s="11"/>
      <c r="BQ3" s="13"/>
      <c r="BR3" s="11"/>
      <c r="BS3" s="13"/>
      <c r="BT3" s="11"/>
      <c r="BU3" s="13"/>
      <c r="BV3" s="11"/>
      <c r="BW3" s="13"/>
      <c r="BX3" s="11"/>
      <c r="BY3" s="13"/>
      <c r="BZ3" s="11"/>
      <c r="CA3" s="13"/>
      <c r="CB3" s="11"/>
      <c r="CC3" s="13"/>
      <c r="CD3" s="11"/>
      <c r="CE3" s="13"/>
      <c r="CF3" s="11"/>
      <c r="CG3" s="13"/>
      <c r="CH3" s="11"/>
      <c r="CI3" s="13"/>
      <c r="CJ3" s="11"/>
      <c r="CK3" s="13"/>
      <c r="CL3" s="11"/>
      <c r="CM3" s="13"/>
      <c r="CN3" s="11"/>
      <c r="CO3" s="13"/>
      <c r="CP3" s="11"/>
      <c r="CQ3" s="13"/>
      <c r="CR3" s="11"/>
      <c r="CS3" s="13"/>
      <c r="CT3" s="11"/>
      <c r="CU3" s="13"/>
      <c r="CV3" s="11"/>
      <c r="CW3" s="13"/>
      <c r="CX3" s="11"/>
      <c r="CY3" s="13"/>
      <c r="CZ3" s="11"/>
      <c r="DA3" s="13"/>
      <c r="DB3" s="11"/>
      <c r="DC3" s="13"/>
      <c r="DD3" s="11"/>
      <c r="DE3" s="13"/>
      <c r="DF3" s="11"/>
      <c r="DG3" s="13"/>
      <c r="DH3" s="11"/>
      <c r="DI3" s="13"/>
      <c r="DJ3" s="11"/>
      <c r="DK3" s="13"/>
      <c r="DL3" s="11"/>
      <c r="DM3" s="13"/>
      <c r="DN3" s="11"/>
      <c r="DO3" s="13"/>
      <c r="DP3" s="11"/>
      <c r="DQ3" s="13"/>
      <c r="DR3" s="11"/>
      <c r="DS3" s="13"/>
      <c r="DT3" s="11"/>
      <c r="DU3" s="13"/>
      <c r="DV3" s="11"/>
      <c r="DW3" s="13"/>
      <c r="DX3" s="11"/>
      <c r="DY3" s="13"/>
      <c r="DZ3" s="11"/>
      <c r="EA3" s="13"/>
      <c r="EB3" s="11"/>
      <c r="EC3" s="13"/>
      <c r="ED3" s="11"/>
      <c r="EE3" s="13"/>
      <c r="EF3" s="11"/>
      <c r="EG3" s="13"/>
      <c r="EH3" s="11"/>
      <c r="EI3" s="13"/>
      <c r="EJ3" s="11"/>
      <c r="EK3" s="13"/>
      <c r="EL3" s="11"/>
      <c r="EM3" s="13"/>
      <c r="EN3" s="11"/>
      <c r="EO3" s="13"/>
      <c r="EP3" s="11"/>
      <c r="EQ3" s="13"/>
      <c r="ER3" s="11"/>
      <c r="ES3" s="13"/>
      <c r="ET3" s="11"/>
      <c r="EU3" s="13"/>
      <c r="EV3" s="11"/>
      <c r="EW3" s="13"/>
      <c r="EX3" s="11"/>
      <c r="EY3" s="13"/>
      <c r="EZ3" s="11"/>
      <c r="FA3" s="13"/>
      <c r="FB3" s="11"/>
      <c r="FC3" s="13"/>
      <c r="FD3" s="11"/>
      <c r="FE3" s="13"/>
      <c r="FF3" s="11"/>
      <c r="FG3" s="13"/>
      <c r="FH3" s="11"/>
      <c r="FI3" s="13"/>
      <c r="FJ3" s="11"/>
      <c r="FK3" s="13"/>
      <c r="FL3" s="11"/>
      <c r="FM3" s="13"/>
      <c r="FN3" s="11"/>
      <c r="FO3" s="13"/>
      <c r="FP3" s="11"/>
      <c r="FQ3" s="13"/>
      <c r="FR3" s="11"/>
      <c r="FS3" s="13"/>
      <c r="FT3" s="11"/>
      <c r="FU3" s="13"/>
      <c r="FV3" s="11"/>
      <c r="FW3" s="13"/>
      <c r="FX3" s="11"/>
      <c r="FY3" s="13"/>
      <c r="FZ3" s="11"/>
      <c r="GA3" s="13"/>
      <c r="GB3" s="11"/>
      <c r="GC3" s="13"/>
      <c r="GD3" s="11"/>
      <c r="GE3" s="13"/>
      <c r="GF3" s="11"/>
      <c r="GG3" s="13"/>
      <c r="GH3" s="11"/>
      <c r="GI3" s="13"/>
      <c r="GJ3" s="11"/>
      <c r="GK3" s="13"/>
      <c r="GL3" s="11"/>
      <c r="GM3" s="13"/>
      <c r="GN3" s="11"/>
      <c r="GO3" s="13"/>
      <c r="GP3" s="11"/>
      <c r="GQ3" s="13"/>
      <c r="GR3" s="11"/>
      <c r="GS3" s="13"/>
      <c r="GT3" s="11"/>
      <c r="GU3" s="13"/>
      <c r="GV3" s="11"/>
      <c r="GW3" s="13"/>
      <c r="GX3" s="11"/>
      <c r="GY3" s="13"/>
      <c r="GZ3" s="11"/>
      <c r="HA3" s="13"/>
      <c r="HB3" s="11"/>
      <c r="HC3" s="13"/>
      <c r="HD3" s="11"/>
      <c r="HE3" s="13"/>
      <c r="HF3" s="11"/>
      <c r="HG3" s="13"/>
      <c r="HH3" s="11"/>
      <c r="HI3" s="13"/>
      <c r="HJ3" s="11"/>
      <c r="HK3" s="13"/>
      <c r="HL3" s="11"/>
      <c r="HM3" s="13"/>
      <c r="HN3" s="11"/>
      <c r="HO3" s="13"/>
      <c r="HP3" s="11"/>
      <c r="HQ3" s="13"/>
      <c r="HR3" s="11"/>
      <c r="HS3" s="13"/>
      <c r="HT3" s="11"/>
      <c r="HU3" s="13"/>
      <c r="HV3" s="11"/>
      <c r="HW3" s="13"/>
      <c r="HX3" s="11"/>
      <c r="HY3" s="13"/>
      <c r="HZ3" s="11"/>
      <c r="IA3" s="13"/>
      <c r="IB3" s="11"/>
      <c r="IC3" s="13"/>
      <c r="ID3" s="11"/>
      <c r="IE3" s="13"/>
      <c r="IF3" s="11"/>
      <c r="IG3" s="13"/>
      <c r="IH3" s="11"/>
      <c r="II3" s="13"/>
      <c r="IJ3" s="11"/>
      <c r="IK3" s="13"/>
      <c r="IL3" s="11"/>
      <c r="IM3" s="13"/>
      <c r="IN3" s="11"/>
      <c r="IO3" s="13"/>
      <c r="IP3" s="11"/>
      <c r="IQ3" s="13"/>
      <c r="IR3" s="11"/>
    </row>
    <row r="4" spans="1:252" ht="15.95" customHeight="1">
      <c r="A4" s="12">
        <v>0</v>
      </c>
      <c r="B4" s="142" t="s">
        <v>3</v>
      </c>
      <c r="C4" s="13"/>
      <c r="D4" s="11"/>
      <c r="E4" s="13"/>
      <c r="F4" s="11"/>
      <c r="G4" s="13"/>
      <c r="H4" s="11"/>
      <c r="I4" s="13"/>
      <c r="J4" s="11"/>
      <c r="K4" s="13"/>
      <c r="L4" s="11"/>
      <c r="M4" s="13"/>
      <c r="N4" s="11"/>
      <c r="O4" s="13"/>
      <c r="P4" s="11"/>
      <c r="Q4" s="13"/>
      <c r="R4" s="11"/>
      <c r="S4" s="13"/>
      <c r="T4" s="11"/>
      <c r="U4" s="13"/>
      <c r="V4" s="11"/>
      <c r="W4" s="13"/>
      <c r="X4" s="11"/>
      <c r="Y4" s="13"/>
      <c r="Z4" s="11"/>
      <c r="AA4" s="13"/>
      <c r="AB4" s="11"/>
      <c r="AC4" s="13"/>
      <c r="AD4" s="11"/>
      <c r="AE4" s="13"/>
      <c r="AF4" s="11"/>
      <c r="AG4" s="13"/>
      <c r="AH4" s="11"/>
      <c r="AI4" s="13"/>
      <c r="AJ4" s="11"/>
      <c r="AK4" s="13"/>
      <c r="AL4" s="11"/>
      <c r="AM4" s="13"/>
      <c r="AN4" s="11"/>
      <c r="AO4" s="13"/>
      <c r="AP4" s="11"/>
      <c r="AQ4" s="13"/>
      <c r="AR4" s="11"/>
      <c r="AS4" s="13"/>
      <c r="AT4" s="11"/>
      <c r="AU4" s="13"/>
      <c r="AV4" s="11"/>
      <c r="AW4" s="13"/>
      <c r="AX4" s="11"/>
      <c r="AY4" s="13"/>
      <c r="AZ4" s="11"/>
      <c r="BA4" s="13"/>
      <c r="BB4" s="11"/>
      <c r="BC4" s="13"/>
      <c r="BD4" s="11"/>
      <c r="BE4" s="13"/>
      <c r="BF4" s="11"/>
      <c r="BG4" s="13"/>
      <c r="BH4" s="11"/>
      <c r="BI4" s="13"/>
      <c r="BJ4" s="11"/>
      <c r="BK4" s="13"/>
      <c r="BL4" s="11"/>
      <c r="BM4" s="13"/>
      <c r="BN4" s="11"/>
      <c r="BO4" s="13"/>
      <c r="BP4" s="11"/>
      <c r="BQ4" s="13"/>
      <c r="BR4" s="11"/>
      <c r="BS4" s="13"/>
      <c r="BT4" s="11"/>
      <c r="BU4" s="13"/>
      <c r="BV4" s="11"/>
      <c r="BW4" s="13"/>
      <c r="BX4" s="11"/>
      <c r="BY4" s="13"/>
      <c r="BZ4" s="11"/>
      <c r="CA4" s="13"/>
      <c r="CB4" s="11"/>
      <c r="CC4" s="13"/>
      <c r="CD4" s="11"/>
      <c r="CE4" s="13"/>
      <c r="CF4" s="11"/>
      <c r="CG4" s="13"/>
      <c r="CH4" s="11"/>
      <c r="CI4" s="13"/>
      <c r="CJ4" s="11"/>
      <c r="CK4" s="13"/>
      <c r="CL4" s="11"/>
      <c r="CM4" s="13"/>
      <c r="CN4" s="11"/>
      <c r="CO4" s="13"/>
      <c r="CP4" s="11"/>
      <c r="CQ4" s="13"/>
      <c r="CR4" s="11"/>
      <c r="CS4" s="13"/>
      <c r="CT4" s="11"/>
      <c r="CU4" s="13"/>
      <c r="CV4" s="11"/>
      <c r="CW4" s="13"/>
      <c r="CX4" s="11"/>
      <c r="CY4" s="13"/>
      <c r="CZ4" s="11"/>
      <c r="DA4" s="13"/>
      <c r="DB4" s="11"/>
      <c r="DC4" s="13"/>
      <c r="DD4" s="11"/>
      <c r="DE4" s="13"/>
      <c r="DF4" s="11"/>
      <c r="DG4" s="13"/>
      <c r="DH4" s="11"/>
      <c r="DI4" s="13"/>
      <c r="DJ4" s="11"/>
      <c r="DK4" s="13"/>
      <c r="DL4" s="11"/>
      <c r="DM4" s="13"/>
      <c r="DN4" s="11"/>
      <c r="DO4" s="13"/>
      <c r="DP4" s="11"/>
      <c r="DQ4" s="13"/>
      <c r="DR4" s="11"/>
      <c r="DS4" s="13"/>
      <c r="DT4" s="11"/>
      <c r="DU4" s="13"/>
      <c r="DV4" s="11"/>
      <c r="DW4" s="13"/>
      <c r="DX4" s="11"/>
      <c r="DY4" s="13"/>
      <c r="DZ4" s="11"/>
      <c r="EA4" s="13"/>
      <c r="EB4" s="11"/>
      <c r="EC4" s="13"/>
      <c r="ED4" s="11"/>
      <c r="EE4" s="13"/>
      <c r="EF4" s="11"/>
      <c r="EG4" s="13"/>
      <c r="EH4" s="11"/>
      <c r="EI4" s="13"/>
      <c r="EJ4" s="11"/>
      <c r="EK4" s="13"/>
      <c r="EL4" s="11"/>
      <c r="EM4" s="13"/>
      <c r="EN4" s="11"/>
      <c r="EO4" s="13"/>
      <c r="EP4" s="11"/>
      <c r="EQ4" s="13"/>
      <c r="ER4" s="11"/>
      <c r="ES4" s="13"/>
      <c r="ET4" s="11"/>
      <c r="EU4" s="13"/>
      <c r="EV4" s="11"/>
      <c r="EW4" s="13"/>
      <c r="EX4" s="11"/>
      <c r="EY4" s="13"/>
      <c r="EZ4" s="11"/>
      <c r="FA4" s="13"/>
      <c r="FB4" s="11"/>
      <c r="FC4" s="13"/>
      <c r="FD4" s="11"/>
      <c r="FE4" s="13"/>
      <c r="FF4" s="11"/>
      <c r="FG4" s="13"/>
      <c r="FH4" s="11"/>
      <c r="FI4" s="13"/>
      <c r="FJ4" s="11"/>
      <c r="FK4" s="13"/>
      <c r="FL4" s="11"/>
      <c r="FM4" s="13"/>
      <c r="FN4" s="11"/>
      <c r="FO4" s="13"/>
      <c r="FP4" s="11"/>
      <c r="FQ4" s="13"/>
      <c r="FR4" s="11"/>
      <c r="FS4" s="13"/>
      <c r="FT4" s="11"/>
      <c r="FU4" s="13"/>
      <c r="FV4" s="11"/>
      <c r="FW4" s="13"/>
      <c r="FX4" s="11"/>
      <c r="FY4" s="13"/>
      <c r="FZ4" s="11"/>
      <c r="GA4" s="13"/>
      <c r="GB4" s="11"/>
      <c r="GC4" s="13"/>
      <c r="GD4" s="11"/>
      <c r="GE4" s="13"/>
      <c r="GF4" s="11"/>
      <c r="GG4" s="13"/>
      <c r="GH4" s="11"/>
      <c r="GI4" s="13"/>
      <c r="GJ4" s="11"/>
      <c r="GK4" s="13"/>
      <c r="GL4" s="11"/>
      <c r="GM4" s="13"/>
      <c r="GN4" s="11"/>
      <c r="GO4" s="13"/>
      <c r="GP4" s="11"/>
      <c r="GQ4" s="13"/>
      <c r="GR4" s="11"/>
      <c r="GS4" s="13"/>
      <c r="GT4" s="11"/>
      <c r="GU4" s="13"/>
      <c r="GV4" s="11"/>
      <c r="GW4" s="13"/>
      <c r="GX4" s="11"/>
      <c r="GY4" s="13"/>
      <c r="GZ4" s="11"/>
      <c r="HA4" s="13"/>
      <c r="HB4" s="11"/>
      <c r="HC4" s="13"/>
      <c r="HD4" s="11"/>
      <c r="HE4" s="13"/>
      <c r="HF4" s="11"/>
      <c r="HG4" s="13"/>
      <c r="HH4" s="11"/>
      <c r="HI4" s="13"/>
      <c r="HJ4" s="11"/>
      <c r="HK4" s="13"/>
      <c r="HL4" s="11"/>
      <c r="HM4" s="13"/>
      <c r="HN4" s="11"/>
      <c r="HO4" s="13"/>
      <c r="HP4" s="11"/>
      <c r="HQ4" s="13"/>
      <c r="HR4" s="11"/>
      <c r="HS4" s="13"/>
      <c r="HT4" s="11"/>
      <c r="HU4" s="13"/>
      <c r="HV4" s="11"/>
      <c r="HW4" s="13"/>
      <c r="HX4" s="11"/>
      <c r="HY4" s="13"/>
      <c r="HZ4" s="11"/>
      <c r="IA4" s="13"/>
      <c r="IB4" s="11"/>
      <c r="IC4" s="13"/>
      <c r="ID4" s="11"/>
      <c r="IE4" s="13"/>
      <c r="IF4" s="11"/>
      <c r="IG4" s="13"/>
      <c r="IH4" s="11"/>
      <c r="II4" s="13"/>
      <c r="IJ4" s="11"/>
      <c r="IK4" s="13"/>
      <c r="IL4" s="11"/>
      <c r="IM4" s="13"/>
      <c r="IN4" s="11"/>
      <c r="IO4" s="13"/>
      <c r="IP4" s="11"/>
      <c r="IQ4" s="13"/>
      <c r="IR4" s="11"/>
    </row>
    <row r="5" spans="1:252" ht="15.95" customHeight="1">
      <c r="A5" s="12" t="s">
        <v>2</v>
      </c>
      <c r="B5" s="142" t="s">
        <v>1</v>
      </c>
      <c r="C5" s="13"/>
      <c r="D5" s="11"/>
      <c r="E5" s="13"/>
      <c r="F5" s="11"/>
      <c r="G5" s="13"/>
      <c r="H5" s="11"/>
      <c r="I5" s="13"/>
      <c r="J5" s="11"/>
      <c r="K5" s="13"/>
      <c r="L5" s="11"/>
      <c r="M5" s="13"/>
      <c r="N5" s="11"/>
      <c r="O5" s="13"/>
      <c r="P5" s="11"/>
      <c r="Q5" s="13"/>
      <c r="R5" s="11"/>
      <c r="S5" s="13"/>
      <c r="T5" s="11"/>
      <c r="U5" s="13"/>
      <c r="V5" s="11"/>
      <c r="W5" s="13"/>
      <c r="X5" s="11"/>
      <c r="Y5" s="13"/>
      <c r="Z5" s="11"/>
      <c r="AA5" s="13"/>
      <c r="AB5" s="11"/>
      <c r="AC5" s="13"/>
      <c r="AD5" s="11"/>
      <c r="AE5" s="13"/>
      <c r="AF5" s="11"/>
      <c r="AG5" s="13"/>
      <c r="AH5" s="11"/>
      <c r="AI5" s="13"/>
      <c r="AJ5" s="11"/>
      <c r="AK5" s="13"/>
      <c r="AL5" s="11"/>
      <c r="AM5" s="13"/>
      <c r="AN5" s="11"/>
      <c r="AO5" s="13"/>
      <c r="AP5" s="11"/>
      <c r="AQ5" s="13"/>
      <c r="AR5" s="11"/>
      <c r="AS5" s="13"/>
      <c r="AT5" s="11"/>
      <c r="AU5" s="13"/>
      <c r="AV5" s="11"/>
      <c r="AW5" s="13"/>
      <c r="AX5" s="11"/>
      <c r="AY5" s="13"/>
      <c r="AZ5" s="11"/>
      <c r="BA5" s="13"/>
      <c r="BB5" s="11"/>
      <c r="BC5" s="13"/>
      <c r="BD5" s="11"/>
      <c r="BE5" s="13"/>
      <c r="BF5" s="11"/>
      <c r="BG5" s="13"/>
      <c r="BH5" s="11"/>
      <c r="BI5" s="13"/>
      <c r="BJ5" s="11"/>
      <c r="BK5" s="13"/>
      <c r="BL5" s="11"/>
      <c r="BM5" s="13"/>
      <c r="BN5" s="11"/>
      <c r="BO5" s="13"/>
      <c r="BP5" s="11"/>
      <c r="BQ5" s="13"/>
      <c r="BR5" s="11"/>
      <c r="BS5" s="13"/>
      <c r="BT5" s="11"/>
      <c r="BU5" s="13"/>
      <c r="BV5" s="11"/>
      <c r="BW5" s="13"/>
      <c r="BX5" s="11"/>
      <c r="BY5" s="13"/>
      <c r="BZ5" s="11"/>
      <c r="CA5" s="13"/>
      <c r="CB5" s="11"/>
      <c r="CC5" s="13"/>
      <c r="CD5" s="11"/>
      <c r="CE5" s="13"/>
      <c r="CF5" s="11"/>
      <c r="CG5" s="13"/>
      <c r="CH5" s="11"/>
      <c r="CI5" s="13"/>
      <c r="CJ5" s="11"/>
      <c r="CK5" s="13"/>
      <c r="CL5" s="11"/>
      <c r="CM5" s="13"/>
      <c r="CN5" s="11"/>
      <c r="CO5" s="13"/>
      <c r="CP5" s="11"/>
      <c r="CQ5" s="13"/>
      <c r="CR5" s="11"/>
      <c r="CS5" s="13"/>
      <c r="CT5" s="11"/>
      <c r="CU5" s="13"/>
      <c r="CV5" s="11"/>
      <c r="CW5" s="13"/>
      <c r="CX5" s="11"/>
      <c r="CY5" s="13"/>
      <c r="CZ5" s="11"/>
      <c r="DA5" s="13"/>
      <c r="DB5" s="11"/>
      <c r="DC5" s="13"/>
      <c r="DD5" s="11"/>
      <c r="DE5" s="13"/>
      <c r="DF5" s="11"/>
      <c r="DG5" s="13"/>
      <c r="DH5" s="11"/>
      <c r="DI5" s="13"/>
      <c r="DJ5" s="11"/>
      <c r="DK5" s="13"/>
      <c r="DL5" s="11"/>
      <c r="DM5" s="13"/>
      <c r="DN5" s="11"/>
      <c r="DO5" s="13"/>
      <c r="DP5" s="11"/>
      <c r="DQ5" s="13"/>
      <c r="DR5" s="11"/>
      <c r="DS5" s="13"/>
      <c r="DT5" s="11"/>
      <c r="DU5" s="13"/>
      <c r="DV5" s="11"/>
      <c r="DW5" s="13"/>
      <c r="DX5" s="11"/>
      <c r="DY5" s="13"/>
      <c r="DZ5" s="11"/>
      <c r="EA5" s="13"/>
      <c r="EB5" s="11"/>
      <c r="EC5" s="13"/>
      <c r="ED5" s="11"/>
      <c r="EE5" s="13"/>
      <c r="EF5" s="11"/>
      <c r="EG5" s="13"/>
      <c r="EH5" s="11"/>
      <c r="EI5" s="13"/>
      <c r="EJ5" s="11"/>
      <c r="EK5" s="13"/>
      <c r="EL5" s="11"/>
      <c r="EM5" s="13"/>
      <c r="EN5" s="11"/>
      <c r="EO5" s="13"/>
      <c r="EP5" s="11"/>
      <c r="EQ5" s="13"/>
      <c r="ER5" s="11"/>
      <c r="ES5" s="13"/>
      <c r="ET5" s="11"/>
      <c r="EU5" s="13"/>
      <c r="EV5" s="11"/>
      <c r="EW5" s="13"/>
      <c r="EX5" s="11"/>
      <c r="EY5" s="13"/>
      <c r="EZ5" s="11"/>
      <c r="FA5" s="13"/>
      <c r="FB5" s="11"/>
      <c r="FC5" s="13"/>
      <c r="FD5" s="11"/>
      <c r="FE5" s="13"/>
      <c r="FF5" s="11"/>
      <c r="FG5" s="13"/>
      <c r="FH5" s="11"/>
      <c r="FI5" s="13"/>
      <c r="FJ5" s="11"/>
      <c r="FK5" s="13"/>
      <c r="FL5" s="11"/>
      <c r="FM5" s="13"/>
      <c r="FN5" s="11"/>
      <c r="FO5" s="13"/>
      <c r="FP5" s="11"/>
      <c r="FQ5" s="13"/>
      <c r="FR5" s="11"/>
      <c r="FS5" s="13"/>
      <c r="FT5" s="11"/>
      <c r="FU5" s="13"/>
      <c r="FV5" s="11"/>
      <c r="FW5" s="13"/>
      <c r="FX5" s="11"/>
      <c r="FY5" s="13"/>
      <c r="FZ5" s="11"/>
      <c r="GA5" s="13"/>
      <c r="GB5" s="11"/>
      <c r="GC5" s="13"/>
      <c r="GD5" s="11"/>
      <c r="GE5" s="13"/>
      <c r="GF5" s="11"/>
      <c r="GG5" s="13"/>
      <c r="GH5" s="11"/>
      <c r="GI5" s="13"/>
      <c r="GJ5" s="11"/>
      <c r="GK5" s="13"/>
      <c r="GL5" s="11"/>
      <c r="GM5" s="13"/>
      <c r="GN5" s="11"/>
      <c r="GO5" s="13"/>
      <c r="GP5" s="11"/>
      <c r="GQ5" s="13"/>
      <c r="GR5" s="11"/>
      <c r="GS5" s="13"/>
      <c r="GT5" s="11"/>
      <c r="GU5" s="13"/>
      <c r="GV5" s="11"/>
      <c r="GW5" s="13"/>
      <c r="GX5" s="11"/>
      <c r="GY5" s="13"/>
      <c r="GZ5" s="11"/>
      <c r="HA5" s="13"/>
      <c r="HB5" s="11"/>
      <c r="HC5" s="13"/>
      <c r="HD5" s="11"/>
      <c r="HE5" s="13"/>
      <c r="HF5" s="11"/>
      <c r="HG5" s="13"/>
      <c r="HH5" s="11"/>
      <c r="HI5" s="13"/>
      <c r="HJ5" s="11"/>
      <c r="HK5" s="13"/>
      <c r="HL5" s="11"/>
      <c r="HM5" s="13"/>
      <c r="HN5" s="11"/>
      <c r="HO5" s="13"/>
      <c r="HP5" s="11"/>
      <c r="HQ5" s="13"/>
      <c r="HR5" s="11"/>
      <c r="HS5" s="13"/>
      <c r="HT5" s="11"/>
      <c r="HU5" s="13"/>
      <c r="HV5" s="11"/>
      <c r="HW5" s="13"/>
      <c r="HX5" s="11"/>
      <c r="HY5" s="13"/>
      <c r="HZ5" s="11"/>
      <c r="IA5" s="13"/>
      <c r="IB5" s="11"/>
      <c r="IC5" s="13"/>
      <c r="ID5" s="11"/>
      <c r="IE5" s="13"/>
      <c r="IF5" s="11"/>
      <c r="IG5" s="13"/>
      <c r="IH5" s="11"/>
      <c r="II5" s="13"/>
      <c r="IJ5" s="11"/>
      <c r="IK5" s="13"/>
      <c r="IL5" s="11"/>
      <c r="IM5" s="13"/>
      <c r="IN5" s="11"/>
      <c r="IO5" s="13"/>
      <c r="IP5" s="11"/>
      <c r="IQ5" s="13"/>
      <c r="IR5" s="11"/>
    </row>
    <row r="6" spans="1:252" ht="15.75" customHeight="1">
      <c r="B6" s="146"/>
      <c r="C6" s="13"/>
      <c r="D6" s="11"/>
      <c r="E6" s="13"/>
      <c r="F6" s="11"/>
      <c r="G6" s="13"/>
      <c r="H6" s="11"/>
      <c r="I6" s="13"/>
      <c r="J6" s="11"/>
      <c r="K6" s="13"/>
      <c r="L6" s="11"/>
      <c r="M6" s="13"/>
      <c r="N6" s="11"/>
      <c r="O6" s="13"/>
      <c r="P6" s="11"/>
      <c r="Q6" s="13"/>
      <c r="R6" s="11"/>
      <c r="S6" s="13"/>
      <c r="T6" s="11"/>
      <c r="U6" s="13"/>
      <c r="V6" s="11"/>
      <c r="W6" s="13"/>
      <c r="X6" s="11"/>
      <c r="Y6" s="13"/>
      <c r="Z6" s="11"/>
      <c r="AA6" s="13"/>
      <c r="AB6" s="11"/>
      <c r="AC6" s="13"/>
      <c r="AD6" s="11"/>
      <c r="AE6" s="13"/>
      <c r="AF6" s="11"/>
      <c r="AG6" s="13"/>
      <c r="AH6" s="11"/>
      <c r="AI6" s="13"/>
      <c r="AJ6" s="11"/>
      <c r="AK6" s="13"/>
      <c r="AL6" s="11"/>
      <c r="AM6" s="13"/>
      <c r="AN6" s="11"/>
      <c r="AO6" s="13"/>
      <c r="AP6" s="11"/>
      <c r="AQ6" s="13"/>
      <c r="AR6" s="11"/>
      <c r="AS6" s="13"/>
      <c r="AT6" s="11"/>
      <c r="AU6" s="13"/>
      <c r="AV6" s="11"/>
      <c r="AW6" s="13"/>
      <c r="AX6" s="11"/>
      <c r="AY6" s="13"/>
      <c r="AZ6" s="11"/>
      <c r="BA6" s="13"/>
      <c r="BB6" s="11"/>
      <c r="BC6" s="13"/>
      <c r="BD6" s="11"/>
      <c r="BE6" s="13"/>
      <c r="BF6" s="11"/>
      <c r="BG6" s="13"/>
      <c r="BH6" s="11"/>
      <c r="BI6" s="13"/>
      <c r="BJ6" s="11"/>
      <c r="BK6" s="13"/>
      <c r="BL6" s="11"/>
      <c r="BM6" s="13"/>
      <c r="BN6" s="11"/>
      <c r="BO6" s="13"/>
      <c r="BP6" s="11"/>
      <c r="BQ6" s="13"/>
      <c r="BR6" s="11"/>
      <c r="BS6" s="13"/>
      <c r="BT6" s="11"/>
      <c r="BU6" s="13"/>
      <c r="BV6" s="11"/>
      <c r="BW6" s="13"/>
      <c r="BX6" s="11"/>
      <c r="BY6" s="13"/>
      <c r="BZ6" s="11"/>
      <c r="CA6" s="13"/>
      <c r="CB6" s="11"/>
      <c r="CC6" s="13"/>
      <c r="CD6" s="11"/>
      <c r="CE6" s="13"/>
      <c r="CF6" s="11"/>
      <c r="CG6" s="13"/>
      <c r="CH6" s="11"/>
      <c r="CI6" s="13"/>
      <c r="CJ6" s="11"/>
      <c r="CK6" s="13"/>
      <c r="CL6" s="11"/>
      <c r="CM6" s="13"/>
      <c r="CN6" s="11"/>
      <c r="CO6" s="13"/>
      <c r="CP6" s="11"/>
      <c r="CQ6" s="13"/>
      <c r="CR6" s="11"/>
      <c r="CS6" s="13"/>
      <c r="CT6" s="11"/>
      <c r="CU6" s="13"/>
      <c r="CV6" s="11"/>
      <c r="CW6" s="13"/>
      <c r="CX6" s="11"/>
      <c r="CY6" s="13"/>
      <c r="CZ6" s="11"/>
      <c r="DA6" s="13"/>
      <c r="DB6" s="11"/>
      <c r="DC6" s="13"/>
      <c r="DD6" s="11"/>
      <c r="DE6" s="13"/>
      <c r="DF6" s="11"/>
      <c r="DG6" s="13"/>
      <c r="DH6" s="11"/>
      <c r="DI6" s="13"/>
      <c r="DJ6" s="11"/>
      <c r="DK6" s="13"/>
      <c r="DL6" s="11"/>
      <c r="DM6" s="13"/>
      <c r="DN6" s="11"/>
      <c r="DO6" s="13"/>
      <c r="DP6" s="11"/>
      <c r="DQ6" s="13"/>
      <c r="DR6" s="11"/>
      <c r="DS6" s="13"/>
      <c r="DT6" s="11"/>
      <c r="DU6" s="13"/>
      <c r="DV6" s="11"/>
      <c r="DW6" s="13"/>
      <c r="DX6" s="11"/>
      <c r="DY6" s="13"/>
      <c r="DZ6" s="11"/>
      <c r="EA6" s="13"/>
      <c r="EB6" s="11"/>
      <c r="EC6" s="13"/>
      <c r="ED6" s="11"/>
      <c r="EE6" s="13"/>
      <c r="EF6" s="11"/>
      <c r="EG6" s="13"/>
      <c r="EH6" s="11"/>
      <c r="EI6" s="13"/>
      <c r="EJ6" s="11"/>
      <c r="EK6" s="13"/>
      <c r="EL6" s="11"/>
      <c r="EM6" s="13"/>
      <c r="EN6" s="11"/>
      <c r="EO6" s="13"/>
      <c r="EP6" s="11"/>
      <c r="EQ6" s="13"/>
      <c r="ER6" s="11"/>
      <c r="ES6" s="13"/>
      <c r="ET6" s="11"/>
      <c r="EU6" s="13"/>
      <c r="EV6" s="11"/>
      <c r="EW6" s="13"/>
      <c r="EX6" s="11"/>
      <c r="EY6" s="13"/>
      <c r="EZ6" s="11"/>
      <c r="FA6" s="13"/>
      <c r="FB6" s="11"/>
      <c r="FC6" s="13"/>
      <c r="FD6" s="11"/>
      <c r="FE6" s="13"/>
      <c r="FF6" s="11"/>
      <c r="FG6" s="13"/>
      <c r="FH6" s="11"/>
      <c r="FI6" s="13"/>
      <c r="FJ6" s="11"/>
      <c r="FK6" s="13"/>
      <c r="FL6" s="11"/>
      <c r="FM6" s="13"/>
      <c r="FN6" s="11"/>
      <c r="FO6" s="13"/>
      <c r="FP6" s="11"/>
      <c r="FQ6" s="13"/>
      <c r="FR6" s="11"/>
      <c r="FS6" s="13"/>
      <c r="FT6" s="11"/>
      <c r="FU6" s="13"/>
      <c r="FV6" s="11"/>
      <c r="FW6" s="13"/>
      <c r="FX6" s="11"/>
      <c r="FY6" s="13"/>
      <c r="FZ6" s="11"/>
      <c r="GA6" s="13"/>
      <c r="GB6" s="11"/>
      <c r="GC6" s="13"/>
      <c r="GD6" s="11"/>
      <c r="GE6" s="13"/>
      <c r="GF6" s="11"/>
      <c r="GG6" s="13"/>
      <c r="GH6" s="11"/>
      <c r="GI6" s="13"/>
      <c r="GJ6" s="11"/>
      <c r="GK6" s="13"/>
      <c r="GL6" s="11"/>
      <c r="GM6" s="13"/>
      <c r="GN6" s="11"/>
      <c r="GO6" s="13"/>
      <c r="GP6" s="11"/>
      <c r="GQ6" s="13"/>
      <c r="GR6" s="11"/>
      <c r="GS6" s="13"/>
      <c r="GT6" s="11"/>
      <c r="GU6" s="13"/>
      <c r="GV6" s="11"/>
      <c r="GW6" s="13"/>
      <c r="GX6" s="11"/>
      <c r="GY6" s="13"/>
      <c r="GZ6" s="11"/>
      <c r="HA6" s="13"/>
      <c r="HB6" s="11"/>
      <c r="HC6" s="13"/>
      <c r="HD6" s="11"/>
      <c r="HE6" s="13"/>
      <c r="HF6" s="11"/>
      <c r="HG6" s="13"/>
      <c r="HH6" s="11"/>
      <c r="HI6" s="13"/>
      <c r="HJ6" s="11"/>
      <c r="HK6" s="13"/>
      <c r="HL6" s="11"/>
      <c r="HM6" s="13"/>
      <c r="HN6" s="11"/>
      <c r="HO6" s="13"/>
      <c r="HP6" s="11"/>
      <c r="HQ6" s="13"/>
      <c r="HR6" s="11"/>
      <c r="HS6" s="13"/>
      <c r="HT6" s="11"/>
      <c r="HU6" s="13"/>
      <c r="HV6" s="11"/>
      <c r="HW6" s="13"/>
      <c r="HX6" s="11"/>
      <c r="HY6" s="13"/>
      <c r="HZ6" s="11"/>
      <c r="IA6" s="13"/>
      <c r="IB6" s="11"/>
      <c r="IC6" s="13"/>
      <c r="ID6" s="11"/>
      <c r="IE6" s="13"/>
      <c r="IF6" s="11"/>
      <c r="IG6" s="13"/>
      <c r="IH6" s="11"/>
      <c r="II6" s="13"/>
      <c r="IJ6" s="11"/>
      <c r="IK6" s="13"/>
      <c r="IL6" s="11"/>
      <c r="IM6" s="13"/>
      <c r="IN6" s="11"/>
      <c r="IO6" s="13"/>
      <c r="IP6" s="11"/>
      <c r="IQ6" s="13"/>
      <c r="IR6" s="11"/>
    </row>
    <row r="7" spans="1:252" ht="19.5" customHeight="1">
      <c r="A7" s="230" t="s">
        <v>127</v>
      </c>
      <c r="B7" s="230"/>
      <c r="C7" s="13"/>
      <c r="D7" s="11"/>
      <c r="E7" s="13"/>
      <c r="F7" s="11"/>
      <c r="G7" s="13"/>
      <c r="H7" s="11"/>
      <c r="I7" s="13"/>
      <c r="J7" s="11"/>
      <c r="K7" s="13"/>
      <c r="L7" s="11"/>
      <c r="M7" s="13"/>
      <c r="N7" s="11"/>
      <c r="O7" s="13"/>
      <c r="P7" s="11"/>
      <c r="Q7" s="13"/>
      <c r="R7" s="11"/>
      <c r="S7" s="13"/>
      <c r="T7" s="11"/>
      <c r="U7" s="13"/>
      <c r="V7" s="11"/>
      <c r="W7" s="13"/>
      <c r="X7" s="11"/>
      <c r="Y7" s="13"/>
      <c r="Z7" s="11"/>
      <c r="AA7" s="13"/>
      <c r="AB7" s="11"/>
      <c r="AC7" s="13"/>
      <c r="AD7" s="11"/>
      <c r="AE7" s="13"/>
      <c r="AF7" s="11"/>
      <c r="AG7" s="13"/>
      <c r="AH7" s="11"/>
      <c r="AI7" s="13"/>
      <c r="AJ7" s="11"/>
      <c r="AK7" s="13"/>
      <c r="AL7" s="11"/>
      <c r="AM7" s="13"/>
      <c r="AN7" s="11"/>
      <c r="AO7" s="13"/>
      <c r="AP7" s="11"/>
      <c r="AQ7" s="13"/>
      <c r="AR7" s="11"/>
      <c r="AS7" s="13"/>
      <c r="AT7" s="11"/>
      <c r="AU7" s="13"/>
      <c r="AV7" s="11"/>
      <c r="AW7" s="13"/>
      <c r="AX7" s="11"/>
      <c r="AY7" s="13"/>
      <c r="AZ7" s="11"/>
      <c r="BA7" s="13"/>
      <c r="BB7" s="11"/>
      <c r="BC7" s="13"/>
      <c r="BD7" s="11"/>
      <c r="BE7" s="13"/>
      <c r="BF7" s="11"/>
      <c r="BG7" s="13"/>
      <c r="BH7" s="11"/>
      <c r="BI7" s="13"/>
      <c r="BJ7" s="11"/>
      <c r="BK7" s="13"/>
      <c r="BL7" s="11"/>
      <c r="BM7" s="13"/>
      <c r="BN7" s="11"/>
      <c r="BO7" s="13"/>
      <c r="BP7" s="11"/>
      <c r="BQ7" s="13"/>
      <c r="BR7" s="11"/>
      <c r="BS7" s="13"/>
      <c r="BT7" s="11"/>
      <c r="BU7" s="13"/>
      <c r="BV7" s="11"/>
      <c r="BW7" s="13"/>
      <c r="BX7" s="11"/>
      <c r="BY7" s="13"/>
      <c r="BZ7" s="11"/>
      <c r="CA7" s="13"/>
      <c r="CB7" s="11"/>
      <c r="CC7" s="13"/>
      <c r="CD7" s="11"/>
      <c r="CE7" s="13"/>
      <c r="CF7" s="11"/>
      <c r="CG7" s="13"/>
      <c r="CH7" s="11"/>
      <c r="CI7" s="13"/>
      <c r="CJ7" s="11"/>
      <c r="CK7" s="13"/>
      <c r="CL7" s="11"/>
      <c r="CM7" s="13"/>
      <c r="CN7" s="11"/>
      <c r="CO7" s="13"/>
      <c r="CP7" s="11"/>
      <c r="CQ7" s="13"/>
      <c r="CR7" s="11"/>
      <c r="CS7" s="13"/>
      <c r="CT7" s="11"/>
      <c r="CU7" s="13"/>
      <c r="CV7" s="11"/>
      <c r="CW7" s="13"/>
      <c r="CX7" s="11"/>
      <c r="CY7" s="13"/>
      <c r="CZ7" s="11"/>
      <c r="DA7" s="13"/>
      <c r="DB7" s="11"/>
      <c r="DC7" s="13"/>
      <c r="DD7" s="11"/>
      <c r="DE7" s="13"/>
      <c r="DF7" s="11"/>
      <c r="DG7" s="13"/>
      <c r="DH7" s="11"/>
      <c r="DI7" s="13"/>
      <c r="DJ7" s="11"/>
      <c r="DK7" s="13"/>
      <c r="DL7" s="11"/>
      <c r="DM7" s="13"/>
      <c r="DN7" s="11"/>
      <c r="DO7" s="13"/>
      <c r="DP7" s="11"/>
      <c r="DQ7" s="13"/>
      <c r="DR7" s="11"/>
      <c r="DS7" s="13"/>
      <c r="DT7" s="11"/>
      <c r="DU7" s="13"/>
      <c r="DV7" s="11"/>
      <c r="DW7" s="13"/>
      <c r="DX7" s="11"/>
      <c r="DY7" s="13"/>
      <c r="DZ7" s="11"/>
      <c r="EA7" s="13"/>
      <c r="EB7" s="11"/>
      <c r="EC7" s="13"/>
      <c r="ED7" s="11"/>
      <c r="EE7" s="13"/>
      <c r="EF7" s="11"/>
      <c r="EG7" s="13"/>
      <c r="EH7" s="11"/>
      <c r="EI7" s="13"/>
      <c r="EJ7" s="11"/>
      <c r="EK7" s="13"/>
      <c r="EL7" s="11"/>
      <c r="EM7" s="13"/>
      <c r="EN7" s="11"/>
      <c r="EO7" s="13"/>
      <c r="EP7" s="11"/>
      <c r="EQ7" s="13"/>
      <c r="ER7" s="11"/>
      <c r="ES7" s="13"/>
      <c r="ET7" s="11"/>
      <c r="EU7" s="13"/>
      <c r="EV7" s="11"/>
      <c r="EW7" s="13"/>
      <c r="EX7" s="11"/>
      <c r="EY7" s="13"/>
      <c r="EZ7" s="11"/>
      <c r="FA7" s="13"/>
      <c r="FB7" s="11"/>
      <c r="FC7" s="13"/>
      <c r="FD7" s="11"/>
      <c r="FE7" s="13"/>
      <c r="FF7" s="11"/>
      <c r="FG7" s="13"/>
      <c r="FH7" s="11"/>
      <c r="FI7" s="13"/>
      <c r="FJ7" s="11"/>
      <c r="FK7" s="13"/>
      <c r="FL7" s="11"/>
      <c r="FM7" s="13"/>
      <c r="FN7" s="11"/>
      <c r="FO7" s="13"/>
      <c r="FP7" s="11"/>
      <c r="FQ7" s="13"/>
      <c r="FR7" s="11"/>
      <c r="FS7" s="13"/>
      <c r="FT7" s="11"/>
      <c r="FU7" s="13"/>
      <c r="FV7" s="11"/>
      <c r="FW7" s="13"/>
      <c r="FX7" s="11"/>
      <c r="FY7" s="13"/>
      <c r="FZ7" s="11"/>
      <c r="GA7" s="13"/>
      <c r="GB7" s="11"/>
      <c r="GC7" s="13"/>
      <c r="GD7" s="11"/>
      <c r="GE7" s="13"/>
      <c r="GF7" s="11"/>
      <c r="GG7" s="13"/>
      <c r="GH7" s="11"/>
      <c r="GI7" s="13"/>
      <c r="GJ7" s="11"/>
      <c r="GK7" s="13"/>
      <c r="GL7" s="11"/>
      <c r="GM7" s="13"/>
      <c r="GN7" s="11"/>
      <c r="GO7" s="13"/>
      <c r="GP7" s="11"/>
      <c r="GQ7" s="13"/>
      <c r="GR7" s="11"/>
      <c r="GS7" s="13"/>
      <c r="GT7" s="11"/>
      <c r="GU7" s="13"/>
      <c r="GV7" s="11"/>
      <c r="GW7" s="13"/>
      <c r="GX7" s="11"/>
      <c r="GY7" s="13"/>
      <c r="GZ7" s="11"/>
      <c r="HA7" s="13"/>
      <c r="HB7" s="11"/>
      <c r="HC7" s="13"/>
      <c r="HD7" s="11"/>
      <c r="HE7" s="13"/>
      <c r="HF7" s="11"/>
      <c r="HG7" s="13"/>
      <c r="HH7" s="11"/>
      <c r="HI7" s="13"/>
      <c r="HJ7" s="11"/>
      <c r="HK7" s="13"/>
      <c r="HL7" s="11"/>
      <c r="HM7" s="13"/>
      <c r="HN7" s="11"/>
      <c r="HO7" s="13"/>
      <c r="HP7" s="11"/>
      <c r="HQ7" s="13"/>
      <c r="HR7" s="11"/>
      <c r="HS7" s="13"/>
      <c r="HT7" s="11"/>
      <c r="HU7" s="13"/>
      <c r="HV7" s="11"/>
      <c r="HW7" s="13"/>
      <c r="HX7" s="11"/>
      <c r="HY7" s="13"/>
      <c r="HZ7" s="11"/>
      <c r="IA7" s="13"/>
      <c r="IB7" s="11"/>
      <c r="IC7" s="13"/>
      <c r="ID7" s="11"/>
      <c r="IE7" s="13"/>
      <c r="IF7" s="11"/>
      <c r="IG7" s="13"/>
      <c r="IH7" s="11"/>
      <c r="II7" s="13"/>
      <c r="IJ7" s="11"/>
      <c r="IK7" s="13"/>
      <c r="IL7" s="11"/>
      <c r="IM7" s="13"/>
      <c r="IN7" s="11"/>
      <c r="IO7" s="13"/>
      <c r="IP7" s="11"/>
      <c r="IQ7" s="13"/>
      <c r="IR7" s="11"/>
    </row>
    <row r="8" spans="1:252" ht="39" customHeight="1">
      <c r="B8" s="142" t="s">
        <v>128</v>
      </c>
      <c r="C8" s="13"/>
      <c r="D8" s="11"/>
      <c r="E8" s="13"/>
      <c r="F8" s="11"/>
      <c r="G8" s="13"/>
      <c r="H8" s="11"/>
      <c r="I8" s="13"/>
      <c r="J8" s="11"/>
      <c r="K8" s="13"/>
      <c r="L8" s="11"/>
      <c r="M8" s="13"/>
      <c r="N8" s="11"/>
      <c r="O8" s="13"/>
      <c r="P8" s="11"/>
      <c r="Q8" s="13"/>
      <c r="R8" s="11"/>
      <c r="S8" s="13"/>
      <c r="T8" s="11"/>
      <c r="U8" s="13"/>
      <c r="V8" s="11"/>
      <c r="W8" s="13"/>
      <c r="X8" s="11"/>
      <c r="Y8" s="13"/>
      <c r="Z8" s="11"/>
      <c r="AA8" s="13"/>
      <c r="AB8" s="11"/>
      <c r="AC8" s="13"/>
      <c r="AD8" s="11"/>
      <c r="AE8" s="13"/>
      <c r="AF8" s="11"/>
      <c r="AG8" s="13"/>
      <c r="AH8" s="11"/>
      <c r="AI8" s="13"/>
      <c r="AJ8" s="11"/>
      <c r="AK8" s="13"/>
      <c r="AL8" s="11"/>
      <c r="AM8" s="13"/>
      <c r="AN8" s="11"/>
      <c r="AO8" s="13"/>
      <c r="AP8" s="11"/>
      <c r="AQ8" s="13"/>
      <c r="AR8" s="11"/>
      <c r="AS8" s="13"/>
      <c r="AT8" s="11"/>
      <c r="AU8" s="13"/>
      <c r="AV8" s="11"/>
      <c r="AW8" s="13"/>
      <c r="AX8" s="11"/>
      <c r="AY8" s="13"/>
      <c r="AZ8" s="11"/>
      <c r="BA8" s="13"/>
      <c r="BB8" s="11"/>
      <c r="BC8" s="13"/>
      <c r="BD8" s="11"/>
      <c r="BE8" s="13"/>
      <c r="BF8" s="11"/>
      <c r="BG8" s="13"/>
      <c r="BH8" s="11"/>
      <c r="BI8" s="13"/>
      <c r="BJ8" s="11"/>
      <c r="BK8" s="13"/>
      <c r="BL8" s="11"/>
      <c r="BM8" s="13"/>
      <c r="BN8" s="11"/>
      <c r="BO8" s="13"/>
      <c r="BP8" s="11"/>
      <c r="BQ8" s="13"/>
      <c r="BR8" s="11"/>
      <c r="BS8" s="13"/>
      <c r="BT8" s="11"/>
      <c r="BU8" s="13"/>
      <c r="BV8" s="11"/>
      <c r="BW8" s="13"/>
      <c r="BX8" s="11"/>
      <c r="BY8" s="13"/>
      <c r="BZ8" s="11"/>
      <c r="CA8" s="13"/>
      <c r="CB8" s="11"/>
      <c r="CC8" s="13"/>
      <c r="CD8" s="11"/>
      <c r="CE8" s="13"/>
      <c r="CF8" s="11"/>
      <c r="CG8" s="13"/>
      <c r="CH8" s="11"/>
      <c r="CI8" s="13"/>
      <c r="CJ8" s="11"/>
      <c r="CK8" s="13"/>
      <c r="CL8" s="11"/>
      <c r="CM8" s="13"/>
      <c r="CN8" s="11"/>
      <c r="CO8" s="13"/>
      <c r="CP8" s="11"/>
      <c r="CQ8" s="13"/>
      <c r="CR8" s="11"/>
      <c r="CS8" s="13"/>
      <c r="CT8" s="11"/>
      <c r="CU8" s="13"/>
      <c r="CV8" s="11"/>
      <c r="CW8" s="13"/>
      <c r="CX8" s="11"/>
      <c r="CY8" s="13"/>
      <c r="CZ8" s="11"/>
      <c r="DA8" s="13"/>
      <c r="DB8" s="11"/>
      <c r="DC8" s="13"/>
      <c r="DD8" s="11"/>
      <c r="DE8" s="13"/>
      <c r="DF8" s="11"/>
      <c r="DG8" s="13"/>
      <c r="DH8" s="11"/>
      <c r="DI8" s="13"/>
      <c r="DJ8" s="11"/>
      <c r="DK8" s="13"/>
      <c r="DL8" s="11"/>
      <c r="DM8" s="13"/>
      <c r="DN8" s="11"/>
      <c r="DO8" s="13"/>
      <c r="DP8" s="11"/>
      <c r="DQ8" s="13"/>
      <c r="DR8" s="11"/>
      <c r="DS8" s="13"/>
      <c r="DT8" s="11"/>
      <c r="DU8" s="13"/>
      <c r="DV8" s="11"/>
      <c r="DW8" s="13"/>
      <c r="DX8" s="11"/>
      <c r="DY8" s="13"/>
      <c r="DZ8" s="11"/>
      <c r="EA8" s="13"/>
      <c r="EB8" s="11"/>
      <c r="EC8" s="13"/>
      <c r="ED8" s="11"/>
      <c r="EE8" s="13"/>
      <c r="EF8" s="11"/>
      <c r="EG8" s="13"/>
      <c r="EH8" s="11"/>
      <c r="EI8" s="13"/>
      <c r="EJ8" s="11"/>
      <c r="EK8" s="13"/>
      <c r="EL8" s="11"/>
      <c r="EM8" s="13"/>
      <c r="EN8" s="11"/>
      <c r="EO8" s="13"/>
      <c r="EP8" s="11"/>
      <c r="EQ8" s="13"/>
      <c r="ER8" s="11"/>
      <c r="ES8" s="13"/>
      <c r="ET8" s="11"/>
      <c r="EU8" s="13"/>
      <c r="EV8" s="11"/>
      <c r="EW8" s="13"/>
      <c r="EX8" s="11"/>
      <c r="EY8" s="13"/>
      <c r="EZ8" s="11"/>
      <c r="FA8" s="13"/>
      <c r="FB8" s="11"/>
      <c r="FC8" s="13"/>
      <c r="FD8" s="11"/>
      <c r="FE8" s="13"/>
      <c r="FF8" s="11"/>
      <c r="FG8" s="13"/>
      <c r="FH8" s="11"/>
      <c r="FI8" s="13"/>
      <c r="FJ8" s="11"/>
      <c r="FK8" s="13"/>
      <c r="FL8" s="11"/>
      <c r="FM8" s="13"/>
      <c r="FN8" s="11"/>
      <c r="FO8" s="13"/>
      <c r="FP8" s="11"/>
      <c r="FQ8" s="13"/>
      <c r="FR8" s="11"/>
      <c r="FS8" s="13"/>
      <c r="FT8" s="11"/>
      <c r="FU8" s="13"/>
      <c r="FV8" s="11"/>
      <c r="FW8" s="13"/>
      <c r="FX8" s="11"/>
      <c r="FY8" s="13"/>
      <c r="FZ8" s="11"/>
      <c r="GA8" s="13"/>
      <c r="GB8" s="11"/>
      <c r="GC8" s="13"/>
      <c r="GD8" s="11"/>
      <c r="GE8" s="13"/>
      <c r="GF8" s="11"/>
      <c r="GG8" s="13"/>
      <c r="GH8" s="11"/>
      <c r="GI8" s="13"/>
      <c r="GJ8" s="11"/>
      <c r="GK8" s="13"/>
      <c r="GL8" s="11"/>
      <c r="GM8" s="13"/>
      <c r="GN8" s="11"/>
      <c r="GO8" s="13"/>
      <c r="GP8" s="11"/>
      <c r="GQ8" s="13"/>
      <c r="GR8" s="11"/>
      <c r="GS8" s="13"/>
      <c r="GT8" s="11"/>
      <c r="GU8" s="13"/>
      <c r="GV8" s="11"/>
      <c r="GW8" s="13"/>
      <c r="GX8" s="11"/>
      <c r="GY8" s="13"/>
      <c r="GZ8" s="11"/>
      <c r="HA8" s="13"/>
      <c r="HB8" s="11"/>
      <c r="HC8" s="13"/>
      <c r="HD8" s="11"/>
      <c r="HE8" s="13"/>
      <c r="HF8" s="11"/>
      <c r="HG8" s="13"/>
      <c r="HH8" s="11"/>
      <c r="HI8" s="13"/>
      <c r="HJ8" s="11"/>
      <c r="HK8" s="13"/>
      <c r="HL8" s="11"/>
      <c r="HM8" s="13"/>
      <c r="HN8" s="11"/>
      <c r="HO8" s="13"/>
      <c r="HP8" s="11"/>
      <c r="HQ8" s="13"/>
      <c r="HR8" s="11"/>
      <c r="HS8" s="13"/>
      <c r="HT8" s="11"/>
      <c r="HU8" s="13"/>
      <c r="HV8" s="11"/>
      <c r="HW8" s="13"/>
      <c r="HX8" s="11"/>
      <c r="HY8" s="13"/>
      <c r="HZ8" s="11"/>
      <c r="IA8" s="13"/>
      <c r="IB8" s="11"/>
      <c r="IC8" s="13"/>
      <c r="ID8" s="11"/>
      <c r="IE8" s="13"/>
      <c r="IF8" s="11"/>
      <c r="IG8" s="13"/>
      <c r="IH8" s="11"/>
      <c r="II8" s="13"/>
      <c r="IJ8" s="11"/>
      <c r="IK8" s="13"/>
      <c r="IL8" s="11"/>
      <c r="IM8" s="13"/>
      <c r="IN8" s="11"/>
      <c r="IO8" s="13"/>
      <c r="IP8" s="11"/>
      <c r="IQ8" s="13"/>
      <c r="IR8" s="11"/>
    </row>
    <row r="9" spans="1:252" ht="15.95" customHeight="1">
      <c r="B9" s="149" t="s">
        <v>129</v>
      </c>
      <c r="C9" s="13"/>
      <c r="D9" s="11"/>
      <c r="E9" s="13"/>
      <c r="F9" s="11"/>
      <c r="G9" s="13"/>
      <c r="H9" s="11"/>
      <c r="I9" s="13"/>
      <c r="J9" s="11"/>
      <c r="K9" s="13"/>
      <c r="L9" s="11"/>
      <c r="M9" s="13"/>
      <c r="N9" s="11"/>
      <c r="O9" s="13"/>
      <c r="P9" s="11"/>
      <c r="Q9" s="13"/>
      <c r="R9" s="11"/>
      <c r="S9" s="13"/>
      <c r="T9" s="11"/>
      <c r="U9" s="13"/>
      <c r="V9" s="11"/>
      <c r="W9" s="13"/>
      <c r="X9" s="11"/>
      <c r="Y9" s="13"/>
      <c r="Z9" s="11"/>
      <c r="AA9" s="13"/>
      <c r="AB9" s="11"/>
      <c r="AC9" s="13"/>
      <c r="AD9" s="11"/>
      <c r="AE9" s="13"/>
      <c r="AF9" s="11"/>
      <c r="AG9" s="13"/>
      <c r="AH9" s="11"/>
      <c r="AI9" s="13"/>
      <c r="AJ9" s="11"/>
      <c r="AK9" s="13"/>
      <c r="AL9" s="11"/>
      <c r="AM9" s="13"/>
      <c r="AN9" s="11"/>
      <c r="AO9" s="13"/>
      <c r="AP9" s="11"/>
      <c r="AQ9" s="13"/>
      <c r="AR9" s="11"/>
      <c r="AS9" s="13"/>
      <c r="AT9" s="11"/>
      <c r="AU9" s="13"/>
      <c r="AV9" s="11"/>
      <c r="AW9" s="13"/>
      <c r="AX9" s="11"/>
      <c r="AY9" s="13"/>
      <c r="AZ9" s="11"/>
      <c r="BA9" s="13"/>
      <c r="BB9" s="11"/>
      <c r="BC9" s="13"/>
      <c r="BD9" s="11"/>
      <c r="BE9" s="13"/>
      <c r="BF9" s="11"/>
      <c r="BG9" s="13"/>
      <c r="BH9" s="11"/>
      <c r="BI9" s="13"/>
      <c r="BJ9" s="11"/>
      <c r="BK9" s="13"/>
      <c r="BL9" s="11"/>
      <c r="BM9" s="13"/>
      <c r="BN9" s="11"/>
      <c r="BO9" s="13"/>
      <c r="BP9" s="11"/>
      <c r="BQ9" s="13"/>
      <c r="BR9" s="11"/>
      <c r="BS9" s="13"/>
      <c r="BT9" s="11"/>
      <c r="BU9" s="13"/>
      <c r="BV9" s="11"/>
      <c r="BW9" s="13"/>
      <c r="BX9" s="11"/>
      <c r="BY9" s="13"/>
      <c r="BZ9" s="11"/>
      <c r="CA9" s="13"/>
      <c r="CB9" s="11"/>
      <c r="CC9" s="13"/>
      <c r="CD9" s="11"/>
      <c r="CE9" s="13"/>
      <c r="CF9" s="11"/>
      <c r="CG9" s="13"/>
      <c r="CH9" s="11"/>
      <c r="CI9" s="13"/>
      <c r="CJ9" s="11"/>
      <c r="CK9" s="13"/>
      <c r="CL9" s="11"/>
      <c r="CM9" s="13"/>
      <c r="CN9" s="11"/>
      <c r="CO9" s="13"/>
      <c r="CP9" s="11"/>
      <c r="CQ9" s="13"/>
      <c r="CR9" s="11"/>
      <c r="CS9" s="13"/>
      <c r="CT9" s="11"/>
      <c r="CU9" s="13"/>
      <c r="CV9" s="11"/>
      <c r="CW9" s="13"/>
      <c r="CX9" s="11"/>
      <c r="CY9" s="13"/>
      <c r="CZ9" s="11"/>
      <c r="DA9" s="13"/>
      <c r="DB9" s="11"/>
      <c r="DC9" s="13"/>
      <c r="DD9" s="11"/>
      <c r="DE9" s="13"/>
      <c r="DF9" s="11"/>
      <c r="DG9" s="13"/>
      <c r="DH9" s="11"/>
      <c r="DI9" s="13"/>
      <c r="DJ9" s="11"/>
      <c r="DK9" s="13"/>
      <c r="DL9" s="11"/>
      <c r="DM9" s="13"/>
      <c r="DN9" s="11"/>
      <c r="DO9" s="13"/>
      <c r="DP9" s="11"/>
      <c r="DQ9" s="13"/>
      <c r="DR9" s="11"/>
      <c r="DS9" s="13"/>
      <c r="DT9" s="11"/>
      <c r="DU9" s="13"/>
      <c r="DV9" s="11"/>
      <c r="DW9" s="13"/>
      <c r="DX9" s="11"/>
      <c r="DY9" s="13"/>
      <c r="DZ9" s="11"/>
      <c r="EA9" s="13"/>
      <c r="EB9" s="11"/>
      <c r="EC9" s="13"/>
      <c r="ED9" s="11"/>
      <c r="EE9" s="13"/>
      <c r="EF9" s="11"/>
      <c r="EG9" s="13"/>
      <c r="EH9" s="11"/>
      <c r="EI9" s="13"/>
      <c r="EJ9" s="11"/>
      <c r="EK9" s="13"/>
      <c r="EL9" s="11"/>
      <c r="EM9" s="13"/>
      <c r="EN9" s="11"/>
      <c r="EO9" s="13"/>
      <c r="EP9" s="11"/>
      <c r="EQ9" s="13"/>
      <c r="ER9" s="11"/>
      <c r="ES9" s="13"/>
      <c r="ET9" s="11"/>
      <c r="EU9" s="13"/>
      <c r="EV9" s="11"/>
      <c r="EW9" s="13"/>
      <c r="EX9" s="11"/>
      <c r="EY9" s="13"/>
      <c r="EZ9" s="11"/>
      <c r="FA9" s="13"/>
      <c r="FB9" s="11"/>
      <c r="FC9" s="13"/>
      <c r="FD9" s="11"/>
      <c r="FE9" s="13"/>
      <c r="FF9" s="11"/>
      <c r="FG9" s="13"/>
      <c r="FH9" s="11"/>
      <c r="FI9" s="13"/>
      <c r="FJ9" s="11"/>
      <c r="FK9" s="13"/>
      <c r="FL9" s="11"/>
      <c r="FM9" s="13"/>
      <c r="FN9" s="11"/>
      <c r="FO9" s="13"/>
      <c r="FP9" s="11"/>
      <c r="FQ9" s="13"/>
      <c r="FR9" s="11"/>
      <c r="FS9" s="13"/>
      <c r="FT9" s="11"/>
      <c r="FU9" s="13"/>
      <c r="FV9" s="11"/>
      <c r="FW9" s="13"/>
      <c r="FX9" s="11"/>
      <c r="FY9" s="13"/>
      <c r="FZ9" s="11"/>
      <c r="GA9" s="13"/>
      <c r="GB9" s="11"/>
      <c r="GC9" s="13"/>
      <c r="GD9" s="11"/>
      <c r="GE9" s="13"/>
      <c r="GF9" s="11"/>
      <c r="GG9" s="13"/>
      <c r="GH9" s="11"/>
      <c r="GI9" s="13"/>
      <c r="GJ9" s="11"/>
      <c r="GK9" s="13"/>
      <c r="GL9" s="11"/>
      <c r="GM9" s="13"/>
      <c r="GN9" s="11"/>
      <c r="GO9" s="13"/>
      <c r="GP9" s="11"/>
      <c r="GQ9" s="13"/>
      <c r="GR9" s="11"/>
      <c r="GS9" s="13"/>
      <c r="GT9" s="11"/>
      <c r="GU9" s="13"/>
      <c r="GV9" s="11"/>
      <c r="GW9" s="13"/>
      <c r="GX9" s="11"/>
      <c r="GY9" s="13"/>
      <c r="GZ9" s="11"/>
      <c r="HA9" s="13"/>
      <c r="HB9" s="11"/>
      <c r="HC9" s="13"/>
      <c r="HD9" s="11"/>
      <c r="HE9" s="13"/>
      <c r="HF9" s="11"/>
      <c r="HG9" s="13"/>
      <c r="HH9" s="11"/>
      <c r="HI9" s="13"/>
      <c r="HJ9" s="11"/>
      <c r="HK9" s="13"/>
      <c r="HL9" s="11"/>
      <c r="HM9" s="13"/>
      <c r="HN9" s="11"/>
      <c r="HO9" s="13"/>
      <c r="HP9" s="11"/>
      <c r="HQ9" s="13"/>
      <c r="HR9" s="11"/>
      <c r="HS9" s="13"/>
      <c r="HT9" s="11"/>
      <c r="HU9" s="13"/>
      <c r="HV9" s="11"/>
      <c r="HW9" s="13"/>
      <c r="HX9" s="11"/>
      <c r="HY9" s="13"/>
      <c r="HZ9" s="11"/>
      <c r="IA9" s="13"/>
      <c r="IB9" s="11"/>
      <c r="IC9" s="13"/>
      <c r="ID9" s="11"/>
      <c r="IE9" s="13"/>
      <c r="IF9" s="11"/>
      <c r="IG9" s="13"/>
      <c r="IH9" s="11"/>
      <c r="II9" s="13"/>
      <c r="IJ9" s="11"/>
      <c r="IK9" s="13"/>
      <c r="IL9" s="11"/>
      <c r="IM9" s="13"/>
      <c r="IN9" s="11"/>
      <c r="IO9" s="13"/>
      <c r="IP9" s="11"/>
      <c r="IQ9" s="13"/>
      <c r="IR9" s="11"/>
    </row>
    <row r="10" spans="1:252" ht="7.5" customHeight="1">
      <c r="B10" s="143"/>
      <c r="C10" s="13"/>
      <c r="D10" s="11"/>
      <c r="E10" s="13"/>
      <c r="F10" s="11"/>
      <c r="G10" s="13"/>
      <c r="H10" s="11"/>
      <c r="I10" s="13"/>
      <c r="J10" s="11"/>
      <c r="K10" s="13"/>
      <c r="L10" s="11"/>
      <c r="M10" s="13"/>
      <c r="N10" s="11"/>
      <c r="O10" s="13"/>
      <c r="P10" s="11"/>
      <c r="Q10" s="13"/>
      <c r="R10" s="11"/>
      <c r="S10" s="13"/>
      <c r="T10" s="11"/>
      <c r="U10" s="13"/>
      <c r="V10" s="11"/>
      <c r="W10" s="13"/>
      <c r="X10" s="11"/>
      <c r="Y10" s="13"/>
      <c r="Z10" s="11"/>
      <c r="AA10" s="13"/>
      <c r="AB10" s="11"/>
      <c r="AC10" s="13"/>
      <c r="AD10" s="11"/>
      <c r="AE10" s="13"/>
      <c r="AF10" s="11"/>
      <c r="AG10" s="13"/>
      <c r="AH10" s="11"/>
      <c r="AI10" s="13"/>
      <c r="AJ10" s="11"/>
      <c r="AK10" s="13"/>
      <c r="AL10" s="11"/>
      <c r="AM10" s="13"/>
      <c r="AN10" s="11"/>
      <c r="AO10" s="13"/>
      <c r="AP10" s="11"/>
      <c r="AQ10" s="13"/>
      <c r="AR10" s="11"/>
      <c r="AS10" s="13"/>
      <c r="AT10" s="11"/>
      <c r="AU10" s="13"/>
      <c r="AV10" s="11"/>
      <c r="AW10" s="13"/>
      <c r="AX10" s="11"/>
      <c r="AY10" s="13"/>
      <c r="AZ10" s="11"/>
      <c r="BA10" s="13"/>
      <c r="BB10" s="11"/>
      <c r="BC10" s="13"/>
      <c r="BD10" s="11"/>
      <c r="BE10" s="13"/>
      <c r="BF10" s="11"/>
      <c r="BG10" s="13"/>
      <c r="BH10" s="11"/>
      <c r="BI10" s="13"/>
      <c r="BJ10" s="11"/>
      <c r="BK10" s="13"/>
      <c r="BL10" s="11"/>
      <c r="BM10" s="13"/>
      <c r="BN10" s="11"/>
      <c r="BO10" s="13"/>
      <c r="BP10" s="11"/>
      <c r="BQ10" s="13"/>
      <c r="BR10" s="11"/>
      <c r="BS10" s="13"/>
      <c r="BT10" s="11"/>
      <c r="BU10" s="13"/>
      <c r="BV10" s="11"/>
      <c r="BW10" s="13"/>
      <c r="BX10" s="11"/>
      <c r="BY10" s="13"/>
      <c r="BZ10" s="11"/>
      <c r="CA10" s="13"/>
      <c r="CB10" s="11"/>
      <c r="CC10" s="13"/>
      <c r="CD10" s="11"/>
      <c r="CE10" s="13"/>
      <c r="CF10" s="11"/>
      <c r="CG10" s="13"/>
      <c r="CH10" s="11"/>
      <c r="CI10" s="13"/>
      <c r="CJ10" s="11"/>
      <c r="CK10" s="13"/>
      <c r="CL10" s="11"/>
      <c r="CM10" s="13"/>
      <c r="CN10" s="11"/>
      <c r="CO10" s="13"/>
      <c r="CP10" s="11"/>
      <c r="CQ10" s="13"/>
      <c r="CR10" s="11"/>
      <c r="CS10" s="13"/>
      <c r="CT10" s="11"/>
      <c r="CU10" s="13"/>
      <c r="CV10" s="11"/>
      <c r="CW10" s="13"/>
      <c r="CX10" s="11"/>
      <c r="CY10" s="13"/>
      <c r="CZ10" s="11"/>
      <c r="DA10" s="13"/>
      <c r="DB10" s="11"/>
      <c r="DC10" s="13"/>
      <c r="DD10" s="11"/>
      <c r="DE10" s="13"/>
      <c r="DF10" s="11"/>
      <c r="DG10" s="13"/>
      <c r="DH10" s="11"/>
      <c r="DI10" s="13"/>
      <c r="DJ10" s="11"/>
      <c r="DK10" s="13"/>
      <c r="DL10" s="11"/>
      <c r="DM10" s="13"/>
      <c r="DN10" s="11"/>
      <c r="DO10" s="13"/>
      <c r="DP10" s="11"/>
      <c r="DQ10" s="13"/>
      <c r="DR10" s="11"/>
      <c r="DS10" s="13"/>
      <c r="DT10" s="11"/>
      <c r="DU10" s="13"/>
      <c r="DV10" s="11"/>
      <c r="DW10" s="13"/>
      <c r="DX10" s="11"/>
      <c r="DY10" s="13"/>
      <c r="DZ10" s="11"/>
      <c r="EA10" s="13"/>
      <c r="EB10" s="11"/>
      <c r="EC10" s="13"/>
      <c r="ED10" s="11"/>
      <c r="EE10" s="13"/>
      <c r="EF10" s="11"/>
      <c r="EG10" s="13"/>
      <c r="EH10" s="11"/>
      <c r="EI10" s="13"/>
      <c r="EJ10" s="11"/>
      <c r="EK10" s="13"/>
      <c r="EL10" s="11"/>
      <c r="EM10" s="13"/>
      <c r="EN10" s="11"/>
      <c r="EO10" s="13"/>
      <c r="EP10" s="11"/>
      <c r="EQ10" s="13"/>
      <c r="ER10" s="11"/>
      <c r="ES10" s="13"/>
      <c r="ET10" s="11"/>
      <c r="EU10" s="13"/>
      <c r="EV10" s="11"/>
      <c r="EW10" s="13"/>
      <c r="EX10" s="11"/>
      <c r="EY10" s="13"/>
      <c r="EZ10" s="11"/>
      <c r="FA10" s="13"/>
      <c r="FB10" s="11"/>
      <c r="FC10" s="13"/>
      <c r="FD10" s="11"/>
      <c r="FE10" s="13"/>
      <c r="FF10" s="11"/>
      <c r="FG10" s="13"/>
      <c r="FH10" s="11"/>
      <c r="FI10" s="13"/>
      <c r="FJ10" s="11"/>
      <c r="FK10" s="13"/>
      <c r="FL10" s="11"/>
      <c r="FM10" s="13"/>
      <c r="FN10" s="11"/>
      <c r="FO10" s="13"/>
      <c r="FP10" s="11"/>
      <c r="FQ10" s="13"/>
      <c r="FR10" s="11"/>
      <c r="FS10" s="13"/>
      <c r="FT10" s="11"/>
      <c r="FU10" s="13"/>
      <c r="FV10" s="11"/>
      <c r="FW10" s="13"/>
      <c r="FX10" s="11"/>
      <c r="FY10" s="13"/>
      <c r="FZ10" s="11"/>
      <c r="GA10" s="13"/>
      <c r="GB10" s="11"/>
      <c r="GC10" s="13"/>
      <c r="GD10" s="11"/>
      <c r="GE10" s="13"/>
      <c r="GF10" s="11"/>
      <c r="GG10" s="13"/>
      <c r="GH10" s="11"/>
      <c r="GI10" s="13"/>
      <c r="GJ10" s="11"/>
      <c r="GK10" s="13"/>
      <c r="GL10" s="11"/>
      <c r="GM10" s="13"/>
      <c r="GN10" s="11"/>
      <c r="GO10" s="13"/>
      <c r="GP10" s="11"/>
      <c r="GQ10" s="13"/>
      <c r="GR10" s="11"/>
      <c r="GS10" s="13"/>
      <c r="GT10" s="11"/>
      <c r="GU10" s="13"/>
      <c r="GV10" s="11"/>
      <c r="GW10" s="13"/>
      <c r="GX10" s="11"/>
      <c r="GY10" s="13"/>
      <c r="GZ10" s="11"/>
      <c r="HA10" s="13"/>
      <c r="HB10" s="11"/>
      <c r="HC10" s="13"/>
      <c r="HD10" s="11"/>
      <c r="HE10" s="13"/>
      <c r="HF10" s="11"/>
      <c r="HG10" s="13"/>
      <c r="HH10" s="11"/>
      <c r="HI10" s="13"/>
      <c r="HJ10" s="11"/>
      <c r="HK10" s="13"/>
      <c r="HL10" s="11"/>
      <c r="HM10" s="13"/>
      <c r="HN10" s="11"/>
      <c r="HO10" s="13"/>
      <c r="HP10" s="11"/>
      <c r="HQ10" s="13"/>
      <c r="HR10" s="11"/>
      <c r="HS10" s="13"/>
      <c r="HT10" s="11"/>
      <c r="HU10" s="13"/>
      <c r="HV10" s="11"/>
      <c r="HW10" s="13"/>
      <c r="HX10" s="11"/>
      <c r="HY10" s="13"/>
      <c r="HZ10" s="11"/>
      <c r="IA10" s="13"/>
      <c r="IB10" s="11"/>
      <c r="IC10" s="13"/>
      <c r="ID10" s="11"/>
      <c r="IE10" s="13"/>
      <c r="IF10" s="11"/>
      <c r="IG10" s="13"/>
      <c r="IH10" s="11"/>
      <c r="II10" s="13"/>
      <c r="IJ10" s="11"/>
      <c r="IK10" s="13"/>
      <c r="IL10" s="11"/>
      <c r="IM10" s="13"/>
      <c r="IN10" s="11"/>
      <c r="IO10" s="13"/>
      <c r="IP10" s="11"/>
      <c r="IQ10" s="13"/>
      <c r="IR10" s="11"/>
    </row>
    <row r="11" spans="1:252" ht="38.25">
      <c r="B11" s="147" t="s">
        <v>235</v>
      </c>
      <c r="C11" s="13"/>
      <c r="D11" s="11"/>
      <c r="E11" s="13"/>
      <c r="F11" s="11"/>
      <c r="G11" s="13"/>
      <c r="H11" s="11"/>
      <c r="I11" s="13"/>
      <c r="J11" s="11"/>
      <c r="K11" s="13"/>
      <c r="L11" s="11"/>
      <c r="M11" s="13"/>
      <c r="N11" s="11"/>
      <c r="O11" s="13"/>
      <c r="P11" s="11"/>
      <c r="Q11" s="13"/>
      <c r="R11" s="11"/>
      <c r="S11" s="13"/>
      <c r="T11" s="11"/>
      <c r="U11" s="13"/>
      <c r="V11" s="11"/>
      <c r="W11" s="13"/>
      <c r="X11" s="11"/>
      <c r="Y11" s="13"/>
      <c r="Z11" s="11"/>
      <c r="AA11" s="13"/>
      <c r="AB11" s="11"/>
      <c r="AC11" s="13"/>
      <c r="AD11" s="11"/>
      <c r="AE11" s="13"/>
      <c r="AF11" s="11"/>
      <c r="AG11" s="13"/>
      <c r="AH11" s="11"/>
      <c r="AI11" s="13"/>
      <c r="AJ11" s="11"/>
      <c r="AK11" s="13"/>
      <c r="AL11" s="11"/>
      <c r="AM11" s="13"/>
      <c r="AN11" s="11"/>
      <c r="AO11" s="13"/>
      <c r="AP11" s="11"/>
      <c r="AQ11" s="13"/>
      <c r="AR11" s="11"/>
      <c r="AS11" s="13"/>
      <c r="AT11" s="11"/>
      <c r="AU11" s="13"/>
      <c r="AV11" s="11"/>
      <c r="AW11" s="13"/>
      <c r="AX11" s="11"/>
      <c r="AY11" s="13"/>
      <c r="AZ11" s="11"/>
      <c r="BA11" s="13"/>
      <c r="BB11" s="11"/>
      <c r="BC11" s="13"/>
      <c r="BD11" s="11"/>
      <c r="BE11" s="13"/>
      <c r="BF11" s="11"/>
      <c r="BG11" s="13"/>
      <c r="BH11" s="11"/>
      <c r="BI11" s="13"/>
      <c r="BJ11" s="11"/>
      <c r="BK11" s="13"/>
      <c r="BL11" s="11"/>
      <c r="BM11" s="13"/>
      <c r="BN11" s="11"/>
      <c r="BO11" s="13"/>
      <c r="BP11" s="11"/>
      <c r="BQ11" s="13"/>
      <c r="BR11" s="11"/>
      <c r="BS11" s="13"/>
      <c r="BT11" s="11"/>
      <c r="BU11" s="13"/>
      <c r="BV11" s="11"/>
      <c r="BW11" s="13"/>
      <c r="BX11" s="11"/>
      <c r="BY11" s="13"/>
      <c r="BZ11" s="11"/>
      <c r="CA11" s="13"/>
      <c r="CB11" s="11"/>
      <c r="CC11" s="13"/>
      <c r="CD11" s="11"/>
      <c r="CE11" s="13"/>
      <c r="CF11" s="11"/>
      <c r="CG11" s="13"/>
      <c r="CH11" s="11"/>
      <c r="CI11" s="13"/>
      <c r="CJ11" s="11"/>
      <c r="CK11" s="13"/>
      <c r="CL11" s="11"/>
      <c r="CM11" s="13"/>
      <c r="CN11" s="11"/>
      <c r="CO11" s="13"/>
      <c r="CP11" s="11"/>
      <c r="CQ11" s="13"/>
      <c r="CR11" s="11"/>
      <c r="CS11" s="13"/>
      <c r="CT11" s="11"/>
      <c r="CU11" s="13"/>
      <c r="CV11" s="11"/>
      <c r="CW11" s="13"/>
      <c r="CX11" s="11"/>
      <c r="CY11" s="13"/>
      <c r="CZ11" s="11"/>
      <c r="DA11" s="13"/>
      <c r="DB11" s="11"/>
      <c r="DC11" s="13"/>
      <c r="DD11" s="11"/>
      <c r="DE11" s="13"/>
      <c r="DF11" s="11"/>
      <c r="DG11" s="13"/>
      <c r="DH11" s="11"/>
      <c r="DI11" s="13"/>
      <c r="DJ11" s="11"/>
      <c r="DK11" s="13"/>
      <c r="DL11" s="11"/>
      <c r="DM11" s="13"/>
      <c r="DN11" s="11"/>
      <c r="DO11" s="13"/>
      <c r="DP11" s="11"/>
      <c r="DQ11" s="13"/>
      <c r="DR11" s="11"/>
      <c r="DS11" s="13"/>
      <c r="DT11" s="11"/>
      <c r="DU11" s="13"/>
      <c r="DV11" s="11"/>
      <c r="DW11" s="13"/>
      <c r="DX11" s="11"/>
      <c r="DY11" s="13"/>
      <c r="DZ11" s="11"/>
      <c r="EA11" s="13"/>
      <c r="EB11" s="11"/>
      <c r="EC11" s="13"/>
      <c r="ED11" s="11"/>
      <c r="EE11" s="13"/>
      <c r="EF11" s="11"/>
      <c r="EG11" s="13"/>
      <c r="EH11" s="11"/>
      <c r="EI11" s="13"/>
      <c r="EJ11" s="11"/>
      <c r="EK11" s="13"/>
      <c r="EL11" s="11"/>
      <c r="EM11" s="13"/>
      <c r="EN11" s="11"/>
      <c r="EO11" s="13"/>
      <c r="EP11" s="11"/>
      <c r="EQ11" s="13"/>
      <c r="ER11" s="11"/>
      <c r="ES11" s="13"/>
      <c r="ET11" s="11"/>
      <c r="EU11" s="13"/>
      <c r="EV11" s="11"/>
      <c r="EW11" s="13"/>
      <c r="EX11" s="11"/>
      <c r="EY11" s="13"/>
      <c r="EZ11" s="11"/>
      <c r="FA11" s="13"/>
      <c r="FB11" s="11"/>
      <c r="FC11" s="13"/>
      <c r="FD11" s="11"/>
      <c r="FE11" s="13"/>
      <c r="FF11" s="11"/>
      <c r="FG11" s="13"/>
      <c r="FH11" s="11"/>
      <c r="FI11" s="13"/>
      <c r="FJ11" s="11"/>
      <c r="FK11" s="13"/>
      <c r="FL11" s="11"/>
      <c r="FM11" s="13"/>
      <c r="FN11" s="11"/>
      <c r="FO11" s="13"/>
      <c r="FP11" s="11"/>
      <c r="FQ11" s="13"/>
      <c r="FR11" s="11"/>
      <c r="FS11" s="13"/>
      <c r="FT11" s="11"/>
      <c r="FU11" s="13"/>
      <c r="FV11" s="11"/>
      <c r="FW11" s="13"/>
      <c r="FX11" s="11"/>
      <c r="FY11" s="13"/>
      <c r="FZ11" s="11"/>
      <c r="GA11" s="13"/>
      <c r="GB11" s="11"/>
      <c r="GC11" s="13"/>
      <c r="GD11" s="11"/>
      <c r="GE11" s="13"/>
      <c r="GF11" s="11"/>
      <c r="GG11" s="13"/>
      <c r="GH11" s="11"/>
      <c r="GI11" s="13"/>
      <c r="GJ11" s="11"/>
      <c r="GK11" s="13"/>
      <c r="GL11" s="11"/>
      <c r="GM11" s="13"/>
      <c r="GN11" s="11"/>
      <c r="GO11" s="13"/>
      <c r="GP11" s="11"/>
      <c r="GQ11" s="13"/>
      <c r="GR11" s="11"/>
      <c r="GS11" s="13"/>
      <c r="GT11" s="11"/>
      <c r="GU11" s="13"/>
      <c r="GV11" s="11"/>
      <c r="GW11" s="13"/>
      <c r="GX11" s="11"/>
      <c r="GY11" s="13"/>
      <c r="GZ11" s="11"/>
      <c r="HA11" s="13"/>
      <c r="HB11" s="11"/>
      <c r="HC11" s="13"/>
      <c r="HD11" s="11"/>
      <c r="HE11" s="13"/>
      <c r="HF11" s="11"/>
      <c r="HG11" s="13"/>
      <c r="HH11" s="11"/>
      <c r="HI11" s="13"/>
      <c r="HJ11" s="11"/>
      <c r="HK11" s="13"/>
      <c r="HL11" s="11"/>
      <c r="HM11" s="13"/>
      <c r="HN11" s="11"/>
      <c r="HO11" s="13"/>
      <c r="HP11" s="11"/>
      <c r="HQ11" s="13"/>
      <c r="HR11" s="11"/>
      <c r="HS11" s="13"/>
      <c r="HT11" s="11"/>
      <c r="HU11" s="13"/>
      <c r="HV11" s="11"/>
      <c r="HW11" s="13"/>
      <c r="HX11" s="11"/>
      <c r="HY11" s="13"/>
      <c r="HZ11" s="11"/>
      <c r="IA11" s="13"/>
      <c r="IB11" s="11"/>
      <c r="IC11" s="13"/>
      <c r="ID11" s="11"/>
      <c r="IE11" s="13"/>
      <c r="IF11" s="11"/>
      <c r="IG11" s="13"/>
      <c r="IH11" s="11"/>
      <c r="II11" s="13"/>
      <c r="IJ11" s="11"/>
      <c r="IK11" s="13"/>
      <c r="IL11" s="11"/>
      <c r="IM11" s="13"/>
      <c r="IN11" s="11"/>
      <c r="IO11" s="13"/>
      <c r="IP11" s="11"/>
      <c r="IQ11" s="13"/>
      <c r="IR11" s="11"/>
    </row>
    <row r="12" spans="1:252" ht="7.5" customHeight="1">
      <c r="B12" s="143"/>
      <c r="C12" s="13"/>
      <c r="D12" s="11"/>
      <c r="E12" s="13"/>
      <c r="F12" s="11"/>
      <c r="G12" s="13"/>
      <c r="H12" s="11"/>
      <c r="I12" s="13"/>
      <c r="J12" s="11"/>
      <c r="K12" s="13"/>
      <c r="L12" s="11"/>
      <c r="M12" s="13"/>
      <c r="N12" s="11"/>
      <c r="O12" s="13"/>
      <c r="P12" s="11"/>
      <c r="Q12" s="13"/>
      <c r="R12" s="11"/>
      <c r="S12" s="13"/>
      <c r="T12" s="11"/>
      <c r="U12" s="13"/>
      <c r="V12" s="11"/>
      <c r="W12" s="13"/>
      <c r="X12" s="11"/>
      <c r="Y12" s="13"/>
      <c r="Z12" s="11"/>
      <c r="AA12" s="13"/>
      <c r="AB12" s="11"/>
      <c r="AC12" s="13"/>
      <c r="AD12" s="11"/>
      <c r="AE12" s="13"/>
      <c r="AF12" s="11"/>
      <c r="AG12" s="13"/>
      <c r="AH12" s="11"/>
      <c r="AI12" s="13"/>
      <c r="AJ12" s="11"/>
      <c r="AK12" s="13"/>
      <c r="AL12" s="11"/>
      <c r="AM12" s="13"/>
      <c r="AN12" s="11"/>
      <c r="AO12" s="13"/>
      <c r="AP12" s="11"/>
      <c r="AQ12" s="13"/>
      <c r="AR12" s="11"/>
      <c r="AS12" s="13"/>
      <c r="AT12" s="11"/>
      <c r="AU12" s="13"/>
      <c r="AV12" s="11"/>
      <c r="AW12" s="13"/>
      <c r="AX12" s="11"/>
      <c r="AY12" s="13"/>
      <c r="AZ12" s="11"/>
      <c r="BA12" s="13"/>
      <c r="BB12" s="11"/>
      <c r="BC12" s="13"/>
      <c r="BD12" s="11"/>
      <c r="BE12" s="13"/>
      <c r="BF12" s="11"/>
      <c r="BG12" s="13"/>
      <c r="BH12" s="11"/>
      <c r="BI12" s="13"/>
      <c r="BJ12" s="11"/>
      <c r="BK12" s="13"/>
      <c r="BL12" s="11"/>
      <c r="BM12" s="13"/>
      <c r="BN12" s="11"/>
      <c r="BO12" s="13"/>
      <c r="BP12" s="11"/>
      <c r="BQ12" s="13"/>
      <c r="BR12" s="11"/>
      <c r="BS12" s="13"/>
      <c r="BT12" s="11"/>
      <c r="BU12" s="13"/>
      <c r="BV12" s="11"/>
      <c r="BW12" s="13"/>
      <c r="BX12" s="11"/>
      <c r="BY12" s="13"/>
      <c r="BZ12" s="11"/>
      <c r="CA12" s="13"/>
      <c r="CB12" s="11"/>
      <c r="CC12" s="13"/>
      <c r="CD12" s="11"/>
      <c r="CE12" s="13"/>
      <c r="CF12" s="11"/>
      <c r="CG12" s="13"/>
      <c r="CH12" s="11"/>
      <c r="CI12" s="13"/>
      <c r="CJ12" s="11"/>
      <c r="CK12" s="13"/>
      <c r="CL12" s="11"/>
      <c r="CM12" s="13"/>
      <c r="CN12" s="11"/>
      <c r="CO12" s="13"/>
      <c r="CP12" s="11"/>
      <c r="CQ12" s="13"/>
      <c r="CR12" s="11"/>
      <c r="CS12" s="13"/>
      <c r="CT12" s="11"/>
      <c r="CU12" s="13"/>
      <c r="CV12" s="11"/>
      <c r="CW12" s="13"/>
      <c r="CX12" s="11"/>
      <c r="CY12" s="13"/>
      <c r="CZ12" s="11"/>
      <c r="DA12" s="13"/>
      <c r="DB12" s="11"/>
      <c r="DC12" s="13"/>
      <c r="DD12" s="11"/>
      <c r="DE12" s="13"/>
      <c r="DF12" s="11"/>
      <c r="DG12" s="13"/>
      <c r="DH12" s="11"/>
      <c r="DI12" s="13"/>
      <c r="DJ12" s="11"/>
      <c r="DK12" s="13"/>
      <c r="DL12" s="11"/>
      <c r="DM12" s="13"/>
      <c r="DN12" s="11"/>
      <c r="DO12" s="13"/>
      <c r="DP12" s="11"/>
      <c r="DQ12" s="13"/>
      <c r="DR12" s="11"/>
      <c r="DS12" s="13"/>
      <c r="DT12" s="11"/>
      <c r="DU12" s="13"/>
      <c r="DV12" s="11"/>
      <c r="DW12" s="13"/>
      <c r="DX12" s="11"/>
      <c r="DY12" s="13"/>
      <c r="DZ12" s="11"/>
      <c r="EA12" s="13"/>
      <c r="EB12" s="11"/>
      <c r="EC12" s="13"/>
      <c r="ED12" s="11"/>
      <c r="EE12" s="13"/>
      <c r="EF12" s="11"/>
      <c r="EG12" s="13"/>
      <c r="EH12" s="11"/>
      <c r="EI12" s="13"/>
      <c r="EJ12" s="11"/>
      <c r="EK12" s="13"/>
      <c r="EL12" s="11"/>
      <c r="EM12" s="13"/>
      <c r="EN12" s="11"/>
      <c r="EO12" s="13"/>
      <c r="EP12" s="11"/>
      <c r="EQ12" s="13"/>
      <c r="ER12" s="11"/>
      <c r="ES12" s="13"/>
      <c r="ET12" s="11"/>
      <c r="EU12" s="13"/>
      <c r="EV12" s="11"/>
      <c r="EW12" s="13"/>
      <c r="EX12" s="11"/>
      <c r="EY12" s="13"/>
      <c r="EZ12" s="11"/>
      <c r="FA12" s="13"/>
      <c r="FB12" s="11"/>
      <c r="FC12" s="13"/>
      <c r="FD12" s="11"/>
      <c r="FE12" s="13"/>
      <c r="FF12" s="11"/>
      <c r="FG12" s="13"/>
      <c r="FH12" s="11"/>
      <c r="FI12" s="13"/>
      <c r="FJ12" s="11"/>
      <c r="FK12" s="13"/>
      <c r="FL12" s="11"/>
      <c r="FM12" s="13"/>
      <c r="FN12" s="11"/>
      <c r="FO12" s="13"/>
      <c r="FP12" s="11"/>
      <c r="FQ12" s="13"/>
      <c r="FR12" s="11"/>
      <c r="FS12" s="13"/>
      <c r="FT12" s="11"/>
      <c r="FU12" s="13"/>
      <c r="FV12" s="11"/>
      <c r="FW12" s="13"/>
      <c r="FX12" s="11"/>
      <c r="FY12" s="13"/>
      <c r="FZ12" s="11"/>
      <c r="GA12" s="13"/>
      <c r="GB12" s="11"/>
      <c r="GC12" s="13"/>
      <c r="GD12" s="11"/>
      <c r="GE12" s="13"/>
      <c r="GF12" s="11"/>
      <c r="GG12" s="13"/>
      <c r="GH12" s="11"/>
      <c r="GI12" s="13"/>
      <c r="GJ12" s="11"/>
      <c r="GK12" s="13"/>
      <c r="GL12" s="11"/>
      <c r="GM12" s="13"/>
      <c r="GN12" s="11"/>
      <c r="GO12" s="13"/>
      <c r="GP12" s="11"/>
      <c r="GQ12" s="13"/>
      <c r="GR12" s="11"/>
      <c r="GS12" s="13"/>
      <c r="GT12" s="11"/>
      <c r="GU12" s="13"/>
      <c r="GV12" s="11"/>
      <c r="GW12" s="13"/>
      <c r="GX12" s="11"/>
      <c r="GY12" s="13"/>
      <c r="GZ12" s="11"/>
      <c r="HA12" s="13"/>
      <c r="HB12" s="11"/>
      <c r="HC12" s="13"/>
      <c r="HD12" s="11"/>
      <c r="HE12" s="13"/>
      <c r="HF12" s="11"/>
      <c r="HG12" s="13"/>
      <c r="HH12" s="11"/>
      <c r="HI12" s="13"/>
      <c r="HJ12" s="11"/>
      <c r="HK12" s="13"/>
      <c r="HL12" s="11"/>
      <c r="HM12" s="13"/>
      <c r="HN12" s="11"/>
      <c r="HO12" s="13"/>
      <c r="HP12" s="11"/>
      <c r="HQ12" s="13"/>
      <c r="HR12" s="11"/>
      <c r="HS12" s="13"/>
      <c r="HT12" s="11"/>
      <c r="HU12" s="13"/>
      <c r="HV12" s="11"/>
      <c r="HW12" s="13"/>
      <c r="HX12" s="11"/>
      <c r="HY12" s="13"/>
      <c r="HZ12" s="11"/>
      <c r="IA12" s="13"/>
      <c r="IB12" s="11"/>
      <c r="IC12" s="13"/>
      <c r="ID12" s="11"/>
      <c r="IE12" s="13"/>
      <c r="IF12" s="11"/>
      <c r="IG12" s="13"/>
      <c r="IH12" s="11"/>
      <c r="II12" s="13"/>
      <c r="IJ12" s="11"/>
      <c r="IK12" s="13"/>
      <c r="IL12" s="11"/>
      <c r="IM12" s="13"/>
      <c r="IN12" s="11"/>
      <c r="IO12" s="13"/>
      <c r="IP12" s="11"/>
      <c r="IQ12" s="13"/>
      <c r="IR12" s="11"/>
    </row>
    <row r="13" spans="1:252" ht="15.75" customHeight="1">
      <c r="B13" s="148" t="s">
        <v>131</v>
      </c>
      <c r="C13" s="13"/>
      <c r="D13" s="11"/>
      <c r="E13" s="13"/>
      <c r="F13" s="11"/>
      <c r="G13" s="13"/>
      <c r="H13" s="11"/>
      <c r="I13" s="13"/>
      <c r="J13" s="11"/>
      <c r="K13" s="13"/>
      <c r="L13" s="11"/>
      <c r="M13" s="13"/>
      <c r="N13" s="11"/>
      <c r="O13" s="13"/>
      <c r="P13" s="11"/>
      <c r="Q13" s="13"/>
      <c r="R13" s="11"/>
      <c r="S13" s="13"/>
      <c r="T13" s="11"/>
      <c r="U13" s="13"/>
      <c r="V13" s="11"/>
      <c r="W13" s="13"/>
      <c r="X13" s="11"/>
      <c r="Y13" s="13"/>
      <c r="Z13" s="11"/>
      <c r="AA13" s="13"/>
      <c r="AB13" s="11"/>
      <c r="AC13" s="13"/>
      <c r="AD13" s="11"/>
      <c r="AE13" s="13"/>
      <c r="AF13" s="11"/>
      <c r="AG13" s="13"/>
      <c r="AH13" s="11"/>
      <c r="AI13" s="13"/>
      <c r="AJ13" s="11"/>
      <c r="AK13" s="13"/>
      <c r="AL13" s="11"/>
      <c r="AM13" s="13"/>
      <c r="AN13" s="11"/>
      <c r="AO13" s="13"/>
      <c r="AP13" s="11"/>
      <c r="AQ13" s="13"/>
      <c r="AR13" s="11"/>
      <c r="AS13" s="13"/>
      <c r="AT13" s="11"/>
      <c r="AU13" s="13"/>
      <c r="AV13" s="11"/>
      <c r="AW13" s="13"/>
      <c r="AX13" s="11"/>
      <c r="AY13" s="13"/>
      <c r="AZ13" s="11"/>
      <c r="BA13" s="13"/>
      <c r="BB13" s="11"/>
      <c r="BC13" s="13"/>
      <c r="BD13" s="11"/>
      <c r="BE13" s="13"/>
      <c r="BF13" s="11"/>
      <c r="BG13" s="13"/>
      <c r="BH13" s="11"/>
      <c r="BI13" s="13"/>
      <c r="BJ13" s="11"/>
      <c r="BK13" s="13"/>
      <c r="BL13" s="11"/>
      <c r="BM13" s="13"/>
      <c r="BN13" s="11"/>
      <c r="BO13" s="13"/>
      <c r="BP13" s="11"/>
      <c r="BQ13" s="13"/>
      <c r="BR13" s="11"/>
      <c r="BS13" s="13"/>
      <c r="BT13" s="11"/>
      <c r="BU13" s="13"/>
      <c r="BV13" s="11"/>
      <c r="BW13" s="13"/>
      <c r="BX13" s="11"/>
      <c r="BY13" s="13"/>
      <c r="BZ13" s="11"/>
      <c r="CA13" s="13"/>
      <c r="CB13" s="11"/>
      <c r="CC13" s="13"/>
      <c r="CD13" s="11"/>
      <c r="CE13" s="13"/>
      <c r="CF13" s="11"/>
      <c r="CG13" s="13"/>
      <c r="CH13" s="11"/>
      <c r="CI13" s="13"/>
      <c r="CJ13" s="11"/>
      <c r="CK13" s="13"/>
      <c r="CL13" s="11"/>
      <c r="CM13" s="13"/>
      <c r="CN13" s="11"/>
      <c r="CO13" s="13"/>
      <c r="CP13" s="11"/>
      <c r="CQ13" s="13"/>
      <c r="CR13" s="11"/>
      <c r="CS13" s="13"/>
      <c r="CT13" s="11"/>
      <c r="CU13" s="13"/>
      <c r="CV13" s="11"/>
      <c r="CW13" s="13"/>
      <c r="CX13" s="11"/>
      <c r="CY13" s="13"/>
      <c r="CZ13" s="11"/>
      <c r="DA13" s="13"/>
      <c r="DB13" s="11"/>
      <c r="DC13" s="13"/>
      <c r="DD13" s="11"/>
      <c r="DE13" s="13"/>
      <c r="DF13" s="11"/>
      <c r="DG13" s="13"/>
      <c r="DH13" s="11"/>
      <c r="DI13" s="13"/>
      <c r="DJ13" s="11"/>
      <c r="DK13" s="13"/>
      <c r="DL13" s="11"/>
      <c r="DM13" s="13"/>
      <c r="DN13" s="11"/>
      <c r="DO13" s="13"/>
      <c r="DP13" s="11"/>
      <c r="DQ13" s="13"/>
      <c r="DR13" s="11"/>
      <c r="DS13" s="13"/>
      <c r="DT13" s="11"/>
      <c r="DU13" s="13"/>
      <c r="DV13" s="11"/>
      <c r="DW13" s="13"/>
      <c r="DX13" s="11"/>
      <c r="DY13" s="13"/>
      <c r="DZ13" s="11"/>
      <c r="EA13" s="13"/>
      <c r="EB13" s="11"/>
      <c r="EC13" s="13"/>
      <c r="ED13" s="11"/>
      <c r="EE13" s="13"/>
      <c r="EF13" s="11"/>
      <c r="EG13" s="13"/>
      <c r="EH13" s="11"/>
      <c r="EI13" s="13"/>
      <c r="EJ13" s="11"/>
      <c r="EK13" s="13"/>
      <c r="EL13" s="11"/>
      <c r="EM13" s="13"/>
      <c r="EN13" s="11"/>
      <c r="EO13" s="13"/>
      <c r="EP13" s="11"/>
      <c r="EQ13" s="13"/>
      <c r="ER13" s="11"/>
      <c r="ES13" s="13"/>
      <c r="ET13" s="11"/>
      <c r="EU13" s="13"/>
      <c r="EV13" s="11"/>
      <c r="EW13" s="13"/>
      <c r="EX13" s="11"/>
      <c r="EY13" s="13"/>
      <c r="EZ13" s="11"/>
      <c r="FA13" s="13"/>
      <c r="FB13" s="11"/>
      <c r="FC13" s="13"/>
      <c r="FD13" s="11"/>
      <c r="FE13" s="13"/>
      <c r="FF13" s="11"/>
      <c r="FG13" s="13"/>
      <c r="FH13" s="11"/>
      <c r="FI13" s="13"/>
      <c r="FJ13" s="11"/>
      <c r="FK13" s="13"/>
      <c r="FL13" s="11"/>
      <c r="FM13" s="13"/>
      <c r="FN13" s="11"/>
      <c r="FO13" s="13"/>
      <c r="FP13" s="11"/>
      <c r="FQ13" s="13"/>
      <c r="FR13" s="11"/>
      <c r="FS13" s="13"/>
      <c r="FT13" s="11"/>
      <c r="FU13" s="13"/>
      <c r="FV13" s="11"/>
      <c r="FW13" s="13"/>
      <c r="FX13" s="11"/>
      <c r="FY13" s="13"/>
      <c r="FZ13" s="11"/>
      <c r="GA13" s="13"/>
      <c r="GB13" s="11"/>
      <c r="GC13" s="13"/>
      <c r="GD13" s="11"/>
      <c r="GE13" s="13"/>
      <c r="GF13" s="11"/>
      <c r="GG13" s="13"/>
      <c r="GH13" s="11"/>
      <c r="GI13" s="13"/>
      <c r="GJ13" s="11"/>
      <c r="GK13" s="13"/>
      <c r="GL13" s="11"/>
      <c r="GM13" s="13"/>
      <c r="GN13" s="11"/>
      <c r="GO13" s="13"/>
      <c r="GP13" s="11"/>
      <c r="GQ13" s="13"/>
      <c r="GR13" s="11"/>
      <c r="GS13" s="13"/>
      <c r="GT13" s="11"/>
      <c r="GU13" s="13"/>
      <c r="GV13" s="11"/>
      <c r="GW13" s="13"/>
      <c r="GX13" s="11"/>
      <c r="GY13" s="13"/>
      <c r="GZ13" s="11"/>
      <c r="HA13" s="13"/>
      <c r="HB13" s="11"/>
      <c r="HC13" s="13"/>
      <c r="HD13" s="11"/>
      <c r="HE13" s="13"/>
      <c r="HF13" s="11"/>
      <c r="HG13" s="13"/>
      <c r="HH13" s="11"/>
      <c r="HI13" s="13"/>
      <c r="HJ13" s="11"/>
      <c r="HK13" s="13"/>
      <c r="HL13" s="11"/>
      <c r="HM13" s="13"/>
      <c r="HN13" s="11"/>
      <c r="HO13" s="13"/>
      <c r="HP13" s="11"/>
      <c r="HQ13" s="13"/>
      <c r="HR13" s="11"/>
      <c r="HS13" s="13"/>
      <c r="HT13" s="11"/>
      <c r="HU13" s="13"/>
      <c r="HV13" s="11"/>
      <c r="HW13" s="13"/>
      <c r="HX13" s="11"/>
      <c r="HY13" s="13"/>
      <c r="HZ13" s="11"/>
      <c r="IA13" s="13"/>
      <c r="IB13" s="11"/>
      <c r="IC13" s="13"/>
      <c r="ID13" s="11"/>
      <c r="IE13" s="13"/>
      <c r="IF13" s="11"/>
      <c r="IG13" s="13"/>
      <c r="IH13" s="11"/>
      <c r="II13" s="13"/>
      <c r="IJ13" s="11"/>
      <c r="IK13" s="13"/>
      <c r="IL13" s="11"/>
      <c r="IM13" s="13"/>
      <c r="IN13" s="11"/>
      <c r="IO13" s="13"/>
      <c r="IP13" s="11"/>
      <c r="IQ13" s="13"/>
      <c r="IR13" s="11"/>
    </row>
    <row r="14" spans="1:252" ht="15.75" customHeight="1">
      <c r="B14" s="149" t="s">
        <v>191</v>
      </c>
      <c r="C14" s="13"/>
      <c r="D14" s="11"/>
      <c r="E14" s="13"/>
      <c r="F14" s="11"/>
      <c r="G14" s="13"/>
      <c r="H14" s="11"/>
      <c r="I14" s="13"/>
      <c r="J14" s="11"/>
      <c r="K14" s="13"/>
      <c r="L14" s="11"/>
      <c r="M14" s="13"/>
      <c r="N14" s="11"/>
      <c r="O14" s="13"/>
      <c r="P14" s="11"/>
      <c r="Q14" s="13"/>
      <c r="R14" s="11"/>
      <c r="S14" s="13"/>
      <c r="T14" s="11"/>
      <c r="U14" s="13"/>
      <c r="V14" s="11"/>
      <c r="W14" s="13"/>
      <c r="X14" s="11"/>
      <c r="Y14" s="13"/>
      <c r="Z14" s="11"/>
      <c r="AA14" s="13"/>
      <c r="AB14" s="11"/>
      <c r="AC14" s="13"/>
      <c r="AD14" s="11"/>
      <c r="AE14" s="13"/>
      <c r="AF14" s="11"/>
      <c r="AG14" s="13"/>
      <c r="AH14" s="11"/>
      <c r="AI14" s="13"/>
      <c r="AJ14" s="11"/>
      <c r="AK14" s="13"/>
      <c r="AL14" s="11"/>
      <c r="AM14" s="13"/>
      <c r="AN14" s="11"/>
      <c r="AO14" s="13"/>
      <c r="AP14" s="11"/>
      <c r="AQ14" s="13"/>
      <c r="AR14" s="11"/>
      <c r="AS14" s="13"/>
      <c r="AT14" s="11"/>
      <c r="AU14" s="13"/>
      <c r="AV14" s="11"/>
      <c r="AW14" s="13"/>
      <c r="AX14" s="11"/>
      <c r="AY14" s="13"/>
      <c r="AZ14" s="11"/>
      <c r="BA14" s="13"/>
      <c r="BB14" s="11"/>
      <c r="BC14" s="13"/>
      <c r="BD14" s="11"/>
      <c r="BE14" s="13"/>
      <c r="BF14" s="11"/>
      <c r="BG14" s="13"/>
      <c r="BH14" s="11"/>
      <c r="BI14" s="13"/>
      <c r="BJ14" s="11"/>
      <c r="BK14" s="13"/>
      <c r="BL14" s="11"/>
      <c r="BM14" s="13"/>
      <c r="BN14" s="11"/>
      <c r="BO14" s="13"/>
      <c r="BP14" s="11"/>
      <c r="BQ14" s="13"/>
      <c r="BR14" s="11"/>
      <c r="BS14" s="13"/>
      <c r="BT14" s="11"/>
      <c r="BU14" s="13"/>
      <c r="BV14" s="11"/>
      <c r="BW14" s="13"/>
      <c r="BX14" s="11"/>
      <c r="BY14" s="13"/>
      <c r="BZ14" s="11"/>
      <c r="CA14" s="13"/>
      <c r="CB14" s="11"/>
      <c r="CC14" s="13"/>
      <c r="CD14" s="11"/>
      <c r="CE14" s="13"/>
      <c r="CF14" s="11"/>
      <c r="CG14" s="13"/>
      <c r="CH14" s="11"/>
      <c r="CI14" s="13"/>
      <c r="CJ14" s="11"/>
      <c r="CK14" s="13"/>
      <c r="CL14" s="11"/>
      <c r="CM14" s="13"/>
      <c r="CN14" s="11"/>
      <c r="CO14" s="13"/>
      <c r="CP14" s="11"/>
      <c r="CQ14" s="13"/>
      <c r="CR14" s="11"/>
      <c r="CS14" s="13"/>
      <c r="CT14" s="11"/>
      <c r="CU14" s="13"/>
      <c r="CV14" s="11"/>
      <c r="CW14" s="13"/>
      <c r="CX14" s="11"/>
      <c r="CY14" s="13"/>
      <c r="CZ14" s="11"/>
      <c r="DA14" s="13"/>
      <c r="DB14" s="11"/>
      <c r="DC14" s="13"/>
      <c r="DD14" s="11"/>
      <c r="DE14" s="13"/>
      <c r="DF14" s="11"/>
      <c r="DG14" s="13"/>
      <c r="DH14" s="11"/>
      <c r="DI14" s="13"/>
      <c r="DJ14" s="11"/>
      <c r="DK14" s="13"/>
      <c r="DL14" s="11"/>
      <c r="DM14" s="13"/>
      <c r="DN14" s="11"/>
      <c r="DO14" s="13"/>
      <c r="DP14" s="11"/>
      <c r="DQ14" s="13"/>
      <c r="DR14" s="11"/>
      <c r="DS14" s="13"/>
      <c r="DT14" s="11"/>
      <c r="DU14" s="13"/>
      <c r="DV14" s="11"/>
      <c r="DW14" s="13"/>
      <c r="DX14" s="11"/>
      <c r="DY14" s="13"/>
      <c r="DZ14" s="11"/>
      <c r="EA14" s="13"/>
      <c r="EB14" s="11"/>
      <c r="EC14" s="13"/>
      <c r="ED14" s="11"/>
      <c r="EE14" s="13"/>
      <c r="EF14" s="11"/>
      <c r="EG14" s="13"/>
      <c r="EH14" s="11"/>
      <c r="EI14" s="13"/>
      <c r="EJ14" s="11"/>
      <c r="EK14" s="13"/>
      <c r="EL14" s="11"/>
      <c r="EM14" s="13"/>
      <c r="EN14" s="11"/>
      <c r="EO14" s="13"/>
      <c r="EP14" s="11"/>
      <c r="EQ14" s="13"/>
      <c r="ER14" s="11"/>
      <c r="ES14" s="13"/>
      <c r="ET14" s="11"/>
      <c r="EU14" s="13"/>
      <c r="EV14" s="11"/>
      <c r="EW14" s="13"/>
      <c r="EX14" s="11"/>
      <c r="EY14" s="13"/>
      <c r="EZ14" s="11"/>
      <c r="FA14" s="13"/>
      <c r="FB14" s="11"/>
      <c r="FC14" s="13"/>
      <c r="FD14" s="11"/>
      <c r="FE14" s="13"/>
      <c r="FF14" s="11"/>
      <c r="FG14" s="13"/>
      <c r="FH14" s="11"/>
      <c r="FI14" s="13"/>
      <c r="FJ14" s="11"/>
      <c r="FK14" s="13"/>
      <c r="FL14" s="11"/>
      <c r="FM14" s="13"/>
      <c r="FN14" s="11"/>
      <c r="FO14" s="13"/>
      <c r="FP14" s="11"/>
      <c r="FQ14" s="13"/>
      <c r="FR14" s="11"/>
      <c r="FS14" s="13"/>
      <c r="FT14" s="11"/>
      <c r="FU14" s="13"/>
      <c r="FV14" s="11"/>
      <c r="FW14" s="13"/>
      <c r="FX14" s="11"/>
      <c r="FY14" s="13"/>
      <c r="FZ14" s="11"/>
      <c r="GA14" s="13"/>
      <c r="GB14" s="11"/>
      <c r="GC14" s="13"/>
      <c r="GD14" s="11"/>
      <c r="GE14" s="13"/>
      <c r="GF14" s="11"/>
      <c r="GG14" s="13"/>
      <c r="GH14" s="11"/>
      <c r="GI14" s="13"/>
      <c r="GJ14" s="11"/>
      <c r="GK14" s="13"/>
      <c r="GL14" s="11"/>
      <c r="GM14" s="13"/>
      <c r="GN14" s="11"/>
      <c r="GO14" s="13"/>
      <c r="GP14" s="11"/>
      <c r="GQ14" s="13"/>
      <c r="GR14" s="11"/>
      <c r="GS14" s="13"/>
      <c r="GT14" s="11"/>
      <c r="GU14" s="13"/>
      <c r="GV14" s="11"/>
      <c r="GW14" s="13"/>
      <c r="GX14" s="11"/>
      <c r="GY14" s="13"/>
      <c r="GZ14" s="11"/>
      <c r="HA14" s="13"/>
      <c r="HB14" s="11"/>
      <c r="HC14" s="13"/>
      <c r="HD14" s="11"/>
      <c r="HE14" s="13"/>
      <c r="HF14" s="11"/>
      <c r="HG14" s="13"/>
      <c r="HH14" s="11"/>
      <c r="HI14" s="13"/>
      <c r="HJ14" s="11"/>
      <c r="HK14" s="13"/>
      <c r="HL14" s="11"/>
      <c r="HM14" s="13"/>
      <c r="HN14" s="11"/>
      <c r="HO14" s="13"/>
      <c r="HP14" s="11"/>
      <c r="HQ14" s="13"/>
      <c r="HR14" s="11"/>
      <c r="HS14" s="13"/>
      <c r="HT14" s="11"/>
      <c r="HU14" s="13"/>
      <c r="HV14" s="11"/>
      <c r="HW14" s="13"/>
      <c r="HX14" s="11"/>
      <c r="HY14" s="13"/>
      <c r="HZ14" s="11"/>
      <c r="IA14" s="13"/>
      <c r="IB14" s="11"/>
      <c r="IC14" s="13"/>
      <c r="ID14" s="11"/>
      <c r="IE14" s="13"/>
      <c r="IF14" s="11"/>
      <c r="IG14" s="13"/>
      <c r="IH14" s="11"/>
      <c r="II14" s="13"/>
      <c r="IJ14" s="11"/>
      <c r="IK14" s="13"/>
      <c r="IL14" s="11"/>
      <c r="IM14" s="13"/>
      <c r="IN14" s="11"/>
      <c r="IO14" s="13"/>
      <c r="IP14" s="11"/>
      <c r="IQ14" s="13"/>
      <c r="IR14" s="11"/>
    </row>
    <row r="15" spans="1:252" ht="7.5" customHeight="1">
      <c r="B15" s="149"/>
      <c r="C15" s="13"/>
      <c r="D15" s="11"/>
      <c r="E15" s="13"/>
      <c r="F15" s="11"/>
      <c r="G15" s="13"/>
      <c r="H15" s="11"/>
      <c r="I15" s="13"/>
      <c r="J15" s="11"/>
      <c r="K15" s="13"/>
      <c r="L15" s="11"/>
      <c r="M15" s="13"/>
      <c r="N15" s="11"/>
      <c r="O15" s="13"/>
      <c r="P15" s="11"/>
      <c r="Q15" s="13"/>
      <c r="R15" s="11"/>
      <c r="S15" s="13"/>
      <c r="T15" s="11"/>
      <c r="U15" s="13"/>
      <c r="V15" s="11"/>
      <c r="W15" s="13"/>
      <c r="X15" s="11"/>
      <c r="Y15" s="13"/>
      <c r="Z15" s="11"/>
      <c r="AA15" s="13"/>
      <c r="AB15" s="11"/>
      <c r="AC15" s="13"/>
      <c r="AD15" s="11"/>
      <c r="AE15" s="13"/>
      <c r="AF15" s="11"/>
      <c r="AG15" s="13"/>
      <c r="AH15" s="11"/>
      <c r="AI15" s="13"/>
      <c r="AJ15" s="11"/>
      <c r="AK15" s="13"/>
      <c r="AL15" s="11"/>
      <c r="AM15" s="13"/>
      <c r="AN15" s="11"/>
      <c r="AO15" s="13"/>
      <c r="AP15" s="11"/>
      <c r="AQ15" s="13"/>
      <c r="AR15" s="11"/>
      <c r="AS15" s="13"/>
      <c r="AT15" s="11"/>
      <c r="AU15" s="13"/>
      <c r="AV15" s="11"/>
      <c r="AW15" s="13"/>
      <c r="AX15" s="11"/>
      <c r="AY15" s="13"/>
      <c r="AZ15" s="11"/>
      <c r="BA15" s="13"/>
      <c r="BB15" s="11"/>
      <c r="BC15" s="13"/>
      <c r="BD15" s="11"/>
      <c r="BE15" s="13"/>
      <c r="BF15" s="11"/>
      <c r="BG15" s="13"/>
      <c r="BH15" s="11"/>
      <c r="BI15" s="13"/>
      <c r="BJ15" s="11"/>
      <c r="BK15" s="13"/>
      <c r="BL15" s="11"/>
      <c r="BM15" s="13"/>
      <c r="BN15" s="11"/>
      <c r="BO15" s="13"/>
      <c r="BP15" s="11"/>
      <c r="BQ15" s="13"/>
      <c r="BR15" s="11"/>
      <c r="BS15" s="13"/>
      <c r="BT15" s="11"/>
      <c r="BU15" s="13"/>
      <c r="BV15" s="11"/>
      <c r="BW15" s="13"/>
      <c r="BX15" s="11"/>
      <c r="BY15" s="13"/>
      <c r="BZ15" s="11"/>
      <c r="CA15" s="13"/>
      <c r="CB15" s="11"/>
      <c r="CC15" s="13"/>
      <c r="CD15" s="11"/>
      <c r="CE15" s="13"/>
      <c r="CF15" s="11"/>
      <c r="CG15" s="13"/>
      <c r="CH15" s="11"/>
      <c r="CI15" s="13"/>
      <c r="CJ15" s="11"/>
      <c r="CK15" s="13"/>
      <c r="CL15" s="11"/>
      <c r="CM15" s="13"/>
      <c r="CN15" s="11"/>
      <c r="CO15" s="13"/>
      <c r="CP15" s="11"/>
      <c r="CQ15" s="13"/>
      <c r="CR15" s="11"/>
      <c r="CS15" s="13"/>
      <c r="CT15" s="11"/>
      <c r="CU15" s="13"/>
      <c r="CV15" s="11"/>
      <c r="CW15" s="13"/>
      <c r="CX15" s="11"/>
      <c r="CY15" s="13"/>
      <c r="CZ15" s="11"/>
      <c r="DA15" s="13"/>
      <c r="DB15" s="11"/>
      <c r="DC15" s="13"/>
      <c r="DD15" s="11"/>
      <c r="DE15" s="13"/>
      <c r="DF15" s="11"/>
      <c r="DG15" s="13"/>
      <c r="DH15" s="11"/>
      <c r="DI15" s="13"/>
      <c r="DJ15" s="11"/>
      <c r="DK15" s="13"/>
      <c r="DL15" s="11"/>
      <c r="DM15" s="13"/>
      <c r="DN15" s="11"/>
      <c r="DO15" s="13"/>
      <c r="DP15" s="11"/>
      <c r="DQ15" s="13"/>
      <c r="DR15" s="11"/>
      <c r="DS15" s="13"/>
      <c r="DT15" s="11"/>
      <c r="DU15" s="13"/>
      <c r="DV15" s="11"/>
      <c r="DW15" s="13"/>
      <c r="DX15" s="11"/>
      <c r="DY15" s="13"/>
      <c r="DZ15" s="11"/>
      <c r="EA15" s="13"/>
      <c r="EB15" s="11"/>
      <c r="EC15" s="13"/>
      <c r="ED15" s="11"/>
      <c r="EE15" s="13"/>
      <c r="EF15" s="11"/>
      <c r="EG15" s="13"/>
      <c r="EH15" s="11"/>
      <c r="EI15" s="13"/>
      <c r="EJ15" s="11"/>
      <c r="EK15" s="13"/>
      <c r="EL15" s="11"/>
      <c r="EM15" s="13"/>
      <c r="EN15" s="11"/>
      <c r="EO15" s="13"/>
      <c r="EP15" s="11"/>
      <c r="EQ15" s="13"/>
      <c r="ER15" s="11"/>
      <c r="ES15" s="13"/>
      <c r="ET15" s="11"/>
      <c r="EU15" s="13"/>
      <c r="EV15" s="11"/>
      <c r="EW15" s="13"/>
      <c r="EX15" s="11"/>
      <c r="EY15" s="13"/>
      <c r="EZ15" s="11"/>
      <c r="FA15" s="13"/>
      <c r="FB15" s="11"/>
      <c r="FC15" s="13"/>
      <c r="FD15" s="11"/>
      <c r="FE15" s="13"/>
      <c r="FF15" s="11"/>
      <c r="FG15" s="13"/>
      <c r="FH15" s="11"/>
      <c r="FI15" s="13"/>
      <c r="FJ15" s="11"/>
      <c r="FK15" s="13"/>
      <c r="FL15" s="11"/>
      <c r="FM15" s="13"/>
      <c r="FN15" s="11"/>
      <c r="FO15" s="13"/>
      <c r="FP15" s="11"/>
      <c r="FQ15" s="13"/>
      <c r="FR15" s="11"/>
      <c r="FS15" s="13"/>
      <c r="FT15" s="11"/>
      <c r="FU15" s="13"/>
      <c r="FV15" s="11"/>
      <c r="FW15" s="13"/>
      <c r="FX15" s="11"/>
      <c r="FY15" s="13"/>
      <c r="FZ15" s="11"/>
      <c r="GA15" s="13"/>
      <c r="GB15" s="11"/>
      <c r="GC15" s="13"/>
      <c r="GD15" s="11"/>
      <c r="GE15" s="13"/>
      <c r="GF15" s="11"/>
      <c r="GG15" s="13"/>
      <c r="GH15" s="11"/>
      <c r="GI15" s="13"/>
      <c r="GJ15" s="11"/>
      <c r="GK15" s="13"/>
      <c r="GL15" s="11"/>
      <c r="GM15" s="13"/>
      <c r="GN15" s="11"/>
      <c r="GO15" s="13"/>
      <c r="GP15" s="11"/>
      <c r="GQ15" s="13"/>
      <c r="GR15" s="11"/>
      <c r="GS15" s="13"/>
      <c r="GT15" s="11"/>
      <c r="GU15" s="13"/>
      <c r="GV15" s="11"/>
      <c r="GW15" s="13"/>
      <c r="GX15" s="11"/>
      <c r="GY15" s="13"/>
      <c r="GZ15" s="11"/>
      <c r="HA15" s="13"/>
      <c r="HB15" s="11"/>
      <c r="HC15" s="13"/>
      <c r="HD15" s="11"/>
      <c r="HE15" s="13"/>
      <c r="HF15" s="11"/>
      <c r="HG15" s="13"/>
      <c r="HH15" s="11"/>
      <c r="HI15" s="13"/>
      <c r="HJ15" s="11"/>
      <c r="HK15" s="13"/>
      <c r="HL15" s="11"/>
      <c r="HM15" s="13"/>
      <c r="HN15" s="11"/>
      <c r="HO15" s="13"/>
      <c r="HP15" s="11"/>
      <c r="HQ15" s="13"/>
      <c r="HR15" s="11"/>
      <c r="HS15" s="13"/>
      <c r="HT15" s="11"/>
      <c r="HU15" s="13"/>
      <c r="HV15" s="11"/>
      <c r="HW15" s="13"/>
      <c r="HX15" s="11"/>
      <c r="HY15" s="13"/>
      <c r="HZ15" s="11"/>
      <c r="IA15" s="13"/>
      <c r="IB15" s="11"/>
      <c r="IC15" s="13"/>
      <c r="ID15" s="11"/>
      <c r="IE15" s="13"/>
      <c r="IF15" s="11"/>
      <c r="IG15" s="13"/>
      <c r="IH15" s="11"/>
      <c r="II15" s="13"/>
      <c r="IJ15" s="11"/>
      <c r="IK15" s="13"/>
      <c r="IL15" s="11"/>
      <c r="IM15" s="13"/>
      <c r="IN15" s="11"/>
      <c r="IO15" s="13"/>
      <c r="IP15" s="11"/>
      <c r="IQ15" s="13"/>
      <c r="IR15" s="11"/>
    </row>
    <row r="16" spans="1:252" ht="63.75" customHeight="1">
      <c r="B16" s="150" t="s">
        <v>238</v>
      </c>
      <c r="C16" s="13"/>
      <c r="D16" s="11"/>
      <c r="E16" s="13"/>
      <c r="F16" s="11"/>
      <c r="G16" s="13"/>
      <c r="H16" s="11"/>
      <c r="I16" s="13"/>
      <c r="J16" s="11"/>
      <c r="K16" s="13"/>
      <c r="L16" s="11"/>
      <c r="M16" s="13"/>
      <c r="N16" s="11"/>
      <c r="O16" s="13"/>
      <c r="P16" s="11"/>
      <c r="Q16" s="13"/>
      <c r="R16" s="11"/>
      <c r="S16" s="13"/>
      <c r="T16" s="11"/>
      <c r="U16" s="13"/>
      <c r="V16" s="11"/>
      <c r="W16" s="13"/>
      <c r="X16" s="11"/>
      <c r="Y16" s="13"/>
      <c r="Z16" s="11"/>
      <c r="AA16" s="13"/>
      <c r="AB16" s="11"/>
      <c r="AC16" s="13"/>
      <c r="AD16" s="11"/>
      <c r="AE16" s="13"/>
      <c r="AF16" s="11"/>
      <c r="AG16" s="13"/>
      <c r="AH16" s="11"/>
      <c r="AI16" s="13"/>
      <c r="AJ16" s="11"/>
      <c r="AK16" s="13"/>
      <c r="AL16" s="11"/>
      <c r="AM16" s="13"/>
      <c r="AN16" s="11"/>
      <c r="AO16" s="13"/>
      <c r="AP16" s="11"/>
      <c r="AQ16" s="13"/>
      <c r="AR16" s="11"/>
      <c r="AS16" s="13"/>
      <c r="AT16" s="11"/>
      <c r="AU16" s="13"/>
      <c r="AV16" s="11"/>
      <c r="AW16" s="13"/>
      <c r="AX16" s="11"/>
      <c r="AY16" s="13"/>
      <c r="AZ16" s="11"/>
      <c r="BA16" s="13"/>
      <c r="BB16" s="11"/>
      <c r="BC16" s="13"/>
      <c r="BD16" s="11"/>
      <c r="BE16" s="13"/>
      <c r="BF16" s="11"/>
      <c r="BG16" s="13"/>
      <c r="BH16" s="11"/>
      <c r="BI16" s="13"/>
      <c r="BJ16" s="11"/>
      <c r="BK16" s="13"/>
      <c r="BL16" s="11"/>
      <c r="BM16" s="13"/>
      <c r="BN16" s="11"/>
      <c r="BO16" s="13"/>
      <c r="BP16" s="11"/>
      <c r="BQ16" s="13"/>
      <c r="BR16" s="11"/>
      <c r="BS16" s="13"/>
      <c r="BT16" s="11"/>
      <c r="BU16" s="13"/>
      <c r="BV16" s="11"/>
      <c r="BW16" s="13"/>
      <c r="BX16" s="11"/>
      <c r="BY16" s="13"/>
      <c r="BZ16" s="11"/>
      <c r="CA16" s="13"/>
      <c r="CB16" s="11"/>
      <c r="CC16" s="13"/>
      <c r="CD16" s="11"/>
      <c r="CE16" s="13"/>
      <c r="CF16" s="11"/>
      <c r="CG16" s="13"/>
      <c r="CH16" s="11"/>
      <c r="CI16" s="13"/>
      <c r="CJ16" s="11"/>
      <c r="CK16" s="13"/>
      <c r="CL16" s="11"/>
      <c r="CM16" s="13"/>
      <c r="CN16" s="11"/>
      <c r="CO16" s="13"/>
      <c r="CP16" s="11"/>
      <c r="CQ16" s="13"/>
      <c r="CR16" s="11"/>
      <c r="CS16" s="13"/>
      <c r="CT16" s="11"/>
      <c r="CU16" s="13"/>
      <c r="CV16" s="11"/>
      <c r="CW16" s="13"/>
      <c r="CX16" s="11"/>
      <c r="CY16" s="13"/>
      <c r="CZ16" s="11"/>
      <c r="DA16" s="13"/>
      <c r="DB16" s="11"/>
      <c r="DC16" s="13"/>
      <c r="DD16" s="11"/>
      <c r="DE16" s="13"/>
      <c r="DF16" s="11"/>
      <c r="DG16" s="13"/>
      <c r="DH16" s="11"/>
      <c r="DI16" s="13"/>
      <c r="DJ16" s="11"/>
      <c r="DK16" s="13"/>
      <c r="DL16" s="11"/>
      <c r="DM16" s="13"/>
      <c r="DN16" s="11"/>
      <c r="DO16" s="13"/>
      <c r="DP16" s="11"/>
      <c r="DQ16" s="13"/>
      <c r="DR16" s="11"/>
      <c r="DS16" s="13"/>
      <c r="DT16" s="11"/>
      <c r="DU16" s="13"/>
      <c r="DV16" s="11"/>
      <c r="DW16" s="13"/>
      <c r="DX16" s="11"/>
      <c r="DY16" s="13"/>
      <c r="DZ16" s="11"/>
      <c r="EA16" s="13"/>
      <c r="EB16" s="11"/>
      <c r="EC16" s="13"/>
      <c r="ED16" s="11"/>
      <c r="EE16" s="13"/>
      <c r="EF16" s="11"/>
      <c r="EG16" s="13"/>
      <c r="EH16" s="11"/>
      <c r="EI16" s="13"/>
      <c r="EJ16" s="11"/>
      <c r="EK16" s="13"/>
      <c r="EL16" s="11"/>
      <c r="EM16" s="13"/>
      <c r="EN16" s="11"/>
      <c r="EO16" s="13"/>
      <c r="EP16" s="11"/>
      <c r="EQ16" s="13"/>
      <c r="ER16" s="11"/>
      <c r="ES16" s="13"/>
      <c r="ET16" s="11"/>
      <c r="EU16" s="13"/>
      <c r="EV16" s="11"/>
      <c r="EW16" s="13"/>
      <c r="EX16" s="11"/>
      <c r="EY16" s="13"/>
      <c r="EZ16" s="11"/>
      <c r="FA16" s="13"/>
      <c r="FB16" s="11"/>
      <c r="FC16" s="13"/>
      <c r="FD16" s="11"/>
      <c r="FE16" s="13"/>
      <c r="FF16" s="11"/>
      <c r="FG16" s="13"/>
      <c r="FH16" s="11"/>
      <c r="FI16" s="13"/>
      <c r="FJ16" s="11"/>
      <c r="FK16" s="13"/>
      <c r="FL16" s="11"/>
      <c r="FM16" s="13"/>
      <c r="FN16" s="11"/>
      <c r="FO16" s="13"/>
      <c r="FP16" s="11"/>
      <c r="FQ16" s="13"/>
      <c r="FR16" s="11"/>
      <c r="FS16" s="13"/>
      <c r="FT16" s="11"/>
      <c r="FU16" s="13"/>
      <c r="FV16" s="11"/>
      <c r="FW16" s="13"/>
      <c r="FX16" s="11"/>
      <c r="FY16" s="13"/>
      <c r="FZ16" s="11"/>
      <c r="GA16" s="13"/>
      <c r="GB16" s="11"/>
      <c r="GC16" s="13"/>
      <c r="GD16" s="11"/>
      <c r="GE16" s="13"/>
      <c r="GF16" s="11"/>
      <c r="GG16" s="13"/>
      <c r="GH16" s="11"/>
      <c r="GI16" s="13"/>
      <c r="GJ16" s="11"/>
      <c r="GK16" s="13"/>
      <c r="GL16" s="11"/>
      <c r="GM16" s="13"/>
      <c r="GN16" s="11"/>
      <c r="GO16" s="13"/>
      <c r="GP16" s="11"/>
      <c r="GQ16" s="13"/>
      <c r="GR16" s="11"/>
      <c r="GS16" s="13"/>
      <c r="GT16" s="11"/>
      <c r="GU16" s="13"/>
      <c r="GV16" s="11"/>
      <c r="GW16" s="13"/>
      <c r="GX16" s="11"/>
      <c r="GY16" s="13"/>
      <c r="GZ16" s="11"/>
      <c r="HA16" s="13"/>
      <c r="HB16" s="11"/>
      <c r="HC16" s="13"/>
      <c r="HD16" s="11"/>
      <c r="HE16" s="13"/>
      <c r="HF16" s="11"/>
      <c r="HG16" s="13"/>
      <c r="HH16" s="11"/>
      <c r="HI16" s="13"/>
      <c r="HJ16" s="11"/>
      <c r="HK16" s="13"/>
      <c r="HL16" s="11"/>
      <c r="HM16" s="13"/>
      <c r="HN16" s="11"/>
      <c r="HO16" s="13"/>
      <c r="HP16" s="11"/>
      <c r="HQ16" s="13"/>
      <c r="HR16" s="11"/>
      <c r="HS16" s="13"/>
      <c r="HT16" s="11"/>
      <c r="HU16" s="13"/>
      <c r="HV16" s="11"/>
      <c r="HW16" s="13"/>
      <c r="HX16" s="11"/>
      <c r="HY16" s="13"/>
      <c r="HZ16" s="11"/>
      <c r="IA16" s="13"/>
      <c r="IB16" s="11"/>
      <c r="IC16" s="13"/>
      <c r="ID16" s="11"/>
      <c r="IE16" s="13"/>
      <c r="IF16" s="11"/>
      <c r="IG16" s="13"/>
      <c r="IH16" s="11"/>
      <c r="II16" s="13"/>
      <c r="IJ16" s="11"/>
      <c r="IK16" s="13"/>
      <c r="IL16" s="11"/>
      <c r="IM16" s="13"/>
      <c r="IN16" s="11"/>
      <c r="IO16" s="13"/>
      <c r="IP16" s="11"/>
      <c r="IQ16" s="13"/>
      <c r="IR16" s="11"/>
    </row>
    <row r="17" spans="1:252" ht="7.5" customHeight="1">
      <c r="B17" s="143"/>
      <c r="C17" s="13"/>
      <c r="D17" s="11"/>
      <c r="E17" s="13"/>
      <c r="F17" s="11"/>
      <c r="G17" s="13"/>
      <c r="H17" s="11"/>
      <c r="I17" s="13"/>
      <c r="J17" s="11"/>
      <c r="K17" s="13"/>
      <c r="L17" s="11"/>
      <c r="M17" s="13"/>
      <c r="N17" s="11"/>
      <c r="O17" s="13"/>
      <c r="P17" s="11"/>
      <c r="Q17" s="13"/>
      <c r="R17" s="11"/>
      <c r="S17" s="13"/>
      <c r="T17" s="11"/>
      <c r="U17" s="13"/>
      <c r="V17" s="11"/>
      <c r="W17" s="13"/>
      <c r="X17" s="11"/>
      <c r="Y17" s="13"/>
      <c r="Z17" s="11"/>
      <c r="AA17" s="13"/>
      <c r="AB17" s="11"/>
      <c r="AC17" s="13"/>
      <c r="AD17" s="11"/>
      <c r="AE17" s="13"/>
      <c r="AF17" s="11"/>
      <c r="AG17" s="13"/>
      <c r="AH17" s="11"/>
      <c r="AI17" s="13"/>
      <c r="AJ17" s="11"/>
      <c r="AK17" s="13"/>
      <c r="AL17" s="11"/>
      <c r="AM17" s="13"/>
      <c r="AN17" s="11"/>
      <c r="AO17" s="13"/>
      <c r="AP17" s="11"/>
      <c r="AQ17" s="13"/>
      <c r="AR17" s="11"/>
      <c r="AS17" s="13"/>
      <c r="AT17" s="11"/>
      <c r="AU17" s="13"/>
      <c r="AV17" s="11"/>
      <c r="AW17" s="13"/>
      <c r="AX17" s="11"/>
      <c r="AY17" s="13"/>
      <c r="AZ17" s="11"/>
      <c r="BA17" s="13"/>
      <c r="BB17" s="11"/>
      <c r="BC17" s="13"/>
      <c r="BD17" s="11"/>
      <c r="BE17" s="13"/>
      <c r="BF17" s="11"/>
      <c r="BG17" s="13"/>
      <c r="BH17" s="11"/>
      <c r="BI17" s="13"/>
      <c r="BJ17" s="11"/>
      <c r="BK17" s="13"/>
      <c r="BL17" s="11"/>
      <c r="BM17" s="13"/>
      <c r="BN17" s="11"/>
      <c r="BO17" s="13"/>
      <c r="BP17" s="11"/>
      <c r="BQ17" s="13"/>
      <c r="BR17" s="11"/>
      <c r="BS17" s="13"/>
      <c r="BT17" s="11"/>
      <c r="BU17" s="13"/>
      <c r="BV17" s="11"/>
      <c r="BW17" s="13"/>
      <c r="BX17" s="11"/>
      <c r="BY17" s="13"/>
      <c r="BZ17" s="11"/>
      <c r="CA17" s="13"/>
      <c r="CB17" s="11"/>
      <c r="CC17" s="13"/>
      <c r="CD17" s="11"/>
      <c r="CE17" s="13"/>
      <c r="CF17" s="11"/>
      <c r="CG17" s="13"/>
      <c r="CH17" s="11"/>
      <c r="CI17" s="13"/>
      <c r="CJ17" s="11"/>
      <c r="CK17" s="13"/>
      <c r="CL17" s="11"/>
      <c r="CM17" s="13"/>
      <c r="CN17" s="11"/>
      <c r="CO17" s="13"/>
      <c r="CP17" s="11"/>
      <c r="CQ17" s="13"/>
      <c r="CR17" s="11"/>
      <c r="CS17" s="13"/>
      <c r="CT17" s="11"/>
      <c r="CU17" s="13"/>
      <c r="CV17" s="11"/>
      <c r="CW17" s="13"/>
      <c r="CX17" s="11"/>
      <c r="CY17" s="13"/>
      <c r="CZ17" s="11"/>
      <c r="DA17" s="13"/>
      <c r="DB17" s="11"/>
      <c r="DC17" s="13"/>
      <c r="DD17" s="11"/>
      <c r="DE17" s="13"/>
      <c r="DF17" s="11"/>
      <c r="DG17" s="13"/>
      <c r="DH17" s="11"/>
      <c r="DI17" s="13"/>
      <c r="DJ17" s="11"/>
      <c r="DK17" s="13"/>
      <c r="DL17" s="11"/>
      <c r="DM17" s="13"/>
      <c r="DN17" s="11"/>
      <c r="DO17" s="13"/>
      <c r="DP17" s="11"/>
      <c r="DQ17" s="13"/>
      <c r="DR17" s="11"/>
      <c r="DS17" s="13"/>
      <c r="DT17" s="11"/>
      <c r="DU17" s="13"/>
      <c r="DV17" s="11"/>
      <c r="DW17" s="13"/>
      <c r="DX17" s="11"/>
      <c r="DY17" s="13"/>
      <c r="DZ17" s="11"/>
      <c r="EA17" s="13"/>
      <c r="EB17" s="11"/>
      <c r="EC17" s="13"/>
      <c r="ED17" s="11"/>
      <c r="EE17" s="13"/>
      <c r="EF17" s="11"/>
      <c r="EG17" s="13"/>
      <c r="EH17" s="11"/>
      <c r="EI17" s="13"/>
      <c r="EJ17" s="11"/>
      <c r="EK17" s="13"/>
      <c r="EL17" s="11"/>
      <c r="EM17" s="13"/>
      <c r="EN17" s="11"/>
      <c r="EO17" s="13"/>
      <c r="EP17" s="11"/>
      <c r="EQ17" s="13"/>
      <c r="ER17" s="11"/>
      <c r="ES17" s="13"/>
      <c r="ET17" s="11"/>
      <c r="EU17" s="13"/>
      <c r="EV17" s="11"/>
      <c r="EW17" s="13"/>
      <c r="EX17" s="11"/>
      <c r="EY17" s="13"/>
      <c r="EZ17" s="11"/>
      <c r="FA17" s="13"/>
      <c r="FB17" s="11"/>
      <c r="FC17" s="13"/>
      <c r="FD17" s="11"/>
      <c r="FE17" s="13"/>
      <c r="FF17" s="11"/>
      <c r="FG17" s="13"/>
      <c r="FH17" s="11"/>
      <c r="FI17" s="13"/>
      <c r="FJ17" s="11"/>
      <c r="FK17" s="13"/>
      <c r="FL17" s="11"/>
      <c r="FM17" s="13"/>
      <c r="FN17" s="11"/>
      <c r="FO17" s="13"/>
      <c r="FP17" s="11"/>
      <c r="FQ17" s="13"/>
      <c r="FR17" s="11"/>
      <c r="FS17" s="13"/>
      <c r="FT17" s="11"/>
      <c r="FU17" s="13"/>
      <c r="FV17" s="11"/>
      <c r="FW17" s="13"/>
      <c r="FX17" s="11"/>
      <c r="FY17" s="13"/>
      <c r="FZ17" s="11"/>
      <c r="GA17" s="13"/>
      <c r="GB17" s="11"/>
      <c r="GC17" s="13"/>
      <c r="GD17" s="11"/>
      <c r="GE17" s="13"/>
      <c r="GF17" s="11"/>
      <c r="GG17" s="13"/>
      <c r="GH17" s="11"/>
      <c r="GI17" s="13"/>
      <c r="GJ17" s="11"/>
      <c r="GK17" s="13"/>
      <c r="GL17" s="11"/>
      <c r="GM17" s="13"/>
      <c r="GN17" s="11"/>
      <c r="GO17" s="13"/>
      <c r="GP17" s="11"/>
      <c r="GQ17" s="13"/>
      <c r="GR17" s="11"/>
      <c r="GS17" s="13"/>
      <c r="GT17" s="11"/>
      <c r="GU17" s="13"/>
      <c r="GV17" s="11"/>
      <c r="GW17" s="13"/>
      <c r="GX17" s="11"/>
      <c r="GY17" s="13"/>
      <c r="GZ17" s="11"/>
      <c r="HA17" s="13"/>
      <c r="HB17" s="11"/>
      <c r="HC17" s="13"/>
      <c r="HD17" s="11"/>
      <c r="HE17" s="13"/>
      <c r="HF17" s="11"/>
      <c r="HG17" s="13"/>
      <c r="HH17" s="11"/>
      <c r="HI17" s="13"/>
      <c r="HJ17" s="11"/>
      <c r="HK17" s="13"/>
      <c r="HL17" s="11"/>
      <c r="HM17" s="13"/>
      <c r="HN17" s="11"/>
      <c r="HO17" s="13"/>
      <c r="HP17" s="11"/>
      <c r="HQ17" s="13"/>
      <c r="HR17" s="11"/>
      <c r="HS17" s="13"/>
      <c r="HT17" s="11"/>
      <c r="HU17" s="13"/>
      <c r="HV17" s="11"/>
      <c r="HW17" s="13"/>
      <c r="HX17" s="11"/>
      <c r="HY17" s="13"/>
      <c r="HZ17" s="11"/>
      <c r="IA17" s="13"/>
      <c r="IB17" s="11"/>
      <c r="IC17" s="13"/>
      <c r="ID17" s="11"/>
      <c r="IE17" s="13"/>
      <c r="IF17" s="11"/>
      <c r="IG17" s="13"/>
      <c r="IH17" s="11"/>
      <c r="II17" s="13"/>
      <c r="IJ17" s="11"/>
      <c r="IK17" s="13"/>
      <c r="IL17" s="11"/>
      <c r="IM17" s="13"/>
      <c r="IN17" s="11"/>
      <c r="IO17" s="13"/>
      <c r="IP17" s="11"/>
      <c r="IQ17" s="13"/>
      <c r="IR17" s="11"/>
    </row>
    <row r="18" spans="1:252" ht="15.95" customHeight="1">
      <c r="B18" s="151" t="s">
        <v>132</v>
      </c>
      <c r="C18" s="13"/>
      <c r="D18" s="11"/>
      <c r="E18" s="13"/>
      <c r="F18" s="11"/>
      <c r="G18" s="13"/>
      <c r="H18" s="11"/>
      <c r="I18" s="13"/>
      <c r="J18" s="11"/>
      <c r="K18" s="13"/>
      <c r="L18" s="11"/>
      <c r="M18" s="13"/>
      <c r="N18" s="11"/>
      <c r="O18" s="13"/>
      <c r="P18" s="11"/>
      <c r="Q18" s="13"/>
      <c r="R18" s="11"/>
      <c r="S18" s="13"/>
      <c r="T18" s="11"/>
      <c r="U18" s="13"/>
      <c r="V18" s="11"/>
      <c r="W18" s="13"/>
      <c r="X18" s="11"/>
      <c r="Y18" s="13"/>
      <c r="Z18" s="11"/>
      <c r="AA18" s="13"/>
      <c r="AB18" s="11"/>
      <c r="AC18" s="13"/>
      <c r="AD18" s="11"/>
      <c r="AE18" s="13"/>
      <c r="AF18" s="11"/>
      <c r="AG18" s="13"/>
      <c r="AH18" s="11"/>
      <c r="AI18" s="13"/>
      <c r="AJ18" s="11"/>
      <c r="AK18" s="13"/>
      <c r="AL18" s="11"/>
      <c r="AM18" s="13"/>
      <c r="AN18" s="11"/>
      <c r="AO18" s="13"/>
      <c r="AP18" s="11"/>
      <c r="AQ18" s="13"/>
      <c r="AR18" s="11"/>
      <c r="AS18" s="13"/>
      <c r="AT18" s="11"/>
      <c r="AU18" s="13"/>
      <c r="AV18" s="11"/>
      <c r="AW18" s="13"/>
      <c r="AX18" s="11"/>
      <c r="AY18" s="13"/>
      <c r="AZ18" s="11"/>
      <c r="BA18" s="13"/>
      <c r="BB18" s="11"/>
      <c r="BC18" s="13"/>
      <c r="BD18" s="11"/>
      <c r="BE18" s="13"/>
      <c r="BF18" s="11"/>
      <c r="BG18" s="13"/>
      <c r="BH18" s="11"/>
      <c r="BI18" s="13"/>
      <c r="BJ18" s="11"/>
      <c r="BK18" s="13"/>
      <c r="BL18" s="11"/>
      <c r="BM18" s="13"/>
      <c r="BN18" s="11"/>
      <c r="BO18" s="13"/>
      <c r="BP18" s="11"/>
      <c r="BQ18" s="13"/>
      <c r="BR18" s="11"/>
      <c r="BS18" s="13"/>
      <c r="BT18" s="11"/>
      <c r="BU18" s="13"/>
      <c r="BV18" s="11"/>
      <c r="BW18" s="13"/>
      <c r="BX18" s="11"/>
      <c r="BY18" s="13"/>
      <c r="BZ18" s="11"/>
      <c r="CA18" s="13"/>
      <c r="CB18" s="11"/>
      <c r="CC18" s="13"/>
      <c r="CD18" s="11"/>
      <c r="CE18" s="13"/>
      <c r="CF18" s="11"/>
      <c r="CG18" s="13"/>
      <c r="CH18" s="11"/>
      <c r="CI18" s="13"/>
      <c r="CJ18" s="11"/>
      <c r="CK18" s="13"/>
      <c r="CL18" s="11"/>
      <c r="CM18" s="13"/>
      <c r="CN18" s="11"/>
      <c r="CO18" s="13"/>
      <c r="CP18" s="11"/>
      <c r="CQ18" s="13"/>
      <c r="CR18" s="11"/>
      <c r="CS18" s="13"/>
      <c r="CT18" s="11"/>
      <c r="CU18" s="13"/>
      <c r="CV18" s="11"/>
      <c r="CW18" s="13"/>
      <c r="CX18" s="11"/>
      <c r="CY18" s="13"/>
      <c r="CZ18" s="11"/>
      <c r="DA18" s="13"/>
      <c r="DB18" s="11"/>
      <c r="DC18" s="13"/>
      <c r="DD18" s="11"/>
      <c r="DE18" s="13"/>
      <c r="DF18" s="11"/>
      <c r="DG18" s="13"/>
      <c r="DH18" s="11"/>
      <c r="DI18" s="13"/>
      <c r="DJ18" s="11"/>
      <c r="DK18" s="13"/>
      <c r="DL18" s="11"/>
      <c r="DM18" s="13"/>
      <c r="DN18" s="11"/>
      <c r="DO18" s="13"/>
      <c r="DP18" s="11"/>
      <c r="DQ18" s="13"/>
      <c r="DR18" s="11"/>
      <c r="DS18" s="13"/>
      <c r="DT18" s="11"/>
      <c r="DU18" s="13"/>
      <c r="DV18" s="11"/>
      <c r="DW18" s="13"/>
      <c r="DX18" s="11"/>
      <c r="DY18" s="13"/>
      <c r="DZ18" s="11"/>
      <c r="EA18" s="13"/>
      <c r="EB18" s="11"/>
      <c r="EC18" s="13"/>
      <c r="ED18" s="11"/>
      <c r="EE18" s="13"/>
      <c r="EF18" s="11"/>
      <c r="EG18" s="13"/>
      <c r="EH18" s="11"/>
      <c r="EI18" s="13"/>
      <c r="EJ18" s="11"/>
      <c r="EK18" s="13"/>
      <c r="EL18" s="11"/>
      <c r="EM18" s="13"/>
      <c r="EN18" s="11"/>
      <c r="EO18" s="13"/>
      <c r="EP18" s="11"/>
      <c r="EQ18" s="13"/>
      <c r="ER18" s="11"/>
      <c r="ES18" s="13"/>
      <c r="ET18" s="11"/>
      <c r="EU18" s="13"/>
      <c r="EV18" s="11"/>
      <c r="EW18" s="13"/>
      <c r="EX18" s="11"/>
      <c r="EY18" s="13"/>
      <c r="EZ18" s="11"/>
      <c r="FA18" s="13"/>
      <c r="FB18" s="11"/>
      <c r="FC18" s="13"/>
      <c r="FD18" s="11"/>
      <c r="FE18" s="13"/>
      <c r="FF18" s="11"/>
      <c r="FG18" s="13"/>
      <c r="FH18" s="11"/>
      <c r="FI18" s="13"/>
      <c r="FJ18" s="11"/>
      <c r="FK18" s="13"/>
      <c r="FL18" s="11"/>
      <c r="FM18" s="13"/>
      <c r="FN18" s="11"/>
      <c r="FO18" s="13"/>
      <c r="FP18" s="11"/>
      <c r="FQ18" s="13"/>
      <c r="FR18" s="11"/>
      <c r="FS18" s="13"/>
      <c r="FT18" s="11"/>
      <c r="FU18" s="13"/>
      <c r="FV18" s="11"/>
      <c r="FW18" s="13"/>
      <c r="FX18" s="11"/>
      <c r="FY18" s="13"/>
      <c r="FZ18" s="11"/>
      <c r="GA18" s="13"/>
      <c r="GB18" s="11"/>
      <c r="GC18" s="13"/>
      <c r="GD18" s="11"/>
      <c r="GE18" s="13"/>
      <c r="GF18" s="11"/>
      <c r="GG18" s="13"/>
      <c r="GH18" s="11"/>
      <c r="GI18" s="13"/>
      <c r="GJ18" s="11"/>
      <c r="GK18" s="13"/>
      <c r="GL18" s="11"/>
      <c r="GM18" s="13"/>
      <c r="GN18" s="11"/>
      <c r="GO18" s="13"/>
      <c r="GP18" s="11"/>
      <c r="GQ18" s="13"/>
      <c r="GR18" s="11"/>
      <c r="GS18" s="13"/>
      <c r="GT18" s="11"/>
      <c r="GU18" s="13"/>
      <c r="GV18" s="11"/>
      <c r="GW18" s="13"/>
      <c r="GX18" s="11"/>
      <c r="GY18" s="13"/>
      <c r="GZ18" s="11"/>
      <c r="HA18" s="13"/>
      <c r="HB18" s="11"/>
      <c r="HC18" s="13"/>
      <c r="HD18" s="11"/>
      <c r="HE18" s="13"/>
      <c r="HF18" s="11"/>
      <c r="HG18" s="13"/>
      <c r="HH18" s="11"/>
      <c r="HI18" s="13"/>
      <c r="HJ18" s="11"/>
      <c r="HK18" s="13"/>
      <c r="HL18" s="11"/>
      <c r="HM18" s="13"/>
      <c r="HN18" s="11"/>
      <c r="HO18" s="13"/>
      <c r="HP18" s="11"/>
      <c r="HQ18" s="13"/>
      <c r="HR18" s="11"/>
      <c r="HS18" s="13"/>
      <c r="HT18" s="11"/>
      <c r="HU18" s="13"/>
      <c r="HV18" s="11"/>
      <c r="HW18" s="13"/>
      <c r="HX18" s="11"/>
      <c r="HY18" s="13"/>
      <c r="HZ18" s="11"/>
      <c r="IA18" s="13"/>
      <c r="IB18" s="11"/>
      <c r="IC18" s="13"/>
      <c r="ID18" s="11"/>
      <c r="IE18" s="13"/>
      <c r="IF18" s="11"/>
      <c r="IG18" s="13"/>
      <c r="IH18" s="11"/>
      <c r="II18" s="13"/>
      <c r="IJ18" s="11"/>
      <c r="IK18" s="13"/>
      <c r="IL18" s="11"/>
      <c r="IM18" s="13"/>
      <c r="IN18" s="11"/>
      <c r="IO18" s="13"/>
      <c r="IP18" s="11"/>
      <c r="IQ18" s="13"/>
      <c r="IR18" s="11"/>
    </row>
    <row r="19" spans="1:252" ht="7.5" customHeight="1">
      <c r="B19" s="151"/>
      <c r="C19" s="13"/>
      <c r="D19" s="11"/>
      <c r="E19" s="13"/>
      <c r="F19" s="11"/>
      <c r="G19" s="13"/>
      <c r="H19" s="11"/>
      <c r="I19" s="13"/>
      <c r="J19" s="11"/>
      <c r="K19" s="13"/>
      <c r="L19" s="11"/>
      <c r="M19" s="13"/>
      <c r="N19" s="11"/>
      <c r="O19" s="13"/>
      <c r="P19" s="11"/>
      <c r="Q19" s="13"/>
      <c r="R19" s="11"/>
      <c r="S19" s="13"/>
      <c r="T19" s="11"/>
      <c r="U19" s="13"/>
      <c r="V19" s="11"/>
      <c r="W19" s="13"/>
      <c r="X19" s="11"/>
      <c r="Y19" s="13"/>
      <c r="Z19" s="11"/>
      <c r="AA19" s="13"/>
      <c r="AB19" s="11"/>
      <c r="AC19" s="13"/>
      <c r="AD19" s="11"/>
      <c r="AE19" s="13"/>
      <c r="AF19" s="11"/>
      <c r="AG19" s="13"/>
      <c r="AH19" s="11"/>
      <c r="AI19" s="13"/>
      <c r="AJ19" s="11"/>
      <c r="AK19" s="13"/>
      <c r="AL19" s="11"/>
      <c r="AM19" s="13"/>
      <c r="AN19" s="11"/>
      <c r="AO19" s="13"/>
      <c r="AP19" s="11"/>
      <c r="AQ19" s="13"/>
      <c r="AR19" s="11"/>
      <c r="AS19" s="13"/>
      <c r="AT19" s="11"/>
      <c r="AU19" s="13"/>
      <c r="AV19" s="11"/>
      <c r="AW19" s="13"/>
      <c r="AX19" s="11"/>
      <c r="AY19" s="13"/>
      <c r="AZ19" s="11"/>
      <c r="BA19" s="13"/>
      <c r="BB19" s="11"/>
      <c r="BC19" s="13"/>
      <c r="BD19" s="11"/>
      <c r="BE19" s="13"/>
      <c r="BF19" s="11"/>
      <c r="BG19" s="13"/>
      <c r="BH19" s="11"/>
      <c r="BI19" s="13"/>
      <c r="BJ19" s="11"/>
      <c r="BK19" s="13"/>
      <c r="BL19" s="11"/>
      <c r="BM19" s="13"/>
      <c r="BN19" s="11"/>
      <c r="BO19" s="13"/>
      <c r="BP19" s="11"/>
      <c r="BQ19" s="13"/>
      <c r="BR19" s="11"/>
      <c r="BS19" s="13"/>
      <c r="BT19" s="11"/>
      <c r="BU19" s="13"/>
      <c r="BV19" s="11"/>
      <c r="BW19" s="13"/>
      <c r="BX19" s="11"/>
      <c r="BY19" s="13"/>
      <c r="BZ19" s="11"/>
      <c r="CA19" s="13"/>
      <c r="CB19" s="11"/>
      <c r="CC19" s="13"/>
      <c r="CD19" s="11"/>
      <c r="CE19" s="13"/>
      <c r="CF19" s="11"/>
      <c r="CG19" s="13"/>
      <c r="CH19" s="11"/>
      <c r="CI19" s="13"/>
      <c r="CJ19" s="11"/>
      <c r="CK19" s="13"/>
      <c r="CL19" s="11"/>
      <c r="CM19" s="13"/>
      <c r="CN19" s="11"/>
      <c r="CO19" s="13"/>
      <c r="CP19" s="11"/>
      <c r="CQ19" s="13"/>
      <c r="CR19" s="11"/>
      <c r="CS19" s="13"/>
      <c r="CT19" s="11"/>
      <c r="CU19" s="13"/>
      <c r="CV19" s="11"/>
      <c r="CW19" s="13"/>
      <c r="CX19" s="11"/>
      <c r="CY19" s="13"/>
      <c r="CZ19" s="11"/>
      <c r="DA19" s="13"/>
      <c r="DB19" s="11"/>
      <c r="DC19" s="13"/>
      <c r="DD19" s="11"/>
      <c r="DE19" s="13"/>
      <c r="DF19" s="11"/>
      <c r="DG19" s="13"/>
      <c r="DH19" s="11"/>
      <c r="DI19" s="13"/>
      <c r="DJ19" s="11"/>
      <c r="DK19" s="13"/>
      <c r="DL19" s="11"/>
      <c r="DM19" s="13"/>
      <c r="DN19" s="11"/>
      <c r="DO19" s="13"/>
      <c r="DP19" s="11"/>
      <c r="DQ19" s="13"/>
      <c r="DR19" s="11"/>
      <c r="DS19" s="13"/>
      <c r="DT19" s="11"/>
      <c r="DU19" s="13"/>
      <c r="DV19" s="11"/>
      <c r="DW19" s="13"/>
      <c r="DX19" s="11"/>
      <c r="DY19" s="13"/>
      <c r="DZ19" s="11"/>
      <c r="EA19" s="13"/>
      <c r="EB19" s="11"/>
      <c r="EC19" s="13"/>
      <c r="ED19" s="11"/>
      <c r="EE19" s="13"/>
      <c r="EF19" s="11"/>
      <c r="EG19" s="13"/>
      <c r="EH19" s="11"/>
      <c r="EI19" s="13"/>
      <c r="EJ19" s="11"/>
      <c r="EK19" s="13"/>
      <c r="EL19" s="11"/>
      <c r="EM19" s="13"/>
      <c r="EN19" s="11"/>
      <c r="EO19" s="13"/>
      <c r="EP19" s="11"/>
      <c r="EQ19" s="13"/>
      <c r="ER19" s="11"/>
      <c r="ES19" s="13"/>
      <c r="ET19" s="11"/>
      <c r="EU19" s="13"/>
      <c r="EV19" s="11"/>
      <c r="EW19" s="13"/>
      <c r="EX19" s="11"/>
      <c r="EY19" s="13"/>
      <c r="EZ19" s="11"/>
      <c r="FA19" s="13"/>
      <c r="FB19" s="11"/>
      <c r="FC19" s="13"/>
      <c r="FD19" s="11"/>
      <c r="FE19" s="13"/>
      <c r="FF19" s="11"/>
      <c r="FG19" s="13"/>
      <c r="FH19" s="11"/>
      <c r="FI19" s="13"/>
      <c r="FJ19" s="11"/>
      <c r="FK19" s="13"/>
      <c r="FL19" s="11"/>
      <c r="FM19" s="13"/>
      <c r="FN19" s="11"/>
      <c r="FO19" s="13"/>
      <c r="FP19" s="11"/>
      <c r="FQ19" s="13"/>
      <c r="FR19" s="11"/>
      <c r="FS19" s="13"/>
      <c r="FT19" s="11"/>
      <c r="FU19" s="13"/>
      <c r="FV19" s="11"/>
      <c r="FW19" s="13"/>
      <c r="FX19" s="11"/>
      <c r="FY19" s="13"/>
      <c r="FZ19" s="11"/>
      <c r="GA19" s="13"/>
      <c r="GB19" s="11"/>
      <c r="GC19" s="13"/>
      <c r="GD19" s="11"/>
      <c r="GE19" s="13"/>
      <c r="GF19" s="11"/>
      <c r="GG19" s="13"/>
      <c r="GH19" s="11"/>
      <c r="GI19" s="13"/>
      <c r="GJ19" s="11"/>
      <c r="GK19" s="13"/>
      <c r="GL19" s="11"/>
      <c r="GM19" s="13"/>
      <c r="GN19" s="11"/>
      <c r="GO19" s="13"/>
      <c r="GP19" s="11"/>
      <c r="GQ19" s="13"/>
      <c r="GR19" s="11"/>
      <c r="GS19" s="13"/>
      <c r="GT19" s="11"/>
      <c r="GU19" s="13"/>
      <c r="GV19" s="11"/>
      <c r="GW19" s="13"/>
      <c r="GX19" s="11"/>
      <c r="GY19" s="13"/>
      <c r="GZ19" s="11"/>
      <c r="HA19" s="13"/>
      <c r="HB19" s="11"/>
      <c r="HC19" s="13"/>
      <c r="HD19" s="11"/>
      <c r="HE19" s="13"/>
      <c r="HF19" s="11"/>
      <c r="HG19" s="13"/>
      <c r="HH19" s="11"/>
      <c r="HI19" s="13"/>
      <c r="HJ19" s="11"/>
      <c r="HK19" s="13"/>
      <c r="HL19" s="11"/>
      <c r="HM19" s="13"/>
      <c r="HN19" s="11"/>
      <c r="HO19" s="13"/>
      <c r="HP19" s="11"/>
      <c r="HQ19" s="13"/>
      <c r="HR19" s="11"/>
      <c r="HS19" s="13"/>
      <c r="HT19" s="11"/>
      <c r="HU19" s="13"/>
      <c r="HV19" s="11"/>
      <c r="HW19" s="13"/>
      <c r="HX19" s="11"/>
      <c r="HY19" s="13"/>
      <c r="HZ19" s="11"/>
      <c r="IA19" s="13"/>
      <c r="IB19" s="11"/>
      <c r="IC19" s="13"/>
      <c r="ID19" s="11"/>
      <c r="IE19" s="13"/>
      <c r="IF19" s="11"/>
      <c r="IG19" s="13"/>
      <c r="IH19" s="11"/>
      <c r="II19" s="13"/>
      <c r="IJ19" s="11"/>
      <c r="IK19" s="13"/>
      <c r="IL19" s="11"/>
      <c r="IM19" s="13"/>
      <c r="IN19" s="11"/>
      <c r="IO19" s="13"/>
      <c r="IP19" s="11"/>
      <c r="IQ19" s="13"/>
      <c r="IR19" s="11"/>
    </row>
    <row r="20" spans="1:252" ht="27.75" customHeight="1">
      <c r="B20" s="152" t="s">
        <v>133</v>
      </c>
      <c r="C20" s="13"/>
      <c r="D20" s="11"/>
      <c r="E20" s="13"/>
      <c r="F20" s="11"/>
      <c r="G20" s="13"/>
      <c r="H20" s="11"/>
      <c r="I20" s="13"/>
      <c r="J20" s="11"/>
      <c r="K20" s="13"/>
      <c r="L20" s="11"/>
      <c r="M20" s="13"/>
      <c r="N20" s="11"/>
      <c r="O20" s="13"/>
      <c r="P20" s="11"/>
      <c r="Q20" s="13"/>
      <c r="R20" s="11"/>
      <c r="S20" s="13"/>
      <c r="T20" s="11"/>
      <c r="U20" s="13"/>
      <c r="V20" s="11"/>
      <c r="W20" s="13"/>
      <c r="X20" s="11"/>
      <c r="Y20" s="13"/>
      <c r="Z20" s="11"/>
      <c r="AA20" s="13"/>
      <c r="AB20" s="11"/>
      <c r="AC20" s="13"/>
      <c r="AD20" s="11"/>
      <c r="AE20" s="13"/>
      <c r="AF20" s="11"/>
      <c r="AG20" s="13"/>
      <c r="AH20" s="11"/>
      <c r="AI20" s="13"/>
      <c r="AJ20" s="11"/>
      <c r="AK20" s="13"/>
      <c r="AL20" s="11"/>
      <c r="AM20" s="13"/>
      <c r="AN20" s="11"/>
      <c r="AO20" s="13"/>
      <c r="AP20" s="11"/>
      <c r="AQ20" s="13"/>
      <c r="AR20" s="11"/>
      <c r="AS20" s="13"/>
      <c r="AT20" s="11"/>
      <c r="AU20" s="13"/>
      <c r="AV20" s="11"/>
      <c r="AW20" s="13"/>
      <c r="AX20" s="11"/>
      <c r="AY20" s="13"/>
      <c r="AZ20" s="11"/>
      <c r="BA20" s="13"/>
      <c r="BB20" s="11"/>
      <c r="BC20" s="13"/>
      <c r="BD20" s="11"/>
      <c r="BE20" s="13"/>
      <c r="BF20" s="11"/>
      <c r="BG20" s="13"/>
      <c r="BH20" s="11"/>
      <c r="BI20" s="13"/>
      <c r="BJ20" s="11"/>
      <c r="BK20" s="13"/>
      <c r="BL20" s="11"/>
      <c r="BM20" s="13"/>
      <c r="BN20" s="11"/>
      <c r="BO20" s="13"/>
      <c r="BP20" s="11"/>
      <c r="BQ20" s="13"/>
      <c r="BR20" s="11"/>
      <c r="BS20" s="13"/>
      <c r="BT20" s="11"/>
      <c r="BU20" s="13"/>
      <c r="BV20" s="11"/>
      <c r="BW20" s="13"/>
      <c r="BX20" s="11"/>
      <c r="BY20" s="13"/>
      <c r="BZ20" s="11"/>
      <c r="CA20" s="13"/>
      <c r="CB20" s="11"/>
      <c r="CC20" s="13"/>
      <c r="CD20" s="11"/>
      <c r="CE20" s="13"/>
      <c r="CF20" s="11"/>
      <c r="CG20" s="13"/>
      <c r="CH20" s="11"/>
      <c r="CI20" s="13"/>
      <c r="CJ20" s="11"/>
      <c r="CK20" s="13"/>
      <c r="CL20" s="11"/>
      <c r="CM20" s="13"/>
      <c r="CN20" s="11"/>
      <c r="CO20" s="13"/>
      <c r="CP20" s="11"/>
      <c r="CQ20" s="13"/>
      <c r="CR20" s="11"/>
      <c r="CS20" s="13"/>
      <c r="CT20" s="11"/>
      <c r="CU20" s="13"/>
      <c r="CV20" s="11"/>
      <c r="CW20" s="13"/>
      <c r="CX20" s="11"/>
      <c r="CY20" s="13"/>
      <c r="CZ20" s="11"/>
      <c r="DA20" s="13"/>
      <c r="DB20" s="11"/>
      <c r="DC20" s="13"/>
      <c r="DD20" s="11"/>
      <c r="DE20" s="13"/>
      <c r="DF20" s="11"/>
      <c r="DG20" s="13"/>
      <c r="DH20" s="11"/>
      <c r="DI20" s="13"/>
      <c r="DJ20" s="11"/>
      <c r="DK20" s="13"/>
      <c r="DL20" s="11"/>
      <c r="DM20" s="13"/>
      <c r="DN20" s="11"/>
      <c r="DO20" s="13"/>
      <c r="DP20" s="11"/>
      <c r="DQ20" s="13"/>
      <c r="DR20" s="11"/>
      <c r="DS20" s="13"/>
      <c r="DT20" s="11"/>
      <c r="DU20" s="13"/>
      <c r="DV20" s="11"/>
      <c r="DW20" s="13"/>
      <c r="DX20" s="11"/>
      <c r="DY20" s="13"/>
      <c r="DZ20" s="11"/>
      <c r="EA20" s="13"/>
      <c r="EB20" s="11"/>
      <c r="EC20" s="13"/>
      <c r="ED20" s="11"/>
      <c r="EE20" s="13"/>
      <c r="EF20" s="11"/>
      <c r="EG20" s="13"/>
      <c r="EH20" s="11"/>
      <c r="EI20" s="13"/>
      <c r="EJ20" s="11"/>
      <c r="EK20" s="13"/>
      <c r="EL20" s="11"/>
      <c r="EM20" s="13"/>
      <c r="EN20" s="11"/>
      <c r="EO20" s="13"/>
      <c r="EP20" s="11"/>
      <c r="EQ20" s="13"/>
      <c r="ER20" s="11"/>
      <c r="ES20" s="13"/>
      <c r="ET20" s="11"/>
      <c r="EU20" s="13"/>
      <c r="EV20" s="11"/>
      <c r="EW20" s="13"/>
      <c r="EX20" s="11"/>
      <c r="EY20" s="13"/>
      <c r="EZ20" s="11"/>
      <c r="FA20" s="13"/>
      <c r="FB20" s="11"/>
      <c r="FC20" s="13"/>
      <c r="FD20" s="11"/>
      <c r="FE20" s="13"/>
      <c r="FF20" s="11"/>
      <c r="FG20" s="13"/>
      <c r="FH20" s="11"/>
      <c r="FI20" s="13"/>
      <c r="FJ20" s="11"/>
      <c r="FK20" s="13"/>
      <c r="FL20" s="11"/>
      <c r="FM20" s="13"/>
      <c r="FN20" s="11"/>
      <c r="FO20" s="13"/>
      <c r="FP20" s="11"/>
      <c r="FQ20" s="13"/>
      <c r="FR20" s="11"/>
      <c r="FS20" s="13"/>
      <c r="FT20" s="11"/>
      <c r="FU20" s="13"/>
      <c r="FV20" s="11"/>
      <c r="FW20" s="13"/>
      <c r="FX20" s="11"/>
      <c r="FY20" s="13"/>
      <c r="FZ20" s="11"/>
      <c r="GA20" s="13"/>
      <c r="GB20" s="11"/>
      <c r="GC20" s="13"/>
      <c r="GD20" s="11"/>
      <c r="GE20" s="13"/>
      <c r="GF20" s="11"/>
      <c r="GG20" s="13"/>
      <c r="GH20" s="11"/>
      <c r="GI20" s="13"/>
      <c r="GJ20" s="11"/>
      <c r="GK20" s="13"/>
      <c r="GL20" s="11"/>
      <c r="GM20" s="13"/>
      <c r="GN20" s="11"/>
      <c r="GO20" s="13"/>
      <c r="GP20" s="11"/>
      <c r="GQ20" s="13"/>
      <c r="GR20" s="11"/>
      <c r="GS20" s="13"/>
      <c r="GT20" s="11"/>
      <c r="GU20" s="13"/>
      <c r="GV20" s="11"/>
      <c r="GW20" s="13"/>
      <c r="GX20" s="11"/>
      <c r="GY20" s="13"/>
      <c r="GZ20" s="11"/>
      <c r="HA20" s="13"/>
      <c r="HB20" s="11"/>
      <c r="HC20" s="13"/>
      <c r="HD20" s="11"/>
      <c r="HE20" s="13"/>
      <c r="HF20" s="11"/>
      <c r="HG20" s="13"/>
      <c r="HH20" s="11"/>
      <c r="HI20" s="13"/>
      <c r="HJ20" s="11"/>
      <c r="HK20" s="13"/>
      <c r="HL20" s="11"/>
      <c r="HM20" s="13"/>
      <c r="HN20" s="11"/>
      <c r="HO20" s="13"/>
      <c r="HP20" s="11"/>
      <c r="HQ20" s="13"/>
      <c r="HR20" s="11"/>
      <c r="HS20" s="13"/>
      <c r="HT20" s="11"/>
      <c r="HU20" s="13"/>
      <c r="HV20" s="11"/>
      <c r="HW20" s="13"/>
      <c r="HX20" s="11"/>
      <c r="HY20" s="13"/>
      <c r="HZ20" s="11"/>
      <c r="IA20" s="13"/>
      <c r="IB20" s="11"/>
      <c r="IC20" s="13"/>
      <c r="ID20" s="11"/>
      <c r="IE20" s="13"/>
      <c r="IF20" s="11"/>
      <c r="IG20" s="13"/>
      <c r="IH20" s="11"/>
      <c r="II20" s="13"/>
      <c r="IJ20" s="11"/>
      <c r="IK20" s="13"/>
      <c r="IL20" s="11"/>
      <c r="IM20" s="13"/>
      <c r="IN20" s="11"/>
      <c r="IO20" s="13"/>
      <c r="IP20" s="11"/>
      <c r="IQ20" s="13"/>
      <c r="IR20" s="11"/>
    </row>
    <row r="21" spans="1:252" ht="7.5" customHeight="1">
      <c r="B21" s="152"/>
      <c r="C21" s="13"/>
      <c r="D21" s="11"/>
      <c r="E21" s="13"/>
      <c r="F21" s="11"/>
      <c r="G21" s="13"/>
      <c r="H21" s="11"/>
      <c r="I21" s="13"/>
      <c r="J21" s="11"/>
      <c r="K21" s="13"/>
      <c r="L21" s="11"/>
      <c r="M21" s="13"/>
      <c r="N21" s="11"/>
      <c r="O21" s="13"/>
      <c r="P21" s="11"/>
      <c r="Q21" s="13"/>
      <c r="R21" s="11"/>
      <c r="S21" s="13"/>
      <c r="T21" s="11"/>
      <c r="U21" s="13"/>
      <c r="V21" s="11"/>
      <c r="W21" s="13"/>
      <c r="X21" s="11"/>
      <c r="Y21" s="13"/>
      <c r="Z21" s="11"/>
      <c r="AA21" s="13"/>
      <c r="AB21" s="11"/>
      <c r="AC21" s="13"/>
      <c r="AD21" s="11"/>
      <c r="AE21" s="13"/>
      <c r="AF21" s="11"/>
      <c r="AG21" s="13"/>
      <c r="AH21" s="11"/>
      <c r="AI21" s="13"/>
      <c r="AJ21" s="11"/>
      <c r="AK21" s="13"/>
      <c r="AL21" s="11"/>
      <c r="AM21" s="13"/>
      <c r="AN21" s="11"/>
      <c r="AO21" s="13"/>
      <c r="AP21" s="11"/>
      <c r="AQ21" s="13"/>
      <c r="AR21" s="11"/>
      <c r="AS21" s="13"/>
      <c r="AT21" s="11"/>
      <c r="AU21" s="13"/>
      <c r="AV21" s="11"/>
      <c r="AW21" s="13"/>
      <c r="AX21" s="11"/>
      <c r="AY21" s="13"/>
      <c r="AZ21" s="11"/>
      <c r="BA21" s="13"/>
      <c r="BB21" s="11"/>
      <c r="BC21" s="13"/>
      <c r="BD21" s="11"/>
      <c r="BE21" s="13"/>
      <c r="BF21" s="11"/>
      <c r="BG21" s="13"/>
      <c r="BH21" s="11"/>
      <c r="BI21" s="13"/>
      <c r="BJ21" s="11"/>
      <c r="BK21" s="13"/>
      <c r="BL21" s="11"/>
      <c r="BM21" s="13"/>
      <c r="BN21" s="11"/>
      <c r="BO21" s="13"/>
      <c r="BP21" s="11"/>
      <c r="BQ21" s="13"/>
      <c r="BR21" s="11"/>
      <c r="BS21" s="13"/>
      <c r="BT21" s="11"/>
      <c r="BU21" s="13"/>
      <c r="BV21" s="11"/>
      <c r="BW21" s="13"/>
      <c r="BX21" s="11"/>
      <c r="BY21" s="13"/>
      <c r="BZ21" s="11"/>
      <c r="CA21" s="13"/>
      <c r="CB21" s="11"/>
      <c r="CC21" s="13"/>
      <c r="CD21" s="11"/>
      <c r="CE21" s="13"/>
      <c r="CF21" s="11"/>
      <c r="CG21" s="13"/>
      <c r="CH21" s="11"/>
      <c r="CI21" s="13"/>
      <c r="CJ21" s="11"/>
      <c r="CK21" s="13"/>
      <c r="CL21" s="11"/>
      <c r="CM21" s="13"/>
      <c r="CN21" s="11"/>
      <c r="CO21" s="13"/>
      <c r="CP21" s="11"/>
      <c r="CQ21" s="13"/>
      <c r="CR21" s="11"/>
      <c r="CS21" s="13"/>
      <c r="CT21" s="11"/>
      <c r="CU21" s="13"/>
      <c r="CV21" s="11"/>
      <c r="CW21" s="13"/>
      <c r="CX21" s="11"/>
      <c r="CY21" s="13"/>
      <c r="CZ21" s="11"/>
      <c r="DA21" s="13"/>
      <c r="DB21" s="11"/>
      <c r="DC21" s="13"/>
      <c r="DD21" s="11"/>
      <c r="DE21" s="13"/>
      <c r="DF21" s="11"/>
      <c r="DG21" s="13"/>
      <c r="DH21" s="11"/>
      <c r="DI21" s="13"/>
      <c r="DJ21" s="11"/>
      <c r="DK21" s="13"/>
      <c r="DL21" s="11"/>
      <c r="DM21" s="13"/>
      <c r="DN21" s="11"/>
      <c r="DO21" s="13"/>
      <c r="DP21" s="11"/>
      <c r="DQ21" s="13"/>
      <c r="DR21" s="11"/>
      <c r="DS21" s="13"/>
      <c r="DT21" s="11"/>
      <c r="DU21" s="13"/>
      <c r="DV21" s="11"/>
      <c r="DW21" s="13"/>
      <c r="DX21" s="11"/>
      <c r="DY21" s="13"/>
      <c r="DZ21" s="11"/>
      <c r="EA21" s="13"/>
      <c r="EB21" s="11"/>
      <c r="EC21" s="13"/>
      <c r="ED21" s="11"/>
      <c r="EE21" s="13"/>
      <c r="EF21" s="11"/>
      <c r="EG21" s="13"/>
      <c r="EH21" s="11"/>
      <c r="EI21" s="13"/>
      <c r="EJ21" s="11"/>
      <c r="EK21" s="13"/>
      <c r="EL21" s="11"/>
      <c r="EM21" s="13"/>
      <c r="EN21" s="11"/>
      <c r="EO21" s="13"/>
      <c r="EP21" s="11"/>
      <c r="EQ21" s="13"/>
      <c r="ER21" s="11"/>
      <c r="ES21" s="13"/>
      <c r="ET21" s="11"/>
      <c r="EU21" s="13"/>
      <c r="EV21" s="11"/>
      <c r="EW21" s="13"/>
      <c r="EX21" s="11"/>
      <c r="EY21" s="13"/>
      <c r="EZ21" s="11"/>
      <c r="FA21" s="13"/>
      <c r="FB21" s="11"/>
      <c r="FC21" s="13"/>
      <c r="FD21" s="11"/>
      <c r="FE21" s="13"/>
      <c r="FF21" s="11"/>
      <c r="FG21" s="13"/>
      <c r="FH21" s="11"/>
      <c r="FI21" s="13"/>
      <c r="FJ21" s="11"/>
      <c r="FK21" s="13"/>
      <c r="FL21" s="11"/>
      <c r="FM21" s="13"/>
      <c r="FN21" s="11"/>
      <c r="FO21" s="13"/>
      <c r="FP21" s="11"/>
      <c r="FQ21" s="13"/>
      <c r="FR21" s="11"/>
      <c r="FS21" s="13"/>
      <c r="FT21" s="11"/>
      <c r="FU21" s="13"/>
      <c r="FV21" s="11"/>
      <c r="FW21" s="13"/>
      <c r="FX21" s="11"/>
      <c r="FY21" s="13"/>
      <c r="FZ21" s="11"/>
      <c r="GA21" s="13"/>
      <c r="GB21" s="11"/>
      <c r="GC21" s="13"/>
      <c r="GD21" s="11"/>
      <c r="GE21" s="13"/>
      <c r="GF21" s="11"/>
      <c r="GG21" s="13"/>
      <c r="GH21" s="11"/>
      <c r="GI21" s="13"/>
      <c r="GJ21" s="11"/>
      <c r="GK21" s="13"/>
      <c r="GL21" s="11"/>
      <c r="GM21" s="13"/>
      <c r="GN21" s="11"/>
      <c r="GO21" s="13"/>
      <c r="GP21" s="11"/>
      <c r="GQ21" s="13"/>
      <c r="GR21" s="11"/>
      <c r="GS21" s="13"/>
      <c r="GT21" s="11"/>
      <c r="GU21" s="13"/>
      <c r="GV21" s="11"/>
      <c r="GW21" s="13"/>
      <c r="GX21" s="11"/>
      <c r="GY21" s="13"/>
      <c r="GZ21" s="11"/>
      <c r="HA21" s="13"/>
      <c r="HB21" s="11"/>
      <c r="HC21" s="13"/>
      <c r="HD21" s="11"/>
      <c r="HE21" s="13"/>
      <c r="HF21" s="11"/>
      <c r="HG21" s="13"/>
      <c r="HH21" s="11"/>
      <c r="HI21" s="13"/>
      <c r="HJ21" s="11"/>
      <c r="HK21" s="13"/>
      <c r="HL21" s="11"/>
      <c r="HM21" s="13"/>
      <c r="HN21" s="11"/>
      <c r="HO21" s="13"/>
      <c r="HP21" s="11"/>
      <c r="HQ21" s="13"/>
      <c r="HR21" s="11"/>
      <c r="HS21" s="13"/>
      <c r="HT21" s="11"/>
      <c r="HU21" s="13"/>
      <c r="HV21" s="11"/>
      <c r="HW21" s="13"/>
      <c r="HX21" s="11"/>
      <c r="HY21" s="13"/>
      <c r="HZ21" s="11"/>
      <c r="IA21" s="13"/>
      <c r="IB21" s="11"/>
      <c r="IC21" s="13"/>
      <c r="ID21" s="11"/>
      <c r="IE21" s="13"/>
      <c r="IF21" s="11"/>
      <c r="IG21" s="13"/>
      <c r="IH21" s="11"/>
      <c r="II21" s="13"/>
      <c r="IJ21" s="11"/>
      <c r="IK21" s="13"/>
      <c r="IL21" s="11"/>
      <c r="IM21" s="13"/>
      <c r="IN21" s="11"/>
      <c r="IO21" s="13"/>
      <c r="IP21" s="11"/>
      <c r="IQ21" s="13"/>
      <c r="IR21" s="11"/>
    </row>
    <row r="22" spans="1:252" ht="27.75" customHeight="1">
      <c r="B22" s="157" t="s">
        <v>184</v>
      </c>
      <c r="C22" s="13"/>
      <c r="D22" s="11"/>
      <c r="E22" s="13"/>
      <c r="F22" s="11"/>
      <c r="G22" s="13"/>
      <c r="H22" s="11"/>
      <c r="I22" s="13"/>
      <c r="J22" s="11"/>
      <c r="K22" s="13"/>
      <c r="L22" s="11"/>
      <c r="M22" s="13"/>
      <c r="N22" s="11"/>
      <c r="O22" s="13"/>
      <c r="P22" s="11"/>
      <c r="Q22" s="13"/>
      <c r="R22" s="11"/>
      <c r="S22" s="13"/>
      <c r="T22" s="11"/>
      <c r="U22" s="13"/>
      <c r="V22" s="11"/>
      <c r="W22" s="13"/>
      <c r="X22" s="11"/>
      <c r="Y22" s="13"/>
      <c r="Z22" s="11"/>
      <c r="AA22" s="13"/>
      <c r="AB22" s="11"/>
      <c r="AC22" s="13"/>
      <c r="AD22" s="11"/>
      <c r="AE22" s="13"/>
      <c r="AF22" s="11"/>
      <c r="AG22" s="13"/>
      <c r="AH22" s="11"/>
      <c r="AI22" s="13"/>
      <c r="AJ22" s="11"/>
      <c r="AK22" s="13"/>
      <c r="AL22" s="11"/>
      <c r="AM22" s="13"/>
      <c r="AN22" s="11"/>
      <c r="AO22" s="13"/>
      <c r="AP22" s="11"/>
      <c r="AQ22" s="13"/>
      <c r="AR22" s="11"/>
      <c r="AS22" s="13"/>
      <c r="AT22" s="11"/>
      <c r="AU22" s="13"/>
      <c r="AV22" s="11"/>
      <c r="AW22" s="13"/>
      <c r="AX22" s="11"/>
      <c r="AY22" s="13"/>
      <c r="AZ22" s="11"/>
      <c r="BA22" s="13"/>
      <c r="BB22" s="11"/>
      <c r="BC22" s="13"/>
      <c r="BD22" s="11"/>
      <c r="BE22" s="13"/>
      <c r="BF22" s="11"/>
      <c r="BG22" s="13"/>
      <c r="BH22" s="11"/>
      <c r="BI22" s="13"/>
      <c r="BJ22" s="11"/>
      <c r="BK22" s="13"/>
      <c r="BL22" s="11"/>
      <c r="BM22" s="13"/>
      <c r="BN22" s="11"/>
      <c r="BO22" s="13"/>
      <c r="BP22" s="11"/>
      <c r="BQ22" s="13"/>
      <c r="BR22" s="11"/>
      <c r="BS22" s="13"/>
      <c r="BT22" s="11"/>
      <c r="BU22" s="13"/>
      <c r="BV22" s="11"/>
      <c r="BW22" s="13"/>
      <c r="BX22" s="11"/>
      <c r="BY22" s="13"/>
      <c r="BZ22" s="11"/>
      <c r="CA22" s="13"/>
      <c r="CB22" s="11"/>
      <c r="CC22" s="13"/>
      <c r="CD22" s="11"/>
      <c r="CE22" s="13"/>
      <c r="CF22" s="11"/>
      <c r="CG22" s="13"/>
      <c r="CH22" s="11"/>
      <c r="CI22" s="13"/>
      <c r="CJ22" s="11"/>
      <c r="CK22" s="13"/>
      <c r="CL22" s="11"/>
      <c r="CM22" s="13"/>
      <c r="CN22" s="11"/>
      <c r="CO22" s="13"/>
      <c r="CP22" s="11"/>
      <c r="CQ22" s="13"/>
      <c r="CR22" s="11"/>
      <c r="CS22" s="13"/>
      <c r="CT22" s="11"/>
      <c r="CU22" s="13"/>
      <c r="CV22" s="11"/>
      <c r="CW22" s="13"/>
      <c r="CX22" s="11"/>
      <c r="CY22" s="13"/>
      <c r="CZ22" s="11"/>
      <c r="DA22" s="13"/>
      <c r="DB22" s="11"/>
      <c r="DC22" s="13"/>
      <c r="DD22" s="11"/>
      <c r="DE22" s="13"/>
      <c r="DF22" s="11"/>
      <c r="DG22" s="13"/>
      <c r="DH22" s="11"/>
      <c r="DI22" s="13"/>
      <c r="DJ22" s="11"/>
      <c r="DK22" s="13"/>
      <c r="DL22" s="11"/>
      <c r="DM22" s="13"/>
      <c r="DN22" s="11"/>
      <c r="DO22" s="13"/>
      <c r="DP22" s="11"/>
      <c r="DQ22" s="13"/>
      <c r="DR22" s="11"/>
      <c r="DS22" s="13"/>
      <c r="DT22" s="11"/>
      <c r="DU22" s="13"/>
      <c r="DV22" s="11"/>
      <c r="DW22" s="13"/>
      <c r="DX22" s="11"/>
      <c r="DY22" s="13"/>
      <c r="DZ22" s="11"/>
      <c r="EA22" s="13"/>
      <c r="EB22" s="11"/>
      <c r="EC22" s="13"/>
      <c r="ED22" s="11"/>
      <c r="EE22" s="13"/>
      <c r="EF22" s="11"/>
      <c r="EG22" s="13"/>
      <c r="EH22" s="11"/>
      <c r="EI22" s="13"/>
      <c r="EJ22" s="11"/>
      <c r="EK22" s="13"/>
      <c r="EL22" s="11"/>
      <c r="EM22" s="13"/>
      <c r="EN22" s="11"/>
      <c r="EO22" s="13"/>
      <c r="EP22" s="11"/>
      <c r="EQ22" s="13"/>
      <c r="ER22" s="11"/>
      <c r="ES22" s="13"/>
      <c r="ET22" s="11"/>
      <c r="EU22" s="13"/>
      <c r="EV22" s="11"/>
      <c r="EW22" s="13"/>
      <c r="EX22" s="11"/>
      <c r="EY22" s="13"/>
      <c r="EZ22" s="11"/>
      <c r="FA22" s="13"/>
      <c r="FB22" s="11"/>
      <c r="FC22" s="13"/>
      <c r="FD22" s="11"/>
      <c r="FE22" s="13"/>
      <c r="FF22" s="11"/>
      <c r="FG22" s="13"/>
      <c r="FH22" s="11"/>
      <c r="FI22" s="13"/>
      <c r="FJ22" s="11"/>
      <c r="FK22" s="13"/>
      <c r="FL22" s="11"/>
      <c r="FM22" s="13"/>
      <c r="FN22" s="11"/>
      <c r="FO22" s="13"/>
      <c r="FP22" s="11"/>
      <c r="FQ22" s="13"/>
      <c r="FR22" s="11"/>
      <c r="FS22" s="13"/>
      <c r="FT22" s="11"/>
      <c r="FU22" s="13"/>
      <c r="FV22" s="11"/>
      <c r="FW22" s="13"/>
      <c r="FX22" s="11"/>
      <c r="FY22" s="13"/>
      <c r="FZ22" s="11"/>
      <c r="GA22" s="13"/>
      <c r="GB22" s="11"/>
      <c r="GC22" s="13"/>
      <c r="GD22" s="11"/>
      <c r="GE22" s="13"/>
      <c r="GF22" s="11"/>
      <c r="GG22" s="13"/>
      <c r="GH22" s="11"/>
      <c r="GI22" s="13"/>
      <c r="GJ22" s="11"/>
      <c r="GK22" s="13"/>
      <c r="GL22" s="11"/>
      <c r="GM22" s="13"/>
      <c r="GN22" s="11"/>
      <c r="GO22" s="13"/>
      <c r="GP22" s="11"/>
      <c r="GQ22" s="13"/>
      <c r="GR22" s="11"/>
      <c r="GS22" s="13"/>
      <c r="GT22" s="11"/>
      <c r="GU22" s="13"/>
      <c r="GV22" s="11"/>
      <c r="GW22" s="13"/>
      <c r="GX22" s="11"/>
      <c r="GY22" s="13"/>
      <c r="GZ22" s="11"/>
      <c r="HA22" s="13"/>
      <c r="HB22" s="11"/>
      <c r="HC22" s="13"/>
      <c r="HD22" s="11"/>
      <c r="HE22" s="13"/>
      <c r="HF22" s="11"/>
      <c r="HG22" s="13"/>
      <c r="HH22" s="11"/>
      <c r="HI22" s="13"/>
      <c r="HJ22" s="11"/>
      <c r="HK22" s="13"/>
      <c r="HL22" s="11"/>
      <c r="HM22" s="13"/>
      <c r="HN22" s="11"/>
      <c r="HO22" s="13"/>
      <c r="HP22" s="11"/>
      <c r="HQ22" s="13"/>
      <c r="HR22" s="11"/>
      <c r="HS22" s="13"/>
      <c r="HT22" s="11"/>
      <c r="HU22" s="13"/>
      <c r="HV22" s="11"/>
      <c r="HW22" s="13"/>
      <c r="HX22" s="11"/>
      <c r="HY22" s="13"/>
      <c r="HZ22" s="11"/>
      <c r="IA22" s="13"/>
      <c r="IB22" s="11"/>
      <c r="IC22" s="13"/>
      <c r="ID22" s="11"/>
      <c r="IE22" s="13"/>
      <c r="IF22" s="11"/>
      <c r="IG22" s="13"/>
      <c r="IH22" s="11"/>
      <c r="II22" s="13"/>
      <c r="IJ22" s="11"/>
      <c r="IK22" s="13"/>
      <c r="IL22" s="11"/>
      <c r="IM22" s="13"/>
      <c r="IN22" s="11"/>
      <c r="IO22" s="13"/>
      <c r="IP22" s="11"/>
      <c r="IQ22" s="13"/>
      <c r="IR22" s="11"/>
    </row>
    <row r="23" spans="1:252" ht="15.75" customHeight="1">
      <c r="C23" s="13"/>
      <c r="D23" s="11"/>
      <c r="E23" s="13"/>
      <c r="F23" s="11"/>
      <c r="G23" s="13"/>
      <c r="H23" s="11"/>
      <c r="I23" s="13"/>
      <c r="J23" s="11"/>
      <c r="K23" s="13"/>
      <c r="L23" s="11"/>
      <c r="M23" s="13"/>
      <c r="N23" s="11"/>
      <c r="O23" s="13"/>
      <c r="P23" s="11"/>
      <c r="Q23" s="13"/>
      <c r="R23" s="11"/>
      <c r="S23" s="13"/>
      <c r="T23" s="11"/>
      <c r="U23" s="13"/>
      <c r="V23" s="11"/>
      <c r="W23" s="13"/>
      <c r="X23" s="11"/>
      <c r="Y23" s="13"/>
      <c r="Z23" s="11"/>
      <c r="AA23" s="13"/>
      <c r="AB23" s="11"/>
      <c r="AC23" s="13"/>
      <c r="AD23" s="11"/>
      <c r="AE23" s="13"/>
      <c r="AF23" s="11"/>
      <c r="AG23" s="13"/>
      <c r="AH23" s="11"/>
      <c r="AI23" s="13"/>
      <c r="AJ23" s="11"/>
      <c r="AK23" s="13"/>
      <c r="AL23" s="11"/>
      <c r="AM23" s="13"/>
      <c r="AN23" s="11"/>
      <c r="AO23" s="13"/>
      <c r="AP23" s="11"/>
      <c r="AQ23" s="13"/>
      <c r="AR23" s="11"/>
      <c r="AS23" s="13"/>
      <c r="AT23" s="11"/>
      <c r="AU23" s="13"/>
      <c r="AV23" s="11"/>
      <c r="AW23" s="13"/>
      <c r="AX23" s="11"/>
      <c r="AY23" s="13"/>
      <c r="AZ23" s="11"/>
      <c r="BA23" s="13"/>
      <c r="BB23" s="11"/>
      <c r="BC23" s="13"/>
      <c r="BD23" s="11"/>
      <c r="BE23" s="13"/>
      <c r="BF23" s="11"/>
      <c r="BG23" s="13"/>
      <c r="BH23" s="11"/>
      <c r="BI23" s="13"/>
      <c r="BJ23" s="11"/>
      <c r="BK23" s="13"/>
      <c r="BL23" s="11"/>
      <c r="BM23" s="13"/>
      <c r="BN23" s="11"/>
      <c r="BO23" s="13"/>
      <c r="BP23" s="11"/>
      <c r="BQ23" s="13"/>
      <c r="BR23" s="11"/>
      <c r="BS23" s="13"/>
      <c r="BT23" s="11"/>
      <c r="BU23" s="13"/>
      <c r="BV23" s="11"/>
      <c r="BW23" s="13"/>
      <c r="BX23" s="11"/>
      <c r="BY23" s="13"/>
      <c r="BZ23" s="11"/>
      <c r="CA23" s="13"/>
      <c r="CB23" s="11"/>
      <c r="CC23" s="13"/>
      <c r="CD23" s="11"/>
      <c r="CE23" s="13"/>
      <c r="CF23" s="11"/>
      <c r="CG23" s="13"/>
      <c r="CH23" s="11"/>
      <c r="CI23" s="13"/>
      <c r="CJ23" s="11"/>
      <c r="CK23" s="13"/>
      <c r="CL23" s="11"/>
      <c r="CM23" s="13"/>
      <c r="CN23" s="11"/>
      <c r="CO23" s="13"/>
      <c r="CP23" s="11"/>
      <c r="CQ23" s="13"/>
      <c r="CR23" s="11"/>
      <c r="CS23" s="13"/>
      <c r="CT23" s="11"/>
      <c r="CU23" s="13"/>
      <c r="CV23" s="11"/>
      <c r="CW23" s="13"/>
      <c r="CX23" s="11"/>
      <c r="CY23" s="13"/>
      <c r="CZ23" s="11"/>
      <c r="DA23" s="13"/>
      <c r="DB23" s="11"/>
      <c r="DC23" s="13"/>
      <c r="DD23" s="11"/>
      <c r="DE23" s="13"/>
      <c r="DF23" s="11"/>
      <c r="DG23" s="13"/>
      <c r="DH23" s="11"/>
      <c r="DI23" s="13"/>
      <c r="DJ23" s="11"/>
      <c r="DK23" s="13"/>
      <c r="DL23" s="11"/>
      <c r="DM23" s="13"/>
      <c r="DN23" s="11"/>
      <c r="DO23" s="13"/>
      <c r="DP23" s="11"/>
      <c r="DQ23" s="13"/>
      <c r="DR23" s="11"/>
      <c r="DS23" s="13"/>
      <c r="DT23" s="11"/>
      <c r="DU23" s="13"/>
      <c r="DV23" s="11"/>
      <c r="DW23" s="13"/>
      <c r="DX23" s="11"/>
      <c r="DY23" s="13"/>
      <c r="DZ23" s="11"/>
      <c r="EA23" s="13"/>
      <c r="EB23" s="11"/>
      <c r="EC23" s="13"/>
      <c r="ED23" s="11"/>
      <c r="EE23" s="13"/>
      <c r="EF23" s="11"/>
      <c r="EG23" s="13"/>
      <c r="EH23" s="11"/>
      <c r="EI23" s="13"/>
      <c r="EJ23" s="11"/>
      <c r="EK23" s="13"/>
      <c r="EL23" s="11"/>
      <c r="EM23" s="13"/>
      <c r="EN23" s="11"/>
      <c r="EO23" s="13"/>
      <c r="EP23" s="11"/>
      <c r="EQ23" s="13"/>
      <c r="ER23" s="11"/>
      <c r="ES23" s="13"/>
      <c r="ET23" s="11"/>
      <c r="EU23" s="13"/>
      <c r="EV23" s="11"/>
      <c r="EW23" s="13"/>
      <c r="EX23" s="11"/>
      <c r="EY23" s="13"/>
      <c r="EZ23" s="11"/>
      <c r="FA23" s="13"/>
      <c r="FB23" s="11"/>
      <c r="FC23" s="13"/>
      <c r="FD23" s="11"/>
      <c r="FE23" s="13"/>
      <c r="FF23" s="11"/>
      <c r="FG23" s="13"/>
      <c r="FH23" s="11"/>
      <c r="FI23" s="13"/>
      <c r="FJ23" s="11"/>
      <c r="FK23" s="13"/>
      <c r="FL23" s="11"/>
      <c r="FM23" s="13"/>
      <c r="FN23" s="11"/>
      <c r="FO23" s="13"/>
      <c r="FP23" s="11"/>
      <c r="FQ23" s="13"/>
      <c r="FR23" s="11"/>
      <c r="FS23" s="13"/>
      <c r="FT23" s="11"/>
      <c r="FU23" s="13"/>
      <c r="FV23" s="11"/>
      <c r="FW23" s="13"/>
      <c r="FX23" s="11"/>
      <c r="FY23" s="13"/>
      <c r="FZ23" s="11"/>
      <c r="GA23" s="13"/>
      <c r="GB23" s="11"/>
      <c r="GC23" s="13"/>
      <c r="GD23" s="11"/>
      <c r="GE23" s="13"/>
      <c r="GF23" s="11"/>
      <c r="GG23" s="13"/>
      <c r="GH23" s="11"/>
      <c r="GI23" s="13"/>
      <c r="GJ23" s="11"/>
      <c r="GK23" s="13"/>
      <c r="GL23" s="11"/>
      <c r="GM23" s="13"/>
      <c r="GN23" s="11"/>
      <c r="GO23" s="13"/>
      <c r="GP23" s="11"/>
      <c r="GQ23" s="13"/>
      <c r="GR23" s="11"/>
      <c r="GS23" s="13"/>
      <c r="GT23" s="11"/>
      <c r="GU23" s="13"/>
      <c r="GV23" s="11"/>
      <c r="GW23" s="13"/>
      <c r="GX23" s="11"/>
      <c r="GY23" s="13"/>
      <c r="GZ23" s="11"/>
      <c r="HA23" s="13"/>
      <c r="HB23" s="11"/>
      <c r="HC23" s="13"/>
      <c r="HD23" s="11"/>
      <c r="HE23" s="13"/>
      <c r="HF23" s="11"/>
      <c r="HG23" s="13"/>
      <c r="HH23" s="11"/>
      <c r="HI23" s="13"/>
      <c r="HJ23" s="11"/>
      <c r="HK23" s="13"/>
      <c r="HL23" s="11"/>
      <c r="HM23" s="13"/>
      <c r="HN23" s="11"/>
      <c r="HO23" s="13"/>
      <c r="HP23" s="11"/>
      <c r="HQ23" s="13"/>
      <c r="HR23" s="11"/>
      <c r="HS23" s="13"/>
      <c r="HT23" s="11"/>
      <c r="HU23" s="13"/>
      <c r="HV23" s="11"/>
      <c r="HW23" s="13"/>
      <c r="HX23" s="11"/>
      <c r="HY23" s="13"/>
      <c r="HZ23" s="11"/>
      <c r="IA23" s="13"/>
      <c r="IB23" s="11"/>
      <c r="IC23" s="13"/>
      <c r="ID23" s="11"/>
      <c r="IE23" s="13"/>
      <c r="IF23" s="11"/>
      <c r="IG23" s="13"/>
      <c r="IH23" s="11"/>
      <c r="II23" s="13"/>
      <c r="IJ23" s="11"/>
      <c r="IK23" s="13"/>
      <c r="IL23" s="11"/>
      <c r="IM23" s="13"/>
      <c r="IN23" s="11"/>
      <c r="IO23" s="13"/>
      <c r="IP23" s="11"/>
      <c r="IQ23" s="13"/>
      <c r="IR23" s="11"/>
    </row>
    <row r="24" spans="1:252" ht="21.75" customHeight="1">
      <c r="A24" s="230" t="s">
        <v>134</v>
      </c>
      <c r="B24" s="230"/>
      <c r="C24" s="13"/>
      <c r="D24" s="11"/>
      <c r="E24" s="13"/>
      <c r="F24" s="11"/>
      <c r="G24" s="13"/>
      <c r="H24" s="11"/>
      <c r="I24" s="13"/>
      <c r="J24" s="11"/>
      <c r="K24" s="13"/>
      <c r="L24" s="11"/>
      <c r="M24" s="13"/>
      <c r="N24" s="11"/>
      <c r="O24" s="13"/>
      <c r="P24" s="11"/>
      <c r="Q24" s="13"/>
      <c r="R24" s="11"/>
      <c r="S24" s="13"/>
      <c r="T24" s="11"/>
      <c r="U24" s="13"/>
      <c r="V24" s="11"/>
      <c r="W24" s="13"/>
      <c r="X24" s="11"/>
      <c r="Y24" s="13"/>
      <c r="Z24" s="11"/>
      <c r="AA24" s="13"/>
      <c r="AB24" s="11"/>
      <c r="AC24" s="13"/>
      <c r="AD24" s="11"/>
      <c r="AE24" s="13"/>
      <c r="AF24" s="11"/>
      <c r="AG24" s="13"/>
      <c r="AH24" s="11"/>
      <c r="AI24" s="13"/>
      <c r="AJ24" s="11"/>
      <c r="AK24" s="13"/>
      <c r="AL24" s="11"/>
      <c r="AM24" s="13"/>
      <c r="AN24" s="11"/>
      <c r="AO24" s="13"/>
      <c r="AP24" s="11"/>
      <c r="AQ24" s="13"/>
      <c r="AR24" s="11"/>
      <c r="AS24" s="13"/>
      <c r="AT24" s="11"/>
      <c r="AU24" s="13"/>
      <c r="AV24" s="11"/>
      <c r="AW24" s="13"/>
      <c r="AX24" s="11"/>
      <c r="AY24" s="13"/>
      <c r="AZ24" s="11"/>
      <c r="BA24" s="13"/>
      <c r="BB24" s="11"/>
      <c r="BC24" s="13"/>
      <c r="BD24" s="11"/>
      <c r="BE24" s="13"/>
      <c r="BF24" s="11"/>
      <c r="BG24" s="13"/>
      <c r="BH24" s="11"/>
      <c r="BI24" s="13"/>
      <c r="BJ24" s="11"/>
      <c r="BK24" s="13"/>
      <c r="BL24" s="11"/>
      <c r="BM24" s="13"/>
      <c r="BN24" s="11"/>
      <c r="BO24" s="13"/>
      <c r="BP24" s="11"/>
      <c r="BQ24" s="13"/>
      <c r="BR24" s="11"/>
      <c r="BS24" s="13"/>
      <c r="BT24" s="11"/>
      <c r="BU24" s="13"/>
      <c r="BV24" s="11"/>
      <c r="BW24" s="13"/>
      <c r="BX24" s="11"/>
      <c r="BY24" s="13"/>
      <c r="BZ24" s="11"/>
      <c r="CA24" s="13"/>
      <c r="CB24" s="11"/>
      <c r="CC24" s="13"/>
      <c r="CD24" s="11"/>
      <c r="CE24" s="13"/>
      <c r="CF24" s="11"/>
      <c r="CG24" s="13"/>
      <c r="CH24" s="11"/>
      <c r="CI24" s="13"/>
      <c r="CJ24" s="11"/>
      <c r="CK24" s="13"/>
      <c r="CL24" s="11"/>
      <c r="CM24" s="13"/>
      <c r="CN24" s="11"/>
      <c r="CO24" s="13"/>
      <c r="CP24" s="11"/>
      <c r="CQ24" s="13"/>
      <c r="CR24" s="11"/>
      <c r="CS24" s="13"/>
      <c r="CT24" s="11"/>
      <c r="CU24" s="13"/>
      <c r="CV24" s="11"/>
      <c r="CW24" s="13"/>
      <c r="CX24" s="11"/>
      <c r="CY24" s="13"/>
      <c r="CZ24" s="11"/>
      <c r="DA24" s="13"/>
      <c r="DB24" s="11"/>
      <c r="DC24" s="13"/>
      <c r="DD24" s="11"/>
      <c r="DE24" s="13"/>
      <c r="DF24" s="11"/>
      <c r="DG24" s="13"/>
      <c r="DH24" s="11"/>
      <c r="DI24" s="13"/>
      <c r="DJ24" s="11"/>
      <c r="DK24" s="13"/>
      <c r="DL24" s="11"/>
      <c r="DM24" s="13"/>
      <c r="DN24" s="11"/>
      <c r="DO24" s="13"/>
      <c r="DP24" s="11"/>
      <c r="DQ24" s="13"/>
      <c r="DR24" s="11"/>
      <c r="DS24" s="13"/>
      <c r="DT24" s="11"/>
      <c r="DU24" s="13"/>
      <c r="DV24" s="11"/>
      <c r="DW24" s="13"/>
      <c r="DX24" s="11"/>
      <c r="DY24" s="13"/>
      <c r="DZ24" s="11"/>
      <c r="EA24" s="13"/>
      <c r="EB24" s="11"/>
      <c r="EC24" s="13"/>
      <c r="ED24" s="11"/>
      <c r="EE24" s="13"/>
      <c r="EF24" s="11"/>
      <c r="EG24" s="13"/>
      <c r="EH24" s="11"/>
      <c r="EI24" s="13"/>
      <c r="EJ24" s="11"/>
      <c r="EK24" s="13"/>
      <c r="EL24" s="11"/>
      <c r="EM24" s="13"/>
      <c r="EN24" s="11"/>
      <c r="EO24" s="13"/>
      <c r="EP24" s="11"/>
      <c r="EQ24" s="13"/>
      <c r="ER24" s="11"/>
      <c r="ES24" s="13"/>
      <c r="ET24" s="11"/>
      <c r="EU24" s="13"/>
      <c r="EV24" s="11"/>
      <c r="EW24" s="13"/>
      <c r="EX24" s="11"/>
      <c r="EY24" s="13"/>
      <c r="EZ24" s="11"/>
      <c r="FA24" s="13"/>
      <c r="FB24" s="11"/>
      <c r="FC24" s="13"/>
      <c r="FD24" s="11"/>
      <c r="FE24" s="13"/>
      <c r="FF24" s="11"/>
      <c r="FG24" s="13"/>
      <c r="FH24" s="11"/>
      <c r="FI24" s="13"/>
      <c r="FJ24" s="11"/>
      <c r="FK24" s="13"/>
      <c r="FL24" s="11"/>
      <c r="FM24" s="13"/>
      <c r="FN24" s="11"/>
      <c r="FO24" s="13"/>
      <c r="FP24" s="11"/>
      <c r="FQ24" s="13"/>
      <c r="FR24" s="11"/>
      <c r="FS24" s="13"/>
      <c r="FT24" s="11"/>
      <c r="FU24" s="13"/>
      <c r="FV24" s="11"/>
      <c r="FW24" s="13"/>
      <c r="FX24" s="11"/>
      <c r="FY24" s="13"/>
      <c r="FZ24" s="11"/>
      <c r="GA24" s="13"/>
      <c r="GB24" s="11"/>
      <c r="GC24" s="13"/>
      <c r="GD24" s="11"/>
      <c r="GE24" s="13"/>
      <c r="GF24" s="11"/>
      <c r="GG24" s="13"/>
      <c r="GH24" s="11"/>
      <c r="GI24" s="13"/>
      <c r="GJ24" s="11"/>
      <c r="GK24" s="13"/>
      <c r="GL24" s="11"/>
      <c r="GM24" s="13"/>
      <c r="GN24" s="11"/>
      <c r="GO24" s="13"/>
      <c r="GP24" s="11"/>
      <c r="GQ24" s="13"/>
      <c r="GR24" s="11"/>
      <c r="GS24" s="13"/>
      <c r="GT24" s="11"/>
      <c r="GU24" s="13"/>
      <c r="GV24" s="11"/>
      <c r="GW24" s="13"/>
      <c r="GX24" s="11"/>
      <c r="GY24" s="13"/>
      <c r="GZ24" s="11"/>
      <c r="HA24" s="13"/>
      <c r="HB24" s="11"/>
      <c r="HC24" s="13"/>
      <c r="HD24" s="11"/>
      <c r="HE24" s="13"/>
      <c r="HF24" s="11"/>
      <c r="HG24" s="13"/>
      <c r="HH24" s="11"/>
      <c r="HI24" s="13"/>
      <c r="HJ24" s="11"/>
      <c r="HK24" s="13"/>
      <c r="HL24" s="11"/>
      <c r="HM24" s="13"/>
      <c r="HN24" s="11"/>
      <c r="HO24" s="13"/>
      <c r="HP24" s="11"/>
      <c r="HQ24" s="13"/>
      <c r="HR24" s="11"/>
      <c r="HS24" s="13"/>
      <c r="HT24" s="11"/>
      <c r="HU24" s="13"/>
      <c r="HV24" s="11"/>
      <c r="HW24" s="13"/>
      <c r="HX24" s="11"/>
      <c r="HY24" s="13"/>
      <c r="HZ24" s="11"/>
      <c r="IA24" s="13"/>
      <c r="IB24" s="11"/>
      <c r="IC24" s="13"/>
      <c r="ID24" s="11"/>
      <c r="IE24" s="13"/>
      <c r="IF24" s="11"/>
      <c r="IG24" s="13"/>
      <c r="IH24" s="11"/>
      <c r="II24" s="13"/>
      <c r="IJ24" s="11"/>
      <c r="IK24" s="13"/>
      <c r="IL24" s="11"/>
      <c r="IM24" s="13"/>
      <c r="IN24" s="11"/>
      <c r="IO24" s="13"/>
      <c r="IP24" s="11"/>
      <c r="IQ24" s="13"/>
      <c r="IR24" s="11"/>
    </row>
    <row r="25" spans="1:252" ht="7.5" customHeight="1">
      <c r="A25" s="153"/>
      <c r="B25" s="153"/>
      <c r="C25" s="13"/>
      <c r="D25" s="11"/>
      <c r="E25" s="13"/>
      <c r="F25" s="11"/>
      <c r="G25" s="13"/>
      <c r="H25" s="11"/>
      <c r="I25" s="13"/>
      <c r="J25" s="11"/>
      <c r="K25" s="13"/>
      <c r="L25" s="11"/>
      <c r="M25" s="13"/>
      <c r="N25" s="11"/>
      <c r="O25" s="13"/>
      <c r="P25" s="11"/>
      <c r="Q25" s="13"/>
      <c r="R25" s="11"/>
      <c r="S25" s="13"/>
      <c r="T25" s="11"/>
      <c r="U25" s="13"/>
      <c r="V25" s="11"/>
      <c r="W25" s="13"/>
      <c r="X25" s="11"/>
      <c r="Y25" s="13"/>
      <c r="Z25" s="11"/>
      <c r="AA25" s="13"/>
      <c r="AB25" s="11"/>
      <c r="AC25" s="13"/>
      <c r="AD25" s="11"/>
      <c r="AE25" s="13"/>
      <c r="AF25" s="11"/>
      <c r="AG25" s="13"/>
      <c r="AH25" s="11"/>
      <c r="AI25" s="13"/>
      <c r="AJ25" s="11"/>
      <c r="AK25" s="13"/>
      <c r="AL25" s="11"/>
      <c r="AM25" s="13"/>
      <c r="AN25" s="11"/>
      <c r="AO25" s="13"/>
      <c r="AP25" s="11"/>
      <c r="AQ25" s="13"/>
      <c r="AR25" s="11"/>
      <c r="AS25" s="13"/>
      <c r="AT25" s="11"/>
      <c r="AU25" s="13"/>
      <c r="AV25" s="11"/>
      <c r="AW25" s="13"/>
      <c r="AX25" s="11"/>
      <c r="AY25" s="13"/>
      <c r="AZ25" s="11"/>
      <c r="BA25" s="13"/>
      <c r="BB25" s="11"/>
      <c r="BC25" s="13"/>
      <c r="BD25" s="11"/>
      <c r="BE25" s="13"/>
      <c r="BF25" s="11"/>
      <c r="BG25" s="13"/>
      <c r="BH25" s="11"/>
      <c r="BI25" s="13"/>
      <c r="BJ25" s="11"/>
      <c r="BK25" s="13"/>
      <c r="BL25" s="11"/>
      <c r="BM25" s="13"/>
      <c r="BN25" s="11"/>
      <c r="BO25" s="13"/>
      <c r="BP25" s="11"/>
      <c r="BQ25" s="13"/>
      <c r="BR25" s="11"/>
      <c r="BS25" s="13"/>
      <c r="BT25" s="11"/>
      <c r="BU25" s="13"/>
      <c r="BV25" s="11"/>
      <c r="BW25" s="13"/>
      <c r="BX25" s="11"/>
      <c r="BY25" s="13"/>
      <c r="BZ25" s="11"/>
      <c r="CA25" s="13"/>
      <c r="CB25" s="11"/>
      <c r="CC25" s="13"/>
      <c r="CD25" s="11"/>
      <c r="CE25" s="13"/>
      <c r="CF25" s="11"/>
      <c r="CG25" s="13"/>
      <c r="CH25" s="11"/>
      <c r="CI25" s="13"/>
      <c r="CJ25" s="11"/>
      <c r="CK25" s="13"/>
      <c r="CL25" s="11"/>
      <c r="CM25" s="13"/>
      <c r="CN25" s="11"/>
      <c r="CO25" s="13"/>
      <c r="CP25" s="11"/>
      <c r="CQ25" s="13"/>
      <c r="CR25" s="11"/>
      <c r="CS25" s="13"/>
      <c r="CT25" s="11"/>
      <c r="CU25" s="13"/>
      <c r="CV25" s="11"/>
      <c r="CW25" s="13"/>
      <c r="CX25" s="11"/>
      <c r="CY25" s="13"/>
      <c r="CZ25" s="11"/>
      <c r="DA25" s="13"/>
      <c r="DB25" s="11"/>
      <c r="DC25" s="13"/>
      <c r="DD25" s="11"/>
      <c r="DE25" s="13"/>
      <c r="DF25" s="11"/>
      <c r="DG25" s="13"/>
      <c r="DH25" s="11"/>
      <c r="DI25" s="13"/>
      <c r="DJ25" s="11"/>
      <c r="DK25" s="13"/>
      <c r="DL25" s="11"/>
      <c r="DM25" s="13"/>
      <c r="DN25" s="11"/>
      <c r="DO25" s="13"/>
      <c r="DP25" s="11"/>
      <c r="DQ25" s="13"/>
      <c r="DR25" s="11"/>
      <c r="DS25" s="13"/>
      <c r="DT25" s="11"/>
      <c r="DU25" s="13"/>
      <c r="DV25" s="11"/>
      <c r="DW25" s="13"/>
      <c r="DX25" s="11"/>
      <c r="DY25" s="13"/>
      <c r="DZ25" s="11"/>
      <c r="EA25" s="13"/>
      <c r="EB25" s="11"/>
      <c r="EC25" s="13"/>
      <c r="ED25" s="11"/>
      <c r="EE25" s="13"/>
      <c r="EF25" s="11"/>
      <c r="EG25" s="13"/>
      <c r="EH25" s="11"/>
      <c r="EI25" s="13"/>
      <c r="EJ25" s="11"/>
      <c r="EK25" s="13"/>
      <c r="EL25" s="11"/>
      <c r="EM25" s="13"/>
      <c r="EN25" s="11"/>
      <c r="EO25" s="13"/>
      <c r="EP25" s="11"/>
      <c r="EQ25" s="13"/>
      <c r="ER25" s="11"/>
      <c r="ES25" s="13"/>
      <c r="ET25" s="11"/>
      <c r="EU25" s="13"/>
      <c r="EV25" s="11"/>
      <c r="EW25" s="13"/>
      <c r="EX25" s="11"/>
      <c r="EY25" s="13"/>
      <c r="EZ25" s="11"/>
      <c r="FA25" s="13"/>
      <c r="FB25" s="11"/>
      <c r="FC25" s="13"/>
      <c r="FD25" s="11"/>
      <c r="FE25" s="13"/>
      <c r="FF25" s="11"/>
      <c r="FG25" s="13"/>
      <c r="FH25" s="11"/>
      <c r="FI25" s="13"/>
      <c r="FJ25" s="11"/>
      <c r="FK25" s="13"/>
      <c r="FL25" s="11"/>
      <c r="FM25" s="13"/>
      <c r="FN25" s="11"/>
      <c r="FO25" s="13"/>
      <c r="FP25" s="11"/>
      <c r="FQ25" s="13"/>
      <c r="FR25" s="11"/>
      <c r="FS25" s="13"/>
      <c r="FT25" s="11"/>
      <c r="FU25" s="13"/>
      <c r="FV25" s="11"/>
      <c r="FW25" s="13"/>
      <c r="FX25" s="11"/>
      <c r="FY25" s="13"/>
      <c r="FZ25" s="11"/>
      <c r="GA25" s="13"/>
      <c r="GB25" s="11"/>
      <c r="GC25" s="13"/>
      <c r="GD25" s="11"/>
      <c r="GE25" s="13"/>
      <c r="GF25" s="11"/>
      <c r="GG25" s="13"/>
      <c r="GH25" s="11"/>
      <c r="GI25" s="13"/>
      <c r="GJ25" s="11"/>
      <c r="GK25" s="13"/>
      <c r="GL25" s="11"/>
      <c r="GM25" s="13"/>
      <c r="GN25" s="11"/>
      <c r="GO25" s="13"/>
      <c r="GP25" s="11"/>
      <c r="GQ25" s="13"/>
      <c r="GR25" s="11"/>
      <c r="GS25" s="13"/>
      <c r="GT25" s="11"/>
      <c r="GU25" s="13"/>
      <c r="GV25" s="11"/>
      <c r="GW25" s="13"/>
      <c r="GX25" s="11"/>
      <c r="GY25" s="13"/>
      <c r="GZ25" s="11"/>
      <c r="HA25" s="13"/>
      <c r="HB25" s="11"/>
      <c r="HC25" s="13"/>
      <c r="HD25" s="11"/>
      <c r="HE25" s="13"/>
      <c r="HF25" s="11"/>
      <c r="HG25" s="13"/>
      <c r="HH25" s="11"/>
      <c r="HI25" s="13"/>
      <c r="HJ25" s="11"/>
      <c r="HK25" s="13"/>
      <c r="HL25" s="11"/>
      <c r="HM25" s="13"/>
      <c r="HN25" s="11"/>
      <c r="HO25" s="13"/>
      <c r="HP25" s="11"/>
      <c r="HQ25" s="13"/>
      <c r="HR25" s="11"/>
      <c r="HS25" s="13"/>
      <c r="HT25" s="11"/>
      <c r="HU25" s="13"/>
      <c r="HV25" s="11"/>
      <c r="HW25" s="13"/>
      <c r="HX25" s="11"/>
      <c r="HY25" s="13"/>
      <c r="HZ25" s="11"/>
      <c r="IA25" s="13"/>
      <c r="IB25" s="11"/>
      <c r="IC25" s="13"/>
      <c r="ID25" s="11"/>
      <c r="IE25" s="13"/>
      <c r="IF25" s="11"/>
      <c r="IG25" s="13"/>
      <c r="IH25" s="11"/>
      <c r="II25" s="13"/>
      <c r="IJ25" s="11"/>
      <c r="IK25" s="13"/>
      <c r="IL25" s="11"/>
      <c r="IM25" s="13"/>
      <c r="IN25" s="11"/>
      <c r="IO25" s="13"/>
      <c r="IP25" s="11"/>
      <c r="IQ25" s="13"/>
      <c r="IR25" s="11"/>
    </row>
    <row r="26" spans="1:252" ht="21" customHeight="1">
      <c r="A26" s="231" t="s">
        <v>135</v>
      </c>
      <c r="B26" s="231"/>
      <c r="C26" s="13"/>
      <c r="D26" s="11"/>
      <c r="E26" s="13"/>
      <c r="F26" s="11"/>
      <c r="G26" s="13"/>
      <c r="H26" s="11"/>
      <c r="I26" s="13"/>
      <c r="J26" s="11"/>
      <c r="K26" s="13"/>
      <c r="L26" s="11"/>
      <c r="M26" s="13"/>
      <c r="N26" s="11"/>
      <c r="O26" s="13"/>
      <c r="P26" s="11"/>
      <c r="Q26" s="13"/>
      <c r="R26" s="11"/>
      <c r="S26" s="13"/>
      <c r="T26" s="11"/>
      <c r="U26" s="13"/>
      <c r="V26" s="11"/>
      <c r="W26" s="13"/>
      <c r="X26" s="11"/>
      <c r="Y26" s="13"/>
      <c r="Z26" s="11"/>
      <c r="AA26" s="13"/>
      <c r="AB26" s="11"/>
      <c r="AC26" s="13"/>
      <c r="AD26" s="11"/>
      <c r="AE26" s="13"/>
      <c r="AF26" s="11"/>
      <c r="AG26" s="13"/>
      <c r="AH26" s="11"/>
      <c r="AI26" s="13"/>
      <c r="AJ26" s="11"/>
      <c r="AK26" s="13"/>
      <c r="AL26" s="11"/>
      <c r="AM26" s="13"/>
      <c r="AN26" s="11"/>
      <c r="AO26" s="13"/>
      <c r="AP26" s="11"/>
      <c r="AQ26" s="13"/>
      <c r="AR26" s="11"/>
      <c r="AS26" s="13"/>
      <c r="AT26" s="11"/>
      <c r="AU26" s="13"/>
      <c r="AV26" s="11"/>
      <c r="AW26" s="13"/>
      <c r="AX26" s="11"/>
      <c r="AY26" s="13"/>
      <c r="AZ26" s="11"/>
      <c r="BA26" s="13"/>
      <c r="BB26" s="11"/>
      <c r="BC26" s="13"/>
      <c r="BD26" s="11"/>
      <c r="BE26" s="13"/>
      <c r="BF26" s="11"/>
      <c r="BG26" s="13"/>
      <c r="BH26" s="11"/>
      <c r="BI26" s="13"/>
      <c r="BJ26" s="11"/>
      <c r="BK26" s="13"/>
      <c r="BL26" s="11"/>
      <c r="BM26" s="13"/>
      <c r="BN26" s="11"/>
      <c r="BO26" s="13"/>
      <c r="BP26" s="11"/>
      <c r="BQ26" s="13"/>
      <c r="BR26" s="11"/>
      <c r="BS26" s="13"/>
      <c r="BT26" s="11"/>
      <c r="BU26" s="13"/>
      <c r="BV26" s="11"/>
      <c r="BW26" s="13"/>
      <c r="BX26" s="11"/>
      <c r="BY26" s="13"/>
      <c r="BZ26" s="11"/>
      <c r="CA26" s="13"/>
      <c r="CB26" s="11"/>
      <c r="CC26" s="13"/>
      <c r="CD26" s="11"/>
      <c r="CE26" s="13"/>
      <c r="CF26" s="11"/>
      <c r="CG26" s="13"/>
      <c r="CH26" s="11"/>
      <c r="CI26" s="13"/>
      <c r="CJ26" s="11"/>
      <c r="CK26" s="13"/>
      <c r="CL26" s="11"/>
      <c r="CM26" s="13"/>
      <c r="CN26" s="11"/>
      <c r="CO26" s="13"/>
      <c r="CP26" s="11"/>
      <c r="CQ26" s="13"/>
      <c r="CR26" s="11"/>
      <c r="CS26" s="13"/>
      <c r="CT26" s="11"/>
      <c r="CU26" s="13"/>
      <c r="CV26" s="11"/>
      <c r="CW26" s="13"/>
      <c r="CX26" s="11"/>
      <c r="CY26" s="13"/>
      <c r="CZ26" s="11"/>
      <c r="DA26" s="13"/>
      <c r="DB26" s="11"/>
      <c r="DC26" s="13"/>
      <c r="DD26" s="11"/>
      <c r="DE26" s="13"/>
      <c r="DF26" s="11"/>
      <c r="DG26" s="13"/>
      <c r="DH26" s="11"/>
      <c r="DI26" s="13"/>
      <c r="DJ26" s="11"/>
      <c r="DK26" s="13"/>
      <c r="DL26" s="11"/>
      <c r="DM26" s="13"/>
      <c r="DN26" s="11"/>
      <c r="DO26" s="13"/>
      <c r="DP26" s="11"/>
      <c r="DQ26" s="13"/>
      <c r="DR26" s="11"/>
      <c r="DS26" s="13"/>
      <c r="DT26" s="11"/>
      <c r="DU26" s="13"/>
      <c r="DV26" s="11"/>
      <c r="DW26" s="13"/>
      <c r="DX26" s="11"/>
      <c r="DY26" s="13"/>
      <c r="DZ26" s="11"/>
      <c r="EA26" s="13"/>
      <c r="EB26" s="11"/>
      <c r="EC26" s="13"/>
      <c r="ED26" s="11"/>
      <c r="EE26" s="13"/>
      <c r="EF26" s="11"/>
      <c r="EG26" s="13"/>
      <c r="EH26" s="11"/>
      <c r="EI26" s="13"/>
      <c r="EJ26" s="11"/>
      <c r="EK26" s="13"/>
      <c r="EL26" s="11"/>
      <c r="EM26" s="13"/>
      <c r="EN26" s="11"/>
      <c r="EO26" s="13"/>
      <c r="EP26" s="11"/>
      <c r="EQ26" s="13"/>
      <c r="ER26" s="11"/>
      <c r="ES26" s="13"/>
      <c r="ET26" s="11"/>
      <c r="EU26" s="13"/>
      <c r="EV26" s="11"/>
      <c r="EW26" s="13"/>
      <c r="EX26" s="11"/>
      <c r="EY26" s="13"/>
      <c r="EZ26" s="11"/>
      <c r="FA26" s="13"/>
      <c r="FB26" s="11"/>
      <c r="FC26" s="13"/>
      <c r="FD26" s="11"/>
      <c r="FE26" s="13"/>
      <c r="FF26" s="11"/>
      <c r="FG26" s="13"/>
      <c r="FH26" s="11"/>
      <c r="FI26" s="13"/>
      <c r="FJ26" s="11"/>
      <c r="FK26" s="13"/>
      <c r="FL26" s="11"/>
      <c r="FM26" s="13"/>
      <c r="FN26" s="11"/>
      <c r="FO26" s="13"/>
      <c r="FP26" s="11"/>
      <c r="FQ26" s="13"/>
      <c r="FR26" s="11"/>
      <c r="FS26" s="13"/>
      <c r="FT26" s="11"/>
      <c r="FU26" s="13"/>
      <c r="FV26" s="11"/>
      <c r="FW26" s="13"/>
      <c r="FX26" s="11"/>
      <c r="FY26" s="13"/>
      <c r="FZ26" s="11"/>
      <c r="GA26" s="13"/>
      <c r="GB26" s="11"/>
      <c r="GC26" s="13"/>
      <c r="GD26" s="11"/>
      <c r="GE26" s="13"/>
      <c r="GF26" s="11"/>
      <c r="GG26" s="13"/>
      <c r="GH26" s="11"/>
      <c r="GI26" s="13"/>
      <c r="GJ26" s="11"/>
      <c r="GK26" s="13"/>
      <c r="GL26" s="11"/>
      <c r="GM26" s="13"/>
      <c r="GN26" s="11"/>
      <c r="GO26" s="13"/>
      <c r="GP26" s="11"/>
      <c r="GQ26" s="13"/>
      <c r="GR26" s="11"/>
      <c r="GS26" s="13"/>
      <c r="GT26" s="11"/>
      <c r="GU26" s="13"/>
      <c r="GV26" s="11"/>
      <c r="GW26" s="13"/>
      <c r="GX26" s="11"/>
      <c r="GY26" s="13"/>
      <c r="GZ26" s="11"/>
      <c r="HA26" s="13"/>
      <c r="HB26" s="11"/>
      <c r="HC26" s="13"/>
      <c r="HD26" s="11"/>
      <c r="HE26" s="13"/>
      <c r="HF26" s="11"/>
      <c r="HG26" s="13"/>
      <c r="HH26" s="11"/>
      <c r="HI26" s="13"/>
      <c r="HJ26" s="11"/>
      <c r="HK26" s="13"/>
      <c r="HL26" s="11"/>
      <c r="HM26" s="13"/>
      <c r="HN26" s="11"/>
      <c r="HO26" s="13"/>
      <c r="HP26" s="11"/>
      <c r="HQ26" s="13"/>
      <c r="HR26" s="11"/>
      <c r="HS26" s="13"/>
      <c r="HT26" s="11"/>
      <c r="HU26" s="13"/>
      <c r="HV26" s="11"/>
      <c r="HW26" s="13"/>
      <c r="HX26" s="11"/>
      <c r="HY26" s="13"/>
      <c r="HZ26" s="11"/>
      <c r="IA26" s="13"/>
      <c r="IB26" s="11"/>
      <c r="IC26" s="13"/>
      <c r="ID26" s="11"/>
      <c r="IE26" s="13"/>
      <c r="IF26" s="11"/>
      <c r="IG26" s="13"/>
      <c r="IH26" s="11"/>
      <c r="II26" s="13"/>
      <c r="IJ26" s="11"/>
      <c r="IK26" s="13"/>
      <c r="IL26" s="11"/>
      <c r="IM26" s="13"/>
      <c r="IN26" s="11"/>
      <c r="IO26" s="13"/>
      <c r="IP26" s="11"/>
      <c r="IQ26" s="13"/>
      <c r="IR26" s="11"/>
    </row>
    <row r="27" spans="1:252" ht="7.5" customHeight="1">
      <c r="A27" s="154"/>
      <c r="B27" s="154"/>
      <c r="C27" s="13"/>
      <c r="D27" s="11"/>
      <c r="E27" s="13"/>
      <c r="F27" s="11"/>
      <c r="G27" s="13"/>
      <c r="H27" s="11"/>
      <c r="I27" s="13"/>
      <c r="J27" s="11"/>
      <c r="K27" s="13"/>
      <c r="L27" s="11"/>
      <c r="M27" s="13"/>
      <c r="N27" s="11"/>
      <c r="O27" s="13"/>
      <c r="P27" s="11"/>
      <c r="Q27" s="13"/>
      <c r="R27" s="11"/>
      <c r="S27" s="13"/>
      <c r="T27" s="11"/>
      <c r="U27" s="13"/>
      <c r="V27" s="11"/>
      <c r="W27" s="13"/>
      <c r="X27" s="11"/>
      <c r="Y27" s="13"/>
      <c r="Z27" s="11"/>
      <c r="AA27" s="13"/>
      <c r="AB27" s="11"/>
      <c r="AC27" s="13"/>
      <c r="AD27" s="11"/>
      <c r="AE27" s="13"/>
      <c r="AF27" s="11"/>
      <c r="AG27" s="13"/>
      <c r="AH27" s="11"/>
      <c r="AI27" s="13"/>
      <c r="AJ27" s="11"/>
      <c r="AK27" s="13"/>
      <c r="AL27" s="11"/>
      <c r="AM27" s="13"/>
      <c r="AN27" s="11"/>
      <c r="AO27" s="13"/>
      <c r="AP27" s="11"/>
      <c r="AQ27" s="13"/>
      <c r="AR27" s="11"/>
      <c r="AS27" s="13"/>
      <c r="AT27" s="11"/>
      <c r="AU27" s="13"/>
      <c r="AV27" s="11"/>
      <c r="AW27" s="13"/>
      <c r="AX27" s="11"/>
      <c r="AY27" s="13"/>
      <c r="AZ27" s="11"/>
      <c r="BA27" s="13"/>
      <c r="BB27" s="11"/>
      <c r="BC27" s="13"/>
      <c r="BD27" s="11"/>
      <c r="BE27" s="13"/>
      <c r="BF27" s="11"/>
      <c r="BG27" s="13"/>
      <c r="BH27" s="11"/>
      <c r="BI27" s="13"/>
      <c r="BJ27" s="11"/>
      <c r="BK27" s="13"/>
      <c r="BL27" s="11"/>
      <c r="BM27" s="13"/>
      <c r="BN27" s="11"/>
      <c r="BO27" s="13"/>
      <c r="BP27" s="11"/>
      <c r="BQ27" s="13"/>
      <c r="BR27" s="11"/>
      <c r="BS27" s="13"/>
      <c r="BT27" s="11"/>
      <c r="BU27" s="13"/>
      <c r="BV27" s="11"/>
      <c r="BW27" s="13"/>
      <c r="BX27" s="11"/>
      <c r="BY27" s="13"/>
      <c r="BZ27" s="11"/>
      <c r="CA27" s="13"/>
      <c r="CB27" s="11"/>
      <c r="CC27" s="13"/>
      <c r="CD27" s="11"/>
      <c r="CE27" s="13"/>
      <c r="CF27" s="11"/>
      <c r="CG27" s="13"/>
      <c r="CH27" s="11"/>
      <c r="CI27" s="13"/>
      <c r="CJ27" s="11"/>
      <c r="CK27" s="13"/>
      <c r="CL27" s="11"/>
      <c r="CM27" s="13"/>
      <c r="CN27" s="11"/>
      <c r="CO27" s="13"/>
      <c r="CP27" s="11"/>
      <c r="CQ27" s="13"/>
      <c r="CR27" s="11"/>
      <c r="CS27" s="13"/>
      <c r="CT27" s="11"/>
      <c r="CU27" s="13"/>
      <c r="CV27" s="11"/>
      <c r="CW27" s="13"/>
      <c r="CX27" s="11"/>
      <c r="CY27" s="13"/>
      <c r="CZ27" s="11"/>
      <c r="DA27" s="13"/>
      <c r="DB27" s="11"/>
      <c r="DC27" s="13"/>
      <c r="DD27" s="11"/>
      <c r="DE27" s="13"/>
      <c r="DF27" s="11"/>
      <c r="DG27" s="13"/>
      <c r="DH27" s="11"/>
      <c r="DI27" s="13"/>
      <c r="DJ27" s="11"/>
      <c r="DK27" s="13"/>
      <c r="DL27" s="11"/>
      <c r="DM27" s="13"/>
      <c r="DN27" s="11"/>
      <c r="DO27" s="13"/>
      <c r="DP27" s="11"/>
      <c r="DQ27" s="13"/>
      <c r="DR27" s="11"/>
      <c r="DS27" s="13"/>
      <c r="DT27" s="11"/>
      <c r="DU27" s="13"/>
      <c r="DV27" s="11"/>
      <c r="DW27" s="13"/>
      <c r="DX27" s="11"/>
      <c r="DY27" s="13"/>
      <c r="DZ27" s="11"/>
      <c r="EA27" s="13"/>
      <c r="EB27" s="11"/>
      <c r="EC27" s="13"/>
      <c r="ED27" s="11"/>
      <c r="EE27" s="13"/>
      <c r="EF27" s="11"/>
      <c r="EG27" s="13"/>
      <c r="EH27" s="11"/>
      <c r="EI27" s="13"/>
      <c r="EJ27" s="11"/>
      <c r="EK27" s="13"/>
      <c r="EL27" s="11"/>
      <c r="EM27" s="13"/>
      <c r="EN27" s="11"/>
      <c r="EO27" s="13"/>
      <c r="EP27" s="11"/>
      <c r="EQ27" s="13"/>
      <c r="ER27" s="11"/>
      <c r="ES27" s="13"/>
      <c r="ET27" s="11"/>
      <c r="EU27" s="13"/>
      <c r="EV27" s="11"/>
      <c r="EW27" s="13"/>
      <c r="EX27" s="11"/>
      <c r="EY27" s="13"/>
      <c r="EZ27" s="11"/>
      <c r="FA27" s="13"/>
      <c r="FB27" s="11"/>
      <c r="FC27" s="13"/>
      <c r="FD27" s="11"/>
      <c r="FE27" s="13"/>
      <c r="FF27" s="11"/>
      <c r="FG27" s="13"/>
      <c r="FH27" s="11"/>
      <c r="FI27" s="13"/>
      <c r="FJ27" s="11"/>
      <c r="FK27" s="13"/>
      <c r="FL27" s="11"/>
      <c r="FM27" s="13"/>
      <c r="FN27" s="11"/>
      <c r="FO27" s="13"/>
      <c r="FP27" s="11"/>
      <c r="FQ27" s="13"/>
      <c r="FR27" s="11"/>
      <c r="FS27" s="13"/>
      <c r="FT27" s="11"/>
      <c r="FU27" s="13"/>
      <c r="FV27" s="11"/>
      <c r="FW27" s="13"/>
      <c r="FX27" s="11"/>
      <c r="FY27" s="13"/>
      <c r="FZ27" s="11"/>
      <c r="GA27" s="13"/>
      <c r="GB27" s="11"/>
      <c r="GC27" s="13"/>
      <c r="GD27" s="11"/>
      <c r="GE27" s="13"/>
      <c r="GF27" s="11"/>
      <c r="GG27" s="13"/>
      <c r="GH27" s="11"/>
      <c r="GI27" s="13"/>
      <c r="GJ27" s="11"/>
      <c r="GK27" s="13"/>
      <c r="GL27" s="11"/>
      <c r="GM27" s="13"/>
      <c r="GN27" s="11"/>
      <c r="GO27" s="13"/>
      <c r="GP27" s="11"/>
      <c r="GQ27" s="13"/>
      <c r="GR27" s="11"/>
      <c r="GS27" s="13"/>
      <c r="GT27" s="11"/>
      <c r="GU27" s="13"/>
      <c r="GV27" s="11"/>
      <c r="GW27" s="13"/>
      <c r="GX27" s="11"/>
      <c r="GY27" s="13"/>
      <c r="GZ27" s="11"/>
      <c r="HA27" s="13"/>
      <c r="HB27" s="11"/>
      <c r="HC27" s="13"/>
      <c r="HD27" s="11"/>
      <c r="HE27" s="13"/>
      <c r="HF27" s="11"/>
      <c r="HG27" s="13"/>
      <c r="HH27" s="11"/>
      <c r="HI27" s="13"/>
      <c r="HJ27" s="11"/>
      <c r="HK27" s="13"/>
      <c r="HL27" s="11"/>
      <c r="HM27" s="13"/>
      <c r="HN27" s="11"/>
      <c r="HO27" s="13"/>
      <c r="HP27" s="11"/>
      <c r="HQ27" s="13"/>
      <c r="HR27" s="11"/>
      <c r="HS27" s="13"/>
      <c r="HT27" s="11"/>
      <c r="HU27" s="13"/>
      <c r="HV27" s="11"/>
      <c r="HW27" s="13"/>
      <c r="HX27" s="11"/>
      <c r="HY27" s="13"/>
      <c r="HZ27" s="11"/>
      <c r="IA27" s="13"/>
      <c r="IB27" s="11"/>
      <c r="IC27" s="13"/>
      <c r="ID27" s="11"/>
      <c r="IE27" s="13"/>
      <c r="IF27" s="11"/>
      <c r="IG27" s="13"/>
      <c r="IH27" s="11"/>
      <c r="II27" s="13"/>
      <c r="IJ27" s="11"/>
      <c r="IK27" s="13"/>
      <c r="IL27" s="11"/>
      <c r="IM27" s="13"/>
      <c r="IN27" s="11"/>
      <c r="IO27" s="13"/>
      <c r="IP27" s="11"/>
      <c r="IQ27" s="13"/>
      <c r="IR27" s="11"/>
    </row>
    <row r="28" spans="1:252" ht="25.5">
      <c r="A28" s="154"/>
      <c r="B28" s="156" t="s">
        <v>136</v>
      </c>
      <c r="C28" s="13"/>
      <c r="D28" s="11"/>
      <c r="E28" s="13"/>
      <c r="F28" s="11"/>
      <c r="G28" s="13"/>
      <c r="H28" s="11"/>
      <c r="I28" s="13"/>
      <c r="J28" s="11"/>
      <c r="K28" s="13"/>
      <c r="L28" s="11"/>
      <c r="M28" s="13"/>
      <c r="N28" s="11"/>
      <c r="O28" s="13"/>
      <c r="P28" s="11"/>
      <c r="Q28" s="13"/>
      <c r="R28" s="11"/>
      <c r="S28" s="13"/>
      <c r="T28" s="11"/>
      <c r="U28" s="13"/>
      <c r="V28" s="11"/>
      <c r="W28" s="13"/>
      <c r="X28" s="11"/>
      <c r="Y28" s="13"/>
      <c r="Z28" s="11"/>
      <c r="AA28" s="13"/>
      <c r="AB28" s="11"/>
      <c r="AC28" s="13"/>
      <c r="AD28" s="11"/>
      <c r="AE28" s="13"/>
      <c r="AF28" s="11"/>
      <c r="AG28" s="13"/>
      <c r="AH28" s="11"/>
      <c r="AI28" s="13"/>
      <c r="AJ28" s="11"/>
      <c r="AK28" s="13"/>
      <c r="AL28" s="11"/>
      <c r="AM28" s="13"/>
      <c r="AN28" s="11"/>
      <c r="AO28" s="13"/>
      <c r="AP28" s="11"/>
      <c r="AQ28" s="13"/>
      <c r="AR28" s="11"/>
      <c r="AS28" s="13"/>
      <c r="AT28" s="11"/>
      <c r="AU28" s="13"/>
      <c r="AV28" s="11"/>
      <c r="AW28" s="13"/>
      <c r="AX28" s="11"/>
      <c r="AY28" s="13"/>
      <c r="AZ28" s="11"/>
      <c r="BA28" s="13"/>
      <c r="BB28" s="11"/>
      <c r="BC28" s="13"/>
      <c r="BD28" s="11"/>
      <c r="BE28" s="13"/>
      <c r="BF28" s="11"/>
      <c r="BG28" s="13"/>
      <c r="BH28" s="11"/>
      <c r="BI28" s="13"/>
      <c r="BJ28" s="11"/>
      <c r="BK28" s="13"/>
      <c r="BL28" s="11"/>
      <c r="BM28" s="13"/>
      <c r="BN28" s="11"/>
      <c r="BO28" s="13"/>
      <c r="BP28" s="11"/>
      <c r="BQ28" s="13"/>
      <c r="BR28" s="11"/>
      <c r="BS28" s="13"/>
      <c r="BT28" s="11"/>
      <c r="BU28" s="13"/>
      <c r="BV28" s="11"/>
      <c r="BW28" s="13"/>
      <c r="BX28" s="11"/>
      <c r="BY28" s="13"/>
      <c r="BZ28" s="11"/>
      <c r="CA28" s="13"/>
      <c r="CB28" s="11"/>
      <c r="CC28" s="13"/>
      <c r="CD28" s="11"/>
      <c r="CE28" s="13"/>
      <c r="CF28" s="11"/>
      <c r="CG28" s="13"/>
      <c r="CH28" s="11"/>
      <c r="CI28" s="13"/>
      <c r="CJ28" s="11"/>
      <c r="CK28" s="13"/>
      <c r="CL28" s="11"/>
      <c r="CM28" s="13"/>
      <c r="CN28" s="11"/>
      <c r="CO28" s="13"/>
      <c r="CP28" s="11"/>
      <c r="CQ28" s="13"/>
      <c r="CR28" s="11"/>
      <c r="CS28" s="13"/>
      <c r="CT28" s="11"/>
      <c r="CU28" s="13"/>
      <c r="CV28" s="11"/>
      <c r="CW28" s="13"/>
      <c r="CX28" s="11"/>
      <c r="CY28" s="13"/>
      <c r="CZ28" s="11"/>
      <c r="DA28" s="13"/>
      <c r="DB28" s="11"/>
      <c r="DC28" s="13"/>
      <c r="DD28" s="11"/>
      <c r="DE28" s="13"/>
      <c r="DF28" s="11"/>
      <c r="DG28" s="13"/>
      <c r="DH28" s="11"/>
      <c r="DI28" s="13"/>
      <c r="DJ28" s="11"/>
      <c r="DK28" s="13"/>
      <c r="DL28" s="11"/>
      <c r="DM28" s="13"/>
      <c r="DN28" s="11"/>
      <c r="DO28" s="13"/>
      <c r="DP28" s="11"/>
      <c r="DQ28" s="13"/>
      <c r="DR28" s="11"/>
      <c r="DS28" s="13"/>
      <c r="DT28" s="11"/>
      <c r="DU28" s="13"/>
      <c r="DV28" s="11"/>
      <c r="DW28" s="13"/>
      <c r="DX28" s="11"/>
      <c r="DY28" s="13"/>
      <c r="DZ28" s="11"/>
      <c r="EA28" s="13"/>
      <c r="EB28" s="11"/>
      <c r="EC28" s="13"/>
      <c r="ED28" s="11"/>
      <c r="EE28" s="13"/>
      <c r="EF28" s="11"/>
      <c r="EG28" s="13"/>
      <c r="EH28" s="11"/>
      <c r="EI28" s="13"/>
      <c r="EJ28" s="11"/>
      <c r="EK28" s="13"/>
      <c r="EL28" s="11"/>
      <c r="EM28" s="13"/>
      <c r="EN28" s="11"/>
      <c r="EO28" s="13"/>
      <c r="EP28" s="11"/>
      <c r="EQ28" s="13"/>
      <c r="ER28" s="11"/>
      <c r="ES28" s="13"/>
      <c r="ET28" s="11"/>
      <c r="EU28" s="13"/>
      <c r="EV28" s="11"/>
      <c r="EW28" s="13"/>
      <c r="EX28" s="11"/>
      <c r="EY28" s="13"/>
      <c r="EZ28" s="11"/>
      <c r="FA28" s="13"/>
      <c r="FB28" s="11"/>
      <c r="FC28" s="13"/>
      <c r="FD28" s="11"/>
      <c r="FE28" s="13"/>
      <c r="FF28" s="11"/>
      <c r="FG28" s="13"/>
      <c r="FH28" s="11"/>
      <c r="FI28" s="13"/>
      <c r="FJ28" s="11"/>
      <c r="FK28" s="13"/>
      <c r="FL28" s="11"/>
      <c r="FM28" s="13"/>
      <c r="FN28" s="11"/>
      <c r="FO28" s="13"/>
      <c r="FP28" s="11"/>
      <c r="FQ28" s="13"/>
      <c r="FR28" s="11"/>
      <c r="FS28" s="13"/>
      <c r="FT28" s="11"/>
      <c r="FU28" s="13"/>
      <c r="FV28" s="11"/>
      <c r="FW28" s="13"/>
      <c r="FX28" s="11"/>
      <c r="FY28" s="13"/>
      <c r="FZ28" s="11"/>
      <c r="GA28" s="13"/>
      <c r="GB28" s="11"/>
      <c r="GC28" s="13"/>
      <c r="GD28" s="11"/>
      <c r="GE28" s="13"/>
      <c r="GF28" s="11"/>
      <c r="GG28" s="13"/>
      <c r="GH28" s="11"/>
      <c r="GI28" s="13"/>
      <c r="GJ28" s="11"/>
      <c r="GK28" s="13"/>
      <c r="GL28" s="11"/>
      <c r="GM28" s="13"/>
      <c r="GN28" s="11"/>
      <c r="GO28" s="13"/>
      <c r="GP28" s="11"/>
      <c r="GQ28" s="13"/>
      <c r="GR28" s="11"/>
      <c r="GS28" s="13"/>
      <c r="GT28" s="11"/>
      <c r="GU28" s="13"/>
      <c r="GV28" s="11"/>
      <c r="GW28" s="13"/>
      <c r="GX28" s="11"/>
      <c r="GY28" s="13"/>
      <c r="GZ28" s="11"/>
      <c r="HA28" s="13"/>
      <c r="HB28" s="11"/>
      <c r="HC28" s="13"/>
      <c r="HD28" s="11"/>
      <c r="HE28" s="13"/>
      <c r="HF28" s="11"/>
      <c r="HG28" s="13"/>
      <c r="HH28" s="11"/>
      <c r="HI28" s="13"/>
      <c r="HJ28" s="11"/>
      <c r="HK28" s="13"/>
      <c r="HL28" s="11"/>
      <c r="HM28" s="13"/>
      <c r="HN28" s="11"/>
      <c r="HO28" s="13"/>
      <c r="HP28" s="11"/>
      <c r="HQ28" s="13"/>
      <c r="HR28" s="11"/>
      <c r="HS28" s="13"/>
      <c r="HT28" s="11"/>
      <c r="HU28" s="13"/>
      <c r="HV28" s="11"/>
      <c r="HW28" s="13"/>
      <c r="HX28" s="11"/>
      <c r="HY28" s="13"/>
      <c r="HZ28" s="11"/>
      <c r="IA28" s="13"/>
      <c r="IB28" s="11"/>
      <c r="IC28" s="13"/>
      <c r="ID28" s="11"/>
      <c r="IE28" s="13"/>
      <c r="IF28" s="11"/>
      <c r="IG28" s="13"/>
      <c r="IH28" s="11"/>
      <c r="II28" s="13"/>
      <c r="IJ28" s="11"/>
      <c r="IK28" s="13"/>
      <c r="IL28" s="11"/>
      <c r="IM28" s="13"/>
      <c r="IN28" s="11"/>
      <c r="IO28" s="13"/>
      <c r="IP28" s="11"/>
      <c r="IQ28" s="13"/>
      <c r="IR28" s="11"/>
    </row>
    <row r="29" spans="1:252" ht="7.5" customHeight="1">
      <c r="A29" s="154"/>
      <c r="B29" s="156"/>
      <c r="C29" s="13"/>
      <c r="D29" s="11"/>
      <c r="E29" s="13"/>
      <c r="F29" s="11"/>
      <c r="G29" s="13"/>
      <c r="H29" s="11"/>
      <c r="I29" s="13"/>
      <c r="J29" s="11"/>
      <c r="K29" s="13"/>
      <c r="L29" s="11"/>
      <c r="M29" s="13"/>
      <c r="N29" s="11"/>
      <c r="O29" s="13"/>
      <c r="P29" s="11"/>
      <c r="Q29" s="13"/>
      <c r="R29" s="11"/>
      <c r="S29" s="13"/>
      <c r="T29" s="11"/>
      <c r="U29" s="13"/>
      <c r="V29" s="11"/>
      <c r="W29" s="13"/>
      <c r="X29" s="11"/>
      <c r="Y29" s="13"/>
      <c r="Z29" s="11"/>
      <c r="AA29" s="13"/>
      <c r="AB29" s="11"/>
      <c r="AC29" s="13"/>
      <c r="AD29" s="11"/>
      <c r="AE29" s="13"/>
      <c r="AF29" s="11"/>
      <c r="AG29" s="13"/>
      <c r="AH29" s="11"/>
      <c r="AI29" s="13"/>
      <c r="AJ29" s="11"/>
      <c r="AK29" s="13"/>
      <c r="AL29" s="11"/>
      <c r="AM29" s="13"/>
      <c r="AN29" s="11"/>
      <c r="AO29" s="13"/>
      <c r="AP29" s="11"/>
      <c r="AQ29" s="13"/>
      <c r="AR29" s="11"/>
      <c r="AS29" s="13"/>
      <c r="AT29" s="11"/>
      <c r="AU29" s="13"/>
      <c r="AV29" s="11"/>
      <c r="AW29" s="13"/>
      <c r="AX29" s="11"/>
      <c r="AY29" s="13"/>
      <c r="AZ29" s="11"/>
      <c r="BA29" s="13"/>
      <c r="BB29" s="11"/>
      <c r="BC29" s="13"/>
      <c r="BD29" s="11"/>
      <c r="BE29" s="13"/>
      <c r="BF29" s="11"/>
      <c r="BG29" s="13"/>
      <c r="BH29" s="11"/>
      <c r="BI29" s="13"/>
      <c r="BJ29" s="11"/>
      <c r="BK29" s="13"/>
      <c r="BL29" s="11"/>
      <c r="BM29" s="13"/>
      <c r="BN29" s="11"/>
      <c r="BO29" s="13"/>
      <c r="BP29" s="11"/>
      <c r="BQ29" s="13"/>
      <c r="BR29" s="11"/>
      <c r="BS29" s="13"/>
      <c r="BT29" s="11"/>
      <c r="BU29" s="13"/>
      <c r="BV29" s="11"/>
      <c r="BW29" s="13"/>
      <c r="BX29" s="11"/>
      <c r="BY29" s="13"/>
      <c r="BZ29" s="11"/>
      <c r="CA29" s="13"/>
      <c r="CB29" s="11"/>
      <c r="CC29" s="13"/>
      <c r="CD29" s="11"/>
      <c r="CE29" s="13"/>
      <c r="CF29" s="11"/>
      <c r="CG29" s="13"/>
      <c r="CH29" s="11"/>
      <c r="CI29" s="13"/>
      <c r="CJ29" s="11"/>
      <c r="CK29" s="13"/>
      <c r="CL29" s="11"/>
      <c r="CM29" s="13"/>
      <c r="CN29" s="11"/>
      <c r="CO29" s="13"/>
      <c r="CP29" s="11"/>
      <c r="CQ29" s="13"/>
      <c r="CR29" s="11"/>
      <c r="CS29" s="13"/>
      <c r="CT29" s="11"/>
      <c r="CU29" s="13"/>
      <c r="CV29" s="11"/>
      <c r="CW29" s="13"/>
      <c r="CX29" s="11"/>
      <c r="CY29" s="13"/>
      <c r="CZ29" s="11"/>
      <c r="DA29" s="13"/>
      <c r="DB29" s="11"/>
      <c r="DC29" s="13"/>
      <c r="DD29" s="11"/>
      <c r="DE29" s="13"/>
      <c r="DF29" s="11"/>
      <c r="DG29" s="13"/>
      <c r="DH29" s="11"/>
      <c r="DI29" s="13"/>
      <c r="DJ29" s="11"/>
      <c r="DK29" s="13"/>
      <c r="DL29" s="11"/>
      <c r="DM29" s="13"/>
      <c r="DN29" s="11"/>
      <c r="DO29" s="13"/>
      <c r="DP29" s="11"/>
      <c r="DQ29" s="13"/>
      <c r="DR29" s="11"/>
      <c r="DS29" s="13"/>
      <c r="DT29" s="11"/>
      <c r="DU29" s="13"/>
      <c r="DV29" s="11"/>
      <c r="DW29" s="13"/>
      <c r="DX29" s="11"/>
      <c r="DY29" s="13"/>
      <c r="DZ29" s="11"/>
      <c r="EA29" s="13"/>
      <c r="EB29" s="11"/>
      <c r="EC29" s="13"/>
      <c r="ED29" s="11"/>
      <c r="EE29" s="13"/>
      <c r="EF29" s="11"/>
      <c r="EG29" s="13"/>
      <c r="EH29" s="11"/>
      <c r="EI29" s="13"/>
      <c r="EJ29" s="11"/>
      <c r="EK29" s="13"/>
      <c r="EL29" s="11"/>
      <c r="EM29" s="13"/>
      <c r="EN29" s="11"/>
      <c r="EO29" s="13"/>
      <c r="EP29" s="11"/>
      <c r="EQ29" s="13"/>
      <c r="ER29" s="11"/>
      <c r="ES29" s="13"/>
      <c r="ET29" s="11"/>
      <c r="EU29" s="13"/>
      <c r="EV29" s="11"/>
      <c r="EW29" s="13"/>
      <c r="EX29" s="11"/>
      <c r="EY29" s="13"/>
      <c r="EZ29" s="11"/>
      <c r="FA29" s="13"/>
      <c r="FB29" s="11"/>
      <c r="FC29" s="13"/>
      <c r="FD29" s="11"/>
      <c r="FE29" s="13"/>
      <c r="FF29" s="11"/>
      <c r="FG29" s="13"/>
      <c r="FH29" s="11"/>
      <c r="FI29" s="13"/>
      <c r="FJ29" s="11"/>
      <c r="FK29" s="13"/>
      <c r="FL29" s="11"/>
      <c r="FM29" s="13"/>
      <c r="FN29" s="11"/>
      <c r="FO29" s="13"/>
      <c r="FP29" s="11"/>
      <c r="FQ29" s="13"/>
      <c r="FR29" s="11"/>
      <c r="FS29" s="13"/>
      <c r="FT29" s="11"/>
      <c r="FU29" s="13"/>
      <c r="FV29" s="11"/>
      <c r="FW29" s="13"/>
      <c r="FX29" s="11"/>
      <c r="FY29" s="13"/>
      <c r="FZ29" s="11"/>
      <c r="GA29" s="13"/>
      <c r="GB29" s="11"/>
      <c r="GC29" s="13"/>
      <c r="GD29" s="11"/>
      <c r="GE29" s="13"/>
      <c r="GF29" s="11"/>
      <c r="GG29" s="13"/>
      <c r="GH29" s="11"/>
      <c r="GI29" s="13"/>
      <c r="GJ29" s="11"/>
      <c r="GK29" s="13"/>
      <c r="GL29" s="11"/>
      <c r="GM29" s="13"/>
      <c r="GN29" s="11"/>
      <c r="GO29" s="13"/>
      <c r="GP29" s="11"/>
      <c r="GQ29" s="13"/>
      <c r="GR29" s="11"/>
      <c r="GS29" s="13"/>
      <c r="GT29" s="11"/>
      <c r="GU29" s="13"/>
      <c r="GV29" s="11"/>
      <c r="GW29" s="13"/>
      <c r="GX29" s="11"/>
      <c r="GY29" s="13"/>
      <c r="GZ29" s="11"/>
      <c r="HA29" s="13"/>
      <c r="HB29" s="11"/>
      <c r="HC29" s="13"/>
      <c r="HD29" s="11"/>
      <c r="HE29" s="13"/>
      <c r="HF29" s="11"/>
      <c r="HG29" s="13"/>
      <c r="HH29" s="11"/>
      <c r="HI29" s="13"/>
      <c r="HJ29" s="11"/>
      <c r="HK29" s="13"/>
      <c r="HL29" s="11"/>
      <c r="HM29" s="13"/>
      <c r="HN29" s="11"/>
      <c r="HO29" s="13"/>
      <c r="HP29" s="11"/>
      <c r="HQ29" s="13"/>
      <c r="HR29" s="11"/>
      <c r="HS29" s="13"/>
      <c r="HT29" s="11"/>
      <c r="HU29" s="13"/>
      <c r="HV29" s="11"/>
      <c r="HW29" s="13"/>
      <c r="HX29" s="11"/>
      <c r="HY29" s="13"/>
      <c r="HZ29" s="11"/>
      <c r="IA29" s="13"/>
      <c r="IB29" s="11"/>
      <c r="IC29" s="13"/>
      <c r="ID29" s="11"/>
      <c r="IE29" s="13"/>
      <c r="IF29" s="11"/>
      <c r="IG29" s="13"/>
      <c r="IH29" s="11"/>
      <c r="II29" s="13"/>
      <c r="IJ29" s="11"/>
      <c r="IK29" s="13"/>
      <c r="IL29" s="11"/>
      <c r="IM29" s="13"/>
      <c r="IN29" s="11"/>
      <c r="IO29" s="13"/>
      <c r="IP29" s="11"/>
      <c r="IQ29" s="13"/>
      <c r="IR29" s="11"/>
    </row>
    <row r="30" spans="1:252" ht="25.5">
      <c r="A30" s="154"/>
      <c r="B30" s="159" t="s">
        <v>139</v>
      </c>
      <c r="C30" s="13"/>
      <c r="D30" s="11"/>
      <c r="E30" s="13"/>
      <c r="F30" s="11"/>
      <c r="G30" s="13"/>
      <c r="H30" s="11"/>
      <c r="I30" s="13"/>
      <c r="J30" s="11"/>
      <c r="K30" s="13"/>
      <c r="L30" s="11"/>
      <c r="M30" s="13"/>
      <c r="N30" s="11"/>
      <c r="O30" s="13"/>
      <c r="P30" s="11"/>
      <c r="Q30" s="13"/>
      <c r="R30" s="11"/>
      <c r="S30" s="13"/>
      <c r="T30" s="11"/>
      <c r="U30" s="13"/>
      <c r="V30" s="11"/>
      <c r="W30" s="13"/>
      <c r="X30" s="11"/>
      <c r="Y30" s="13"/>
      <c r="Z30" s="11"/>
      <c r="AA30" s="13"/>
      <c r="AB30" s="11"/>
      <c r="AC30" s="13"/>
      <c r="AD30" s="11"/>
      <c r="AE30" s="13"/>
      <c r="AF30" s="11"/>
      <c r="AG30" s="13"/>
      <c r="AH30" s="11"/>
      <c r="AI30" s="13"/>
      <c r="AJ30" s="11"/>
      <c r="AK30" s="13"/>
      <c r="AL30" s="11"/>
      <c r="AM30" s="13"/>
      <c r="AN30" s="11"/>
      <c r="AO30" s="13"/>
      <c r="AP30" s="11"/>
      <c r="AQ30" s="13"/>
      <c r="AR30" s="11"/>
      <c r="AS30" s="13"/>
      <c r="AT30" s="11"/>
      <c r="AU30" s="13"/>
      <c r="AV30" s="11"/>
      <c r="AW30" s="13"/>
      <c r="AX30" s="11"/>
      <c r="AY30" s="13"/>
      <c r="AZ30" s="11"/>
      <c r="BA30" s="13"/>
      <c r="BB30" s="11"/>
      <c r="BC30" s="13"/>
      <c r="BD30" s="11"/>
      <c r="BE30" s="13"/>
      <c r="BF30" s="11"/>
      <c r="BG30" s="13"/>
      <c r="BH30" s="11"/>
      <c r="BI30" s="13"/>
      <c r="BJ30" s="11"/>
      <c r="BK30" s="13"/>
      <c r="BL30" s="11"/>
      <c r="BM30" s="13"/>
      <c r="BN30" s="11"/>
      <c r="BO30" s="13"/>
      <c r="BP30" s="11"/>
      <c r="BQ30" s="13"/>
      <c r="BR30" s="11"/>
      <c r="BS30" s="13"/>
      <c r="BT30" s="11"/>
      <c r="BU30" s="13"/>
      <c r="BV30" s="11"/>
      <c r="BW30" s="13"/>
      <c r="BX30" s="11"/>
      <c r="BY30" s="13"/>
      <c r="BZ30" s="11"/>
      <c r="CA30" s="13"/>
      <c r="CB30" s="11"/>
      <c r="CC30" s="13"/>
      <c r="CD30" s="11"/>
      <c r="CE30" s="13"/>
      <c r="CF30" s="11"/>
      <c r="CG30" s="13"/>
      <c r="CH30" s="11"/>
      <c r="CI30" s="13"/>
      <c r="CJ30" s="11"/>
      <c r="CK30" s="13"/>
      <c r="CL30" s="11"/>
      <c r="CM30" s="13"/>
      <c r="CN30" s="11"/>
      <c r="CO30" s="13"/>
      <c r="CP30" s="11"/>
      <c r="CQ30" s="13"/>
      <c r="CR30" s="11"/>
      <c r="CS30" s="13"/>
      <c r="CT30" s="11"/>
      <c r="CU30" s="13"/>
      <c r="CV30" s="11"/>
      <c r="CW30" s="13"/>
      <c r="CX30" s="11"/>
      <c r="CY30" s="13"/>
      <c r="CZ30" s="11"/>
      <c r="DA30" s="13"/>
      <c r="DB30" s="11"/>
      <c r="DC30" s="13"/>
      <c r="DD30" s="11"/>
      <c r="DE30" s="13"/>
      <c r="DF30" s="11"/>
      <c r="DG30" s="13"/>
      <c r="DH30" s="11"/>
      <c r="DI30" s="13"/>
      <c r="DJ30" s="11"/>
      <c r="DK30" s="13"/>
      <c r="DL30" s="11"/>
      <c r="DM30" s="13"/>
      <c r="DN30" s="11"/>
      <c r="DO30" s="13"/>
      <c r="DP30" s="11"/>
      <c r="DQ30" s="13"/>
      <c r="DR30" s="11"/>
      <c r="DS30" s="13"/>
      <c r="DT30" s="11"/>
      <c r="DU30" s="13"/>
      <c r="DV30" s="11"/>
      <c r="DW30" s="13"/>
      <c r="DX30" s="11"/>
      <c r="DY30" s="13"/>
      <c r="DZ30" s="11"/>
      <c r="EA30" s="13"/>
      <c r="EB30" s="11"/>
      <c r="EC30" s="13"/>
      <c r="ED30" s="11"/>
      <c r="EE30" s="13"/>
      <c r="EF30" s="11"/>
      <c r="EG30" s="13"/>
      <c r="EH30" s="11"/>
      <c r="EI30" s="13"/>
      <c r="EJ30" s="11"/>
      <c r="EK30" s="13"/>
      <c r="EL30" s="11"/>
      <c r="EM30" s="13"/>
      <c r="EN30" s="11"/>
      <c r="EO30" s="13"/>
      <c r="EP30" s="11"/>
      <c r="EQ30" s="13"/>
      <c r="ER30" s="11"/>
      <c r="ES30" s="13"/>
      <c r="ET30" s="11"/>
      <c r="EU30" s="13"/>
      <c r="EV30" s="11"/>
      <c r="EW30" s="13"/>
      <c r="EX30" s="11"/>
      <c r="EY30" s="13"/>
      <c r="EZ30" s="11"/>
      <c r="FA30" s="13"/>
      <c r="FB30" s="11"/>
      <c r="FC30" s="13"/>
      <c r="FD30" s="11"/>
      <c r="FE30" s="13"/>
      <c r="FF30" s="11"/>
      <c r="FG30" s="13"/>
      <c r="FH30" s="11"/>
      <c r="FI30" s="13"/>
      <c r="FJ30" s="11"/>
      <c r="FK30" s="13"/>
      <c r="FL30" s="11"/>
      <c r="FM30" s="13"/>
      <c r="FN30" s="11"/>
      <c r="FO30" s="13"/>
      <c r="FP30" s="11"/>
      <c r="FQ30" s="13"/>
      <c r="FR30" s="11"/>
      <c r="FS30" s="13"/>
      <c r="FT30" s="11"/>
      <c r="FU30" s="13"/>
      <c r="FV30" s="11"/>
      <c r="FW30" s="13"/>
      <c r="FX30" s="11"/>
      <c r="FY30" s="13"/>
      <c r="FZ30" s="11"/>
      <c r="GA30" s="13"/>
      <c r="GB30" s="11"/>
      <c r="GC30" s="13"/>
      <c r="GD30" s="11"/>
      <c r="GE30" s="13"/>
      <c r="GF30" s="11"/>
      <c r="GG30" s="13"/>
      <c r="GH30" s="11"/>
      <c r="GI30" s="13"/>
      <c r="GJ30" s="11"/>
      <c r="GK30" s="13"/>
      <c r="GL30" s="11"/>
      <c r="GM30" s="13"/>
      <c r="GN30" s="11"/>
      <c r="GO30" s="13"/>
      <c r="GP30" s="11"/>
      <c r="GQ30" s="13"/>
      <c r="GR30" s="11"/>
      <c r="GS30" s="13"/>
      <c r="GT30" s="11"/>
      <c r="GU30" s="13"/>
      <c r="GV30" s="11"/>
      <c r="GW30" s="13"/>
      <c r="GX30" s="11"/>
      <c r="GY30" s="13"/>
      <c r="GZ30" s="11"/>
      <c r="HA30" s="13"/>
      <c r="HB30" s="11"/>
      <c r="HC30" s="13"/>
      <c r="HD30" s="11"/>
      <c r="HE30" s="13"/>
      <c r="HF30" s="11"/>
      <c r="HG30" s="13"/>
      <c r="HH30" s="11"/>
      <c r="HI30" s="13"/>
      <c r="HJ30" s="11"/>
      <c r="HK30" s="13"/>
      <c r="HL30" s="11"/>
      <c r="HM30" s="13"/>
      <c r="HN30" s="11"/>
      <c r="HO30" s="13"/>
      <c r="HP30" s="11"/>
      <c r="HQ30" s="13"/>
      <c r="HR30" s="11"/>
      <c r="HS30" s="13"/>
      <c r="HT30" s="11"/>
      <c r="HU30" s="13"/>
      <c r="HV30" s="11"/>
      <c r="HW30" s="13"/>
      <c r="HX30" s="11"/>
      <c r="HY30" s="13"/>
      <c r="HZ30" s="11"/>
      <c r="IA30" s="13"/>
      <c r="IB30" s="11"/>
      <c r="IC30" s="13"/>
      <c r="ID30" s="11"/>
      <c r="IE30" s="13"/>
      <c r="IF30" s="11"/>
      <c r="IG30" s="13"/>
      <c r="IH30" s="11"/>
      <c r="II30" s="13"/>
      <c r="IJ30" s="11"/>
      <c r="IK30" s="13"/>
      <c r="IL30" s="11"/>
      <c r="IM30" s="13"/>
      <c r="IN30" s="11"/>
      <c r="IO30" s="13"/>
      <c r="IP30" s="11"/>
      <c r="IQ30" s="13"/>
      <c r="IR30" s="11"/>
    </row>
    <row r="31" spans="1:252" ht="7.5" customHeight="1">
      <c r="A31" s="154"/>
      <c r="B31" s="159"/>
      <c r="C31" s="13"/>
      <c r="D31" s="11"/>
      <c r="E31" s="13"/>
      <c r="F31" s="11"/>
      <c r="G31" s="13"/>
      <c r="H31" s="11"/>
      <c r="I31" s="13"/>
      <c r="J31" s="11"/>
      <c r="K31" s="13"/>
      <c r="L31" s="11"/>
      <c r="M31" s="13"/>
      <c r="N31" s="11"/>
      <c r="O31" s="13"/>
      <c r="P31" s="11"/>
      <c r="Q31" s="13"/>
      <c r="R31" s="11"/>
      <c r="S31" s="13"/>
      <c r="T31" s="11"/>
      <c r="U31" s="13"/>
      <c r="V31" s="11"/>
      <c r="W31" s="13"/>
      <c r="X31" s="11"/>
      <c r="Y31" s="13"/>
      <c r="Z31" s="11"/>
      <c r="AA31" s="13"/>
      <c r="AB31" s="11"/>
      <c r="AC31" s="13"/>
      <c r="AD31" s="11"/>
      <c r="AE31" s="13"/>
      <c r="AF31" s="11"/>
      <c r="AG31" s="13"/>
      <c r="AH31" s="11"/>
      <c r="AI31" s="13"/>
      <c r="AJ31" s="11"/>
      <c r="AK31" s="13"/>
      <c r="AL31" s="11"/>
      <c r="AM31" s="13"/>
      <c r="AN31" s="11"/>
      <c r="AO31" s="13"/>
      <c r="AP31" s="11"/>
      <c r="AQ31" s="13"/>
      <c r="AR31" s="11"/>
      <c r="AS31" s="13"/>
      <c r="AT31" s="11"/>
      <c r="AU31" s="13"/>
      <c r="AV31" s="11"/>
      <c r="AW31" s="13"/>
      <c r="AX31" s="11"/>
      <c r="AY31" s="13"/>
      <c r="AZ31" s="11"/>
      <c r="BA31" s="13"/>
      <c r="BB31" s="11"/>
      <c r="BC31" s="13"/>
      <c r="BD31" s="11"/>
      <c r="BE31" s="13"/>
      <c r="BF31" s="11"/>
      <c r="BG31" s="13"/>
      <c r="BH31" s="11"/>
      <c r="BI31" s="13"/>
      <c r="BJ31" s="11"/>
      <c r="BK31" s="13"/>
      <c r="BL31" s="11"/>
      <c r="BM31" s="13"/>
      <c r="BN31" s="11"/>
      <c r="BO31" s="13"/>
      <c r="BP31" s="11"/>
      <c r="BQ31" s="13"/>
      <c r="BR31" s="11"/>
      <c r="BS31" s="13"/>
      <c r="BT31" s="11"/>
      <c r="BU31" s="13"/>
      <c r="BV31" s="11"/>
      <c r="BW31" s="13"/>
      <c r="BX31" s="11"/>
      <c r="BY31" s="13"/>
      <c r="BZ31" s="11"/>
      <c r="CA31" s="13"/>
      <c r="CB31" s="11"/>
      <c r="CC31" s="13"/>
      <c r="CD31" s="11"/>
      <c r="CE31" s="13"/>
      <c r="CF31" s="11"/>
      <c r="CG31" s="13"/>
      <c r="CH31" s="11"/>
      <c r="CI31" s="13"/>
      <c r="CJ31" s="11"/>
      <c r="CK31" s="13"/>
      <c r="CL31" s="11"/>
      <c r="CM31" s="13"/>
      <c r="CN31" s="11"/>
      <c r="CO31" s="13"/>
      <c r="CP31" s="11"/>
      <c r="CQ31" s="13"/>
      <c r="CR31" s="11"/>
      <c r="CS31" s="13"/>
      <c r="CT31" s="11"/>
      <c r="CU31" s="13"/>
      <c r="CV31" s="11"/>
      <c r="CW31" s="13"/>
      <c r="CX31" s="11"/>
      <c r="CY31" s="13"/>
      <c r="CZ31" s="11"/>
      <c r="DA31" s="13"/>
      <c r="DB31" s="11"/>
      <c r="DC31" s="13"/>
      <c r="DD31" s="11"/>
      <c r="DE31" s="13"/>
      <c r="DF31" s="11"/>
      <c r="DG31" s="13"/>
      <c r="DH31" s="11"/>
      <c r="DI31" s="13"/>
      <c r="DJ31" s="11"/>
      <c r="DK31" s="13"/>
      <c r="DL31" s="11"/>
      <c r="DM31" s="13"/>
      <c r="DN31" s="11"/>
      <c r="DO31" s="13"/>
      <c r="DP31" s="11"/>
      <c r="DQ31" s="13"/>
      <c r="DR31" s="11"/>
      <c r="DS31" s="13"/>
      <c r="DT31" s="11"/>
      <c r="DU31" s="13"/>
      <c r="DV31" s="11"/>
      <c r="DW31" s="13"/>
      <c r="DX31" s="11"/>
      <c r="DY31" s="13"/>
      <c r="DZ31" s="11"/>
      <c r="EA31" s="13"/>
      <c r="EB31" s="11"/>
      <c r="EC31" s="13"/>
      <c r="ED31" s="11"/>
      <c r="EE31" s="13"/>
      <c r="EF31" s="11"/>
      <c r="EG31" s="13"/>
      <c r="EH31" s="11"/>
      <c r="EI31" s="13"/>
      <c r="EJ31" s="11"/>
      <c r="EK31" s="13"/>
      <c r="EL31" s="11"/>
      <c r="EM31" s="13"/>
      <c r="EN31" s="11"/>
      <c r="EO31" s="13"/>
      <c r="EP31" s="11"/>
      <c r="EQ31" s="13"/>
      <c r="ER31" s="11"/>
      <c r="ES31" s="13"/>
      <c r="ET31" s="11"/>
      <c r="EU31" s="13"/>
      <c r="EV31" s="11"/>
      <c r="EW31" s="13"/>
      <c r="EX31" s="11"/>
      <c r="EY31" s="13"/>
      <c r="EZ31" s="11"/>
      <c r="FA31" s="13"/>
      <c r="FB31" s="11"/>
      <c r="FC31" s="13"/>
      <c r="FD31" s="11"/>
      <c r="FE31" s="13"/>
      <c r="FF31" s="11"/>
      <c r="FG31" s="13"/>
      <c r="FH31" s="11"/>
      <c r="FI31" s="13"/>
      <c r="FJ31" s="11"/>
      <c r="FK31" s="13"/>
      <c r="FL31" s="11"/>
      <c r="FM31" s="13"/>
      <c r="FN31" s="11"/>
      <c r="FO31" s="13"/>
      <c r="FP31" s="11"/>
      <c r="FQ31" s="13"/>
      <c r="FR31" s="11"/>
      <c r="FS31" s="13"/>
      <c r="FT31" s="11"/>
      <c r="FU31" s="13"/>
      <c r="FV31" s="11"/>
      <c r="FW31" s="13"/>
      <c r="FX31" s="11"/>
      <c r="FY31" s="13"/>
      <c r="FZ31" s="11"/>
      <c r="GA31" s="13"/>
      <c r="GB31" s="11"/>
      <c r="GC31" s="13"/>
      <c r="GD31" s="11"/>
      <c r="GE31" s="13"/>
      <c r="GF31" s="11"/>
      <c r="GG31" s="13"/>
      <c r="GH31" s="11"/>
      <c r="GI31" s="13"/>
      <c r="GJ31" s="11"/>
      <c r="GK31" s="13"/>
      <c r="GL31" s="11"/>
      <c r="GM31" s="13"/>
      <c r="GN31" s="11"/>
      <c r="GO31" s="13"/>
      <c r="GP31" s="11"/>
      <c r="GQ31" s="13"/>
      <c r="GR31" s="11"/>
      <c r="GS31" s="13"/>
      <c r="GT31" s="11"/>
      <c r="GU31" s="13"/>
      <c r="GV31" s="11"/>
      <c r="GW31" s="13"/>
      <c r="GX31" s="11"/>
      <c r="GY31" s="13"/>
      <c r="GZ31" s="11"/>
      <c r="HA31" s="13"/>
      <c r="HB31" s="11"/>
      <c r="HC31" s="13"/>
      <c r="HD31" s="11"/>
      <c r="HE31" s="13"/>
      <c r="HF31" s="11"/>
      <c r="HG31" s="13"/>
      <c r="HH31" s="11"/>
      <c r="HI31" s="13"/>
      <c r="HJ31" s="11"/>
      <c r="HK31" s="13"/>
      <c r="HL31" s="11"/>
      <c r="HM31" s="13"/>
      <c r="HN31" s="11"/>
      <c r="HO31" s="13"/>
      <c r="HP31" s="11"/>
      <c r="HQ31" s="13"/>
      <c r="HR31" s="11"/>
      <c r="HS31" s="13"/>
      <c r="HT31" s="11"/>
      <c r="HU31" s="13"/>
      <c r="HV31" s="11"/>
      <c r="HW31" s="13"/>
      <c r="HX31" s="11"/>
      <c r="HY31" s="13"/>
      <c r="HZ31" s="11"/>
      <c r="IA31" s="13"/>
      <c r="IB31" s="11"/>
      <c r="IC31" s="13"/>
      <c r="ID31" s="11"/>
      <c r="IE31" s="13"/>
      <c r="IF31" s="11"/>
      <c r="IG31" s="13"/>
      <c r="IH31" s="11"/>
      <c r="II31" s="13"/>
      <c r="IJ31" s="11"/>
      <c r="IK31" s="13"/>
      <c r="IL31" s="11"/>
      <c r="IM31" s="13"/>
      <c r="IN31" s="11"/>
      <c r="IO31" s="13"/>
      <c r="IP31" s="11"/>
      <c r="IQ31" s="13"/>
      <c r="IR31" s="11"/>
    </row>
    <row r="32" spans="1:252" ht="51">
      <c r="A32" s="154"/>
      <c r="B32" s="162" t="s">
        <v>196</v>
      </c>
      <c r="C32" s="13"/>
      <c r="D32" s="11"/>
      <c r="E32" s="13"/>
      <c r="F32" s="11"/>
      <c r="G32" s="13"/>
      <c r="H32" s="11"/>
      <c r="I32" s="13"/>
      <c r="J32" s="11"/>
      <c r="K32" s="13"/>
      <c r="L32" s="11"/>
      <c r="M32" s="13"/>
      <c r="N32" s="11"/>
      <c r="O32" s="13"/>
      <c r="P32" s="11"/>
      <c r="Q32" s="13"/>
      <c r="R32" s="11"/>
      <c r="S32" s="13"/>
      <c r="T32" s="11"/>
      <c r="U32" s="13"/>
      <c r="V32" s="11"/>
      <c r="W32" s="13"/>
      <c r="X32" s="11"/>
      <c r="Y32" s="13"/>
      <c r="Z32" s="11"/>
      <c r="AA32" s="13"/>
      <c r="AB32" s="11"/>
      <c r="AC32" s="13"/>
      <c r="AD32" s="11"/>
      <c r="AE32" s="13"/>
      <c r="AF32" s="11"/>
      <c r="AG32" s="13"/>
      <c r="AH32" s="11"/>
      <c r="AI32" s="13"/>
      <c r="AJ32" s="11"/>
      <c r="AK32" s="13"/>
      <c r="AL32" s="11"/>
      <c r="AM32" s="13"/>
      <c r="AN32" s="11"/>
      <c r="AO32" s="13"/>
      <c r="AP32" s="11"/>
      <c r="AQ32" s="13"/>
      <c r="AR32" s="11"/>
      <c r="AS32" s="13"/>
      <c r="AT32" s="11"/>
      <c r="AU32" s="13"/>
      <c r="AV32" s="11"/>
      <c r="AW32" s="13"/>
      <c r="AX32" s="11"/>
      <c r="AY32" s="13"/>
      <c r="AZ32" s="11"/>
      <c r="BA32" s="13"/>
      <c r="BB32" s="11"/>
      <c r="BC32" s="13"/>
      <c r="BD32" s="11"/>
      <c r="BE32" s="13"/>
      <c r="BF32" s="11"/>
      <c r="BG32" s="13"/>
      <c r="BH32" s="11"/>
      <c r="BI32" s="13"/>
      <c r="BJ32" s="11"/>
      <c r="BK32" s="13"/>
      <c r="BL32" s="11"/>
      <c r="BM32" s="13"/>
      <c r="BN32" s="11"/>
      <c r="BO32" s="13"/>
      <c r="BP32" s="11"/>
      <c r="BQ32" s="13"/>
      <c r="BR32" s="11"/>
      <c r="BS32" s="13"/>
      <c r="BT32" s="11"/>
      <c r="BU32" s="13"/>
      <c r="BV32" s="11"/>
      <c r="BW32" s="13"/>
      <c r="BX32" s="11"/>
      <c r="BY32" s="13"/>
      <c r="BZ32" s="11"/>
      <c r="CA32" s="13"/>
      <c r="CB32" s="11"/>
      <c r="CC32" s="13"/>
      <c r="CD32" s="11"/>
      <c r="CE32" s="13"/>
      <c r="CF32" s="11"/>
      <c r="CG32" s="13"/>
      <c r="CH32" s="11"/>
      <c r="CI32" s="13"/>
      <c r="CJ32" s="11"/>
      <c r="CK32" s="13"/>
      <c r="CL32" s="11"/>
      <c r="CM32" s="13"/>
      <c r="CN32" s="11"/>
      <c r="CO32" s="13"/>
      <c r="CP32" s="11"/>
      <c r="CQ32" s="13"/>
      <c r="CR32" s="11"/>
      <c r="CS32" s="13"/>
      <c r="CT32" s="11"/>
      <c r="CU32" s="13"/>
      <c r="CV32" s="11"/>
      <c r="CW32" s="13"/>
      <c r="CX32" s="11"/>
      <c r="CY32" s="13"/>
      <c r="CZ32" s="11"/>
      <c r="DA32" s="13"/>
      <c r="DB32" s="11"/>
      <c r="DC32" s="13"/>
      <c r="DD32" s="11"/>
      <c r="DE32" s="13"/>
      <c r="DF32" s="11"/>
      <c r="DG32" s="13"/>
      <c r="DH32" s="11"/>
      <c r="DI32" s="13"/>
      <c r="DJ32" s="11"/>
      <c r="DK32" s="13"/>
      <c r="DL32" s="11"/>
      <c r="DM32" s="13"/>
      <c r="DN32" s="11"/>
      <c r="DO32" s="13"/>
      <c r="DP32" s="11"/>
      <c r="DQ32" s="13"/>
      <c r="DR32" s="11"/>
      <c r="DS32" s="13"/>
      <c r="DT32" s="11"/>
      <c r="DU32" s="13"/>
      <c r="DV32" s="11"/>
      <c r="DW32" s="13"/>
      <c r="DX32" s="11"/>
      <c r="DY32" s="13"/>
      <c r="DZ32" s="11"/>
      <c r="EA32" s="13"/>
      <c r="EB32" s="11"/>
      <c r="EC32" s="13"/>
      <c r="ED32" s="11"/>
      <c r="EE32" s="13"/>
      <c r="EF32" s="11"/>
      <c r="EG32" s="13"/>
      <c r="EH32" s="11"/>
      <c r="EI32" s="13"/>
      <c r="EJ32" s="11"/>
      <c r="EK32" s="13"/>
      <c r="EL32" s="11"/>
      <c r="EM32" s="13"/>
      <c r="EN32" s="11"/>
      <c r="EO32" s="13"/>
      <c r="EP32" s="11"/>
      <c r="EQ32" s="13"/>
      <c r="ER32" s="11"/>
      <c r="ES32" s="13"/>
      <c r="ET32" s="11"/>
      <c r="EU32" s="13"/>
      <c r="EV32" s="11"/>
      <c r="EW32" s="13"/>
      <c r="EX32" s="11"/>
      <c r="EY32" s="13"/>
      <c r="EZ32" s="11"/>
      <c r="FA32" s="13"/>
      <c r="FB32" s="11"/>
      <c r="FC32" s="13"/>
      <c r="FD32" s="11"/>
      <c r="FE32" s="13"/>
      <c r="FF32" s="11"/>
      <c r="FG32" s="13"/>
      <c r="FH32" s="11"/>
      <c r="FI32" s="13"/>
      <c r="FJ32" s="11"/>
      <c r="FK32" s="13"/>
      <c r="FL32" s="11"/>
      <c r="FM32" s="13"/>
      <c r="FN32" s="11"/>
      <c r="FO32" s="13"/>
      <c r="FP32" s="11"/>
      <c r="FQ32" s="13"/>
      <c r="FR32" s="11"/>
      <c r="FS32" s="13"/>
      <c r="FT32" s="11"/>
      <c r="FU32" s="13"/>
      <c r="FV32" s="11"/>
      <c r="FW32" s="13"/>
      <c r="FX32" s="11"/>
      <c r="FY32" s="13"/>
      <c r="FZ32" s="11"/>
      <c r="GA32" s="13"/>
      <c r="GB32" s="11"/>
      <c r="GC32" s="13"/>
      <c r="GD32" s="11"/>
      <c r="GE32" s="13"/>
      <c r="GF32" s="11"/>
      <c r="GG32" s="13"/>
      <c r="GH32" s="11"/>
      <c r="GI32" s="13"/>
      <c r="GJ32" s="11"/>
      <c r="GK32" s="13"/>
      <c r="GL32" s="11"/>
      <c r="GM32" s="13"/>
      <c r="GN32" s="11"/>
      <c r="GO32" s="13"/>
      <c r="GP32" s="11"/>
      <c r="GQ32" s="13"/>
      <c r="GR32" s="11"/>
      <c r="GS32" s="13"/>
      <c r="GT32" s="11"/>
      <c r="GU32" s="13"/>
      <c r="GV32" s="11"/>
      <c r="GW32" s="13"/>
      <c r="GX32" s="11"/>
      <c r="GY32" s="13"/>
      <c r="GZ32" s="11"/>
      <c r="HA32" s="13"/>
      <c r="HB32" s="11"/>
      <c r="HC32" s="13"/>
      <c r="HD32" s="11"/>
      <c r="HE32" s="13"/>
      <c r="HF32" s="11"/>
      <c r="HG32" s="13"/>
      <c r="HH32" s="11"/>
      <c r="HI32" s="13"/>
      <c r="HJ32" s="11"/>
      <c r="HK32" s="13"/>
      <c r="HL32" s="11"/>
      <c r="HM32" s="13"/>
      <c r="HN32" s="11"/>
      <c r="HO32" s="13"/>
      <c r="HP32" s="11"/>
      <c r="HQ32" s="13"/>
      <c r="HR32" s="11"/>
      <c r="HS32" s="13"/>
      <c r="HT32" s="11"/>
      <c r="HU32" s="13"/>
      <c r="HV32" s="11"/>
      <c r="HW32" s="13"/>
      <c r="HX32" s="11"/>
      <c r="HY32" s="13"/>
      <c r="HZ32" s="11"/>
      <c r="IA32" s="13"/>
      <c r="IB32" s="11"/>
      <c r="IC32" s="13"/>
      <c r="ID32" s="11"/>
      <c r="IE32" s="13"/>
      <c r="IF32" s="11"/>
      <c r="IG32" s="13"/>
      <c r="IH32" s="11"/>
      <c r="II32" s="13"/>
      <c r="IJ32" s="11"/>
      <c r="IK32" s="13"/>
      <c r="IL32" s="11"/>
      <c r="IM32" s="13"/>
      <c r="IN32" s="11"/>
      <c r="IO32" s="13"/>
      <c r="IP32" s="11"/>
      <c r="IQ32" s="13"/>
      <c r="IR32" s="11"/>
    </row>
    <row r="33" spans="1:252" ht="7.5" customHeight="1">
      <c r="A33" s="154"/>
      <c r="B33" s="159"/>
      <c r="C33" s="13"/>
      <c r="D33" s="11"/>
      <c r="E33" s="13"/>
      <c r="F33" s="11"/>
      <c r="G33" s="13"/>
      <c r="H33" s="11"/>
      <c r="I33" s="13"/>
      <c r="J33" s="11"/>
      <c r="K33" s="13"/>
      <c r="L33" s="11"/>
      <c r="M33" s="13"/>
      <c r="N33" s="11"/>
      <c r="O33" s="13"/>
      <c r="P33" s="11"/>
      <c r="Q33" s="13"/>
      <c r="R33" s="11"/>
      <c r="S33" s="13"/>
      <c r="T33" s="11"/>
      <c r="U33" s="13"/>
      <c r="V33" s="11"/>
      <c r="W33" s="13"/>
      <c r="X33" s="11"/>
      <c r="Y33" s="13"/>
      <c r="Z33" s="11"/>
      <c r="AA33" s="13"/>
      <c r="AB33" s="11"/>
      <c r="AC33" s="13"/>
      <c r="AD33" s="11"/>
      <c r="AE33" s="13"/>
      <c r="AF33" s="11"/>
      <c r="AG33" s="13"/>
      <c r="AH33" s="11"/>
      <c r="AI33" s="13"/>
      <c r="AJ33" s="11"/>
      <c r="AK33" s="13"/>
      <c r="AL33" s="11"/>
      <c r="AM33" s="13"/>
      <c r="AN33" s="11"/>
      <c r="AO33" s="13"/>
      <c r="AP33" s="11"/>
      <c r="AQ33" s="13"/>
      <c r="AR33" s="11"/>
      <c r="AS33" s="13"/>
      <c r="AT33" s="11"/>
      <c r="AU33" s="13"/>
      <c r="AV33" s="11"/>
      <c r="AW33" s="13"/>
      <c r="AX33" s="11"/>
      <c r="AY33" s="13"/>
      <c r="AZ33" s="11"/>
      <c r="BA33" s="13"/>
      <c r="BB33" s="11"/>
      <c r="BC33" s="13"/>
      <c r="BD33" s="11"/>
      <c r="BE33" s="13"/>
      <c r="BF33" s="11"/>
      <c r="BG33" s="13"/>
      <c r="BH33" s="11"/>
      <c r="BI33" s="13"/>
      <c r="BJ33" s="11"/>
      <c r="BK33" s="13"/>
      <c r="BL33" s="11"/>
      <c r="BM33" s="13"/>
      <c r="BN33" s="11"/>
      <c r="BO33" s="13"/>
      <c r="BP33" s="11"/>
      <c r="BQ33" s="13"/>
      <c r="BR33" s="11"/>
      <c r="BS33" s="13"/>
      <c r="BT33" s="11"/>
      <c r="BU33" s="13"/>
      <c r="BV33" s="11"/>
      <c r="BW33" s="13"/>
      <c r="BX33" s="11"/>
      <c r="BY33" s="13"/>
      <c r="BZ33" s="11"/>
      <c r="CA33" s="13"/>
      <c r="CB33" s="11"/>
      <c r="CC33" s="13"/>
      <c r="CD33" s="11"/>
      <c r="CE33" s="13"/>
      <c r="CF33" s="11"/>
      <c r="CG33" s="13"/>
      <c r="CH33" s="11"/>
      <c r="CI33" s="13"/>
      <c r="CJ33" s="11"/>
      <c r="CK33" s="13"/>
      <c r="CL33" s="11"/>
      <c r="CM33" s="13"/>
      <c r="CN33" s="11"/>
      <c r="CO33" s="13"/>
      <c r="CP33" s="11"/>
      <c r="CQ33" s="13"/>
      <c r="CR33" s="11"/>
      <c r="CS33" s="13"/>
      <c r="CT33" s="11"/>
      <c r="CU33" s="13"/>
      <c r="CV33" s="11"/>
      <c r="CW33" s="13"/>
      <c r="CX33" s="11"/>
      <c r="CY33" s="13"/>
      <c r="CZ33" s="11"/>
      <c r="DA33" s="13"/>
      <c r="DB33" s="11"/>
      <c r="DC33" s="13"/>
      <c r="DD33" s="11"/>
      <c r="DE33" s="13"/>
      <c r="DF33" s="11"/>
      <c r="DG33" s="13"/>
      <c r="DH33" s="11"/>
      <c r="DI33" s="13"/>
      <c r="DJ33" s="11"/>
      <c r="DK33" s="13"/>
      <c r="DL33" s="11"/>
      <c r="DM33" s="13"/>
      <c r="DN33" s="11"/>
      <c r="DO33" s="13"/>
      <c r="DP33" s="11"/>
      <c r="DQ33" s="13"/>
      <c r="DR33" s="11"/>
      <c r="DS33" s="13"/>
      <c r="DT33" s="11"/>
      <c r="DU33" s="13"/>
      <c r="DV33" s="11"/>
      <c r="DW33" s="13"/>
      <c r="DX33" s="11"/>
      <c r="DY33" s="13"/>
      <c r="DZ33" s="11"/>
      <c r="EA33" s="13"/>
      <c r="EB33" s="11"/>
      <c r="EC33" s="13"/>
      <c r="ED33" s="11"/>
      <c r="EE33" s="13"/>
      <c r="EF33" s="11"/>
      <c r="EG33" s="13"/>
      <c r="EH33" s="11"/>
      <c r="EI33" s="13"/>
      <c r="EJ33" s="11"/>
      <c r="EK33" s="13"/>
      <c r="EL33" s="11"/>
      <c r="EM33" s="13"/>
      <c r="EN33" s="11"/>
      <c r="EO33" s="13"/>
      <c r="EP33" s="11"/>
      <c r="EQ33" s="13"/>
      <c r="ER33" s="11"/>
      <c r="ES33" s="13"/>
      <c r="ET33" s="11"/>
      <c r="EU33" s="13"/>
      <c r="EV33" s="11"/>
      <c r="EW33" s="13"/>
      <c r="EX33" s="11"/>
      <c r="EY33" s="13"/>
      <c r="EZ33" s="11"/>
      <c r="FA33" s="13"/>
      <c r="FB33" s="11"/>
      <c r="FC33" s="13"/>
      <c r="FD33" s="11"/>
      <c r="FE33" s="13"/>
      <c r="FF33" s="11"/>
      <c r="FG33" s="13"/>
      <c r="FH33" s="11"/>
      <c r="FI33" s="13"/>
      <c r="FJ33" s="11"/>
      <c r="FK33" s="13"/>
      <c r="FL33" s="11"/>
      <c r="FM33" s="13"/>
      <c r="FN33" s="11"/>
      <c r="FO33" s="13"/>
      <c r="FP33" s="11"/>
      <c r="FQ33" s="13"/>
      <c r="FR33" s="11"/>
      <c r="FS33" s="13"/>
      <c r="FT33" s="11"/>
      <c r="FU33" s="13"/>
      <c r="FV33" s="11"/>
      <c r="FW33" s="13"/>
      <c r="FX33" s="11"/>
      <c r="FY33" s="13"/>
      <c r="FZ33" s="11"/>
      <c r="GA33" s="13"/>
      <c r="GB33" s="11"/>
      <c r="GC33" s="13"/>
      <c r="GD33" s="11"/>
      <c r="GE33" s="13"/>
      <c r="GF33" s="11"/>
      <c r="GG33" s="13"/>
      <c r="GH33" s="11"/>
      <c r="GI33" s="13"/>
      <c r="GJ33" s="11"/>
      <c r="GK33" s="13"/>
      <c r="GL33" s="11"/>
      <c r="GM33" s="13"/>
      <c r="GN33" s="11"/>
      <c r="GO33" s="13"/>
      <c r="GP33" s="11"/>
      <c r="GQ33" s="13"/>
      <c r="GR33" s="11"/>
      <c r="GS33" s="13"/>
      <c r="GT33" s="11"/>
      <c r="GU33" s="13"/>
      <c r="GV33" s="11"/>
      <c r="GW33" s="13"/>
      <c r="GX33" s="11"/>
      <c r="GY33" s="13"/>
      <c r="GZ33" s="11"/>
      <c r="HA33" s="13"/>
      <c r="HB33" s="11"/>
      <c r="HC33" s="13"/>
      <c r="HD33" s="11"/>
      <c r="HE33" s="13"/>
      <c r="HF33" s="11"/>
      <c r="HG33" s="13"/>
      <c r="HH33" s="11"/>
      <c r="HI33" s="13"/>
      <c r="HJ33" s="11"/>
      <c r="HK33" s="13"/>
      <c r="HL33" s="11"/>
      <c r="HM33" s="13"/>
      <c r="HN33" s="11"/>
      <c r="HO33" s="13"/>
      <c r="HP33" s="11"/>
      <c r="HQ33" s="13"/>
      <c r="HR33" s="11"/>
      <c r="HS33" s="13"/>
      <c r="HT33" s="11"/>
      <c r="HU33" s="13"/>
      <c r="HV33" s="11"/>
      <c r="HW33" s="13"/>
      <c r="HX33" s="11"/>
      <c r="HY33" s="13"/>
      <c r="HZ33" s="11"/>
      <c r="IA33" s="13"/>
      <c r="IB33" s="11"/>
      <c r="IC33" s="13"/>
      <c r="ID33" s="11"/>
      <c r="IE33" s="13"/>
      <c r="IF33" s="11"/>
      <c r="IG33" s="13"/>
      <c r="IH33" s="11"/>
      <c r="II33" s="13"/>
      <c r="IJ33" s="11"/>
      <c r="IK33" s="13"/>
      <c r="IL33" s="11"/>
      <c r="IM33" s="13"/>
      <c r="IN33" s="11"/>
      <c r="IO33" s="13"/>
      <c r="IP33" s="11"/>
      <c r="IQ33" s="13"/>
      <c r="IR33" s="11"/>
    </row>
    <row r="34" spans="1:252" ht="25.5">
      <c r="A34" s="154"/>
      <c r="B34" s="156" t="s">
        <v>137</v>
      </c>
      <c r="C34" s="13"/>
      <c r="D34" s="11"/>
      <c r="E34" s="13"/>
      <c r="F34" s="11"/>
      <c r="G34" s="13"/>
      <c r="H34" s="11"/>
      <c r="I34" s="13"/>
      <c r="J34" s="11"/>
      <c r="K34" s="13"/>
      <c r="L34" s="11"/>
      <c r="M34" s="13"/>
      <c r="N34" s="11"/>
      <c r="O34" s="13"/>
      <c r="P34" s="11"/>
      <c r="Q34" s="13"/>
      <c r="R34" s="11"/>
      <c r="S34" s="13"/>
      <c r="T34" s="11"/>
      <c r="U34" s="13"/>
      <c r="V34" s="11"/>
      <c r="W34" s="13"/>
      <c r="X34" s="11"/>
      <c r="Y34" s="13"/>
      <c r="Z34" s="11"/>
      <c r="AA34" s="13"/>
      <c r="AB34" s="11"/>
      <c r="AC34" s="13"/>
      <c r="AD34" s="11"/>
      <c r="AE34" s="13"/>
      <c r="AF34" s="11"/>
      <c r="AG34" s="13"/>
      <c r="AH34" s="11"/>
      <c r="AI34" s="13"/>
      <c r="AJ34" s="11"/>
      <c r="AK34" s="13"/>
      <c r="AL34" s="11"/>
      <c r="AM34" s="13"/>
      <c r="AN34" s="11"/>
      <c r="AO34" s="13"/>
      <c r="AP34" s="11"/>
      <c r="AQ34" s="13"/>
      <c r="AR34" s="11"/>
      <c r="AS34" s="13"/>
      <c r="AT34" s="11"/>
      <c r="AU34" s="13"/>
      <c r="AV34" s="11"/>
      <c r="AW34" s="13"/>
      <c r="AX34" s="11"/>
      <c r="AY34" s="13"/>
      <c r="AZ34" s="11"/>
      <c r="BA34" s="13"/>
      <c r="BB34" s="11"/>
      <c r="BC34" s="13"/>
      <c r="BD34" s="11"/>
      <c r="BE34" s="13"/>
      <c r="BF34" s="11"/>
      <c r="BG34" s="13"/>
      <c r="BH34" s="11"/>
      <c r="BI34" s="13"/>
      <c r="BJ34" s="11"/>
      <c r="BK34" s="13"/>
      <c r="BL34" s="11"/>
      <c r="BM34" s="13"/>
      <c r="BN34" s="11"/>
      <c r="BO34" s="13"/>
      <c r="BP34" s="11"/>
      <c r="BQ34" s="13"/>
      <c r="BR34" s="11"/>
      <c r="BS34" s="13"/>
      <c r="BT34" s="11"/>
      <c r="BU34" s="13"/>
      <c r="BV34" s="11"/>
      <c r="BW34" s="13"/>
      <c r="BX34" s="11"/>
      <c r="BY34" s="13"/>
      <c r="BZ34" s="11"/>
      <c r="CA34" s="13"/>
      <c r="CB34" s="11"/>
      <c r="CC34" s="13"/>
      <c r="CD34" s="11"/>
      <c r="CE34" s="13"/>
      <c r="CF34" s="11"/>
      <c r="CG34" s="13"/>
      <c r="CH34" s="11"/>
      <c r="CI34" s="13"/>
      <c r="CJ34" s="11"/>
      <c r="CK34" s="13"/>
      <c r="CL34" s="11"/>
      <c r="CM34" s="13"/>
      <c r="CN34" s="11"/>
      <c r="CO34" s="13"/>
      <c r="CP34" s="11"/>
      <c r="CQ34" s="13"/>
      <c r="CR34" s="11"/>
      <c r="CS34" s="13"/>
      <c r="CT34" s="11"/>
      <c r="CU34" s="13"/>
      <c r="CV34" s="11"/>
      <c r="CW34" s="13"/>
      <c r="CX34" s="11"/>
      <c r="CY34" s="13"/>
      <c r="CZ34" s="11"/>
      <c r="DA34" s="13"/>
      <c r="DB34" s="11"/>
      <c r="DC34" s="13"/>
      <c r="DD34" s="11"/>
      <c r="DE34" s="13"/>
      <c r="DF34" s="11"/>
      <c r="DG34" s="13"/>
      <c r="DH34" s="11"/>
      <c r="DI34" s="13"/>
      <c r="DJ34" s="11"/>
      <c r="DK34" s="13"/>
      <c r="DL34" s="11"/>
      <c r="DM34" s="13"/>
      <c r="DN34" s="11"/>
      <c r="DO34" s="13"/>
      <c r="DP34" s="11"/>
      <c r="DQ34" s="13"/>
      <c r="DR34" s="11"/>
      <c r="DS34" s="13"/>
      <c r="DT34" s="11"/>
      <c r="DU34" s="13"/>
      <c r="DV34" s="11"/>
      <c r="DW34" s="13"/>
      <c r="DX34" s="11"/>
      <c r="DY34" s="13"/>
      <c r="DZ34" s="11"/>
      <c r="EA34" s="13"/>
      <c r="EB34" s="11"/>
      <c r="EC34" s="13"/>
      <c r="ED34" s="11"/>
      <c r="EE34" s="13"/>
      <c r="EF34" s="11"/>
      <c r="EG34" s="13"/>
      <c r="EH34" s="11"/>
      <c r="EI34" s="13"/>
      <c r="EJ34" s="11"/>
      <c r="EK34" s="13"/>
      <c r="EL34" s="11"/>
      <c r="EM34" s="13"/>
      <c r="EN34" s="11"/>
      <c r="EO34" s="13"/>
      <c r="EP34" s="11"/>
      <c r="EQ34" s="13"/>
      <c r="ER34" s="11"/>
      <c r="ES34" s="13"/>
      <c r="ET34" s="11"/>
      <c r="EU34" s="13"/>
      <c r="EV34" s="11"/>
      <c r="EW34" s="13"/>
      <c r="EX34" s="11"/>
      <c r="EY34" s="13"/>
      <c r="EZ34" s="11"/>
      <c r="FA34" s="13"/>
      <c r="FB34" s="11"/>
      <c r="FC34" s="13"/>
      <c r="FD34" s="11"/>
      <c r="FE34" s="13"/>
      <c r="FF34" s="11"/>
      <c r="FG34" s="13"/>
      <c r="FH34" s="11"/>
      <c r="FI34" s="13"/>
      <c r="FJ34" s="11"/>
      <c r="FK34" s="13"/>
      <c r="FL34" s="11"/>
      <c r="FM34" s="13"/>
      <c r="FN34" s="11"/>
      <c r="FO34" s="13"/>
      <c r="FP34" s="11"/>
      <c r="FQ34" s="13"/>
      <c r="FR34" s="11"/>
      <c r="FS34" s="13"/>
      <c r="FT34" s="11"/>
      <c r="FU34" s="13"/>
      <c r="FV34" s="11"/>
      <c r="FW34" s="13"/>
      <c r="FX34" s="11"/>
      <c r="FY34" s="13"/>
      <c r="FZ34" s="11"/>
      <c r="GA34" s="13"/>
      <c r="GB34" s="11"/>
      <c r="GC34" s="13"/>
      <c r="GD34" s="11"/>
      <c r="GE34" s="13"/>
      <c r="GF34" s="11"/>
      <c r="GG34" s="13"/>
      <c r="GH34" s="11"/>
      <c r="GI34" s="13"/>
      <c r="GJ34" s="11"/>
      <c r="GK34" s="13"/>
      <c r="GL34" s="11"/>
      <c r="GM34" s="13"/>
      <c r="GN34" s="11"/>
      <c r="GO34" s="13"/>
      <c r="GP34" s="11"/>
      <c r="GQ34" s="13"/>
      <c r="GR34" s="11"/>
      <c r="GS34" s="13"/>
      <c r="GT34" s="11"/>
      <c r="GU34" s="13"/>
      <c r="GV34" s="11"/>
      <c r="GW34" s="13"/>
      <c r="GX34" s="11"/>
      <c r="GY34" s="13"/>
      <c r="GZ34" s="11"/>
      <c r="HA34" s="13"/>
      <c r="HB34" s="11"/>
      <c r="HC34" s="13"/>
      <c r="HD34" s="11"/>
      <c r="HE34" s="13"/>
      <c r="HF34" s="11"/>
      <c r="HG34" s="13"/>
      <c r="HH34" s="11"/>
      <c r="HI34" s="13"/>
      <c r="HJ34" s="11"/>
      <c r="HK34" s="13"/>
      <c r="HL34" s="11"/>
      <c r="HM34" s="13"/>
      <c r="HN34" s="11"/>
      <c r="HO34" s="13"/>
      <c r="HP34" s="11"/>
      <c r="HQ34" s="13"/>
      <c r="HR34" s="11"/>
      <c r="HS34" s="13"/>
      <c r="HT34" s="11"/>
      <c r="HU34" s="13"/>
      <c r="HV34" s="11"/>
      <c r="HW34" s="13"/>
      <c r="HX34" s="11"/>
      <c r="HY34" s="13"/>
      <c r="HZ34" s="11"/>
      <c r="IA34" s="13"/>
      <c r="IB34" s="11"/>
      <c r="IC34" s="13"/>
      <c r="ID34" s="11"/>
      <c r="IE34" s="13"/>
      <c r="IF34" s="11"/>
      <c r="IG34" s="13"/>
      <c r="IH34" s="11"/>
      <c r="II34" s="13"/>
      <c r="IJ34" s="11"/>
      <c r="IK34" s="13"/>
      <c r="IL34" s="11"/>
      <c r="IM34" s="13"/>
      <c r="IN34" s="11"/>
      <c r="IO34" s="13"/>
      <c r="IP34" s="11"/>
      <c r="IQ34" s="13"/>
      <c r="IR34" s="11"/>
    </row>
    <row r="35" spans="1:252" ht="7.5" customHeight="1">
      <c r="A35" s="154"/>
      <c r="B35" s="154"/>
      <c r="C35" s="13"/>
      <c r="D35" s="11"/>
      <c r="E35" s="13"/>
      <c r="F35" s="11"/>
      <c r="G35" s="13"/>
      <c r="H35" s="11"/>
      <c r="I35" s="13"/>
      <c r="J35" s="11"/>
      <c r="K35" s="13"/>
      <c r="L35" s="11"/>
      <c r="M35" s="13"/>
      <c r="N35" s="11"/>
      <c r="O35" s="13"/>
      <c r="P35" s="11"/>
      <c r="Q35" s="13"/>
      <c r="R35" s="11"/>
      <c r="S35" s="13"/>
      <c r="T35" s="11"/>
      <c r="U35" s="13"/>
      <c r="V35" s="11"/>
      <c r="W35" s="13"/>
      <c r="X35" s="11"/>
      <c r="Y35" s="13"/>
      <c r="Z35" s="11"/>
      <c r="AA35" s="13"/>
      <c r="AB35" s="11"/>
      <c r="AC35" s="13"/>
      <c r="AD35" s="11"/>
      <c r="AE35" s="13"/>
      <c r="AF35" s="11"/>
      <c r="AG35" s="13"/>
      <c r="AH35" s="11"/>
      <c r="AI35" s="13"/>
      <c r="AJ35" s="11"/>
      <c r="AK35" s="13"/>
      <c r="AL35" s="11"/>
      <c r="AM35" s="13"/>
      <c r="AN35" s="11"/>
      <c r="AO35" s="13"/>
      <c r="AP35" s="11"/>
      <c r="AQ35" s="13"/>
      <c r="AR35" s="11"/>
      <c r="AS35" s="13"/>
      <c r="AT35" s="11"/>
      <c r="AU35" s="13"/>
      <c r="AV35" s="11"/>
      <c r="AW35" s="13"/>
      <c r="AX35" s="11"/>
      <c r="AY35" s="13"/>
      <c r="AZ35" s="11"/>
      <c r="BA35" s="13"/>
      <c r="BB35" s="11"/>
      <c r="BC35" s="13"/>
      <c r="BD35" s="11"/>
      <c r="BE35" s="13"/>
      <c r="BF35" s="11"/>
      <c r="BG35" s="13"/>
      <c r="BH35" s="11"/>
      <c r="BI35" s="13"/>
      <c r="BJ35" s="11"/>
      <c r="BK35" s="13"/>
      <c r="BL35" s="11"/>
      <c r="BM35" s="13"/>
      <c r="BN35" s="11"/>
      <c r="BO35" s="13"/>
      <c r="BP35" s="11"/>
      <c r="BQ35" s="13"/>
      <c r="BR35" s="11"/>
      <c r="BS35" s="13"/>
      <c r="BT35" s="11"/>
      <c r="BU35" s="13"/>
      <c r="BV35" s="11"/>
      <c r="BW35" s="13"/>
      <c r="BX35" s="11"/>
      <c r="BY35" s="13"/>
      <c r="BZ35" s="11"/>
      <c r="CA35" s="13"/>
      <c r="CB35" s="11"/>
      <c r="CC35" s="13"/>
      <c r="CD35" s="11"/>
      <c r="CE35" s="13"/>
      <c r="CF35" s="11"/>
      <c r="CG35" s="13"/>
      <c r="CH35" s="11"/>
      <c r="CI35" s="13"/>
      <c r="CJ35" s="11"/>
      <c r="CK35" s="13"/>
      <c r="CL35" s="11"/>
      <c r="CM35" s="13"/>
      <c r="CN35" s="11"/>
      <c r="CO35" s="13"/>
      <c r="CP35" s="11"/>
      <c r="CQ35" s="13"/>
      <c r="CR35" s="11"/>
      <c r="CS35" s="13"/>
      <c r="CT35" s="11"/>
      <c r="CU35" s="13"/>
      <c r="CV35" s="11"/>
      <c r="CW35" s="13"/>
      <c r="CX35" s="11"/>
      <c r="CY35" s="13"/>
      <c r="CZ35" s="11"/>
      <c r="DA35" s="13"/>
      <c r="DB35" s="11"/>
      <c r="DC35" s="13"/>
      <c r="DD35" s="11"/>
      <c r="DE35" s="13"/>
      <c r="DF35" s="11"/>
      <c r="DG35" s="13"/>
      <c r="DH35" s="11"/>
      <c r="DI35" s="13"/>
      <c r="DJ35" s="11"/>
      <c r="DK35" s="13"/>
      <c r="DL35" s="11"/>
      <c r="DM35" s="13"/>
      <c r="DN35" s="11"/>
      <c r="DO35" s="13"/>
      <c r="DP35" s="11"/>
      <c r="DQ35" s="13"/>
      <c r="DR35" s="11"/>
      <c r="DS35" s="13"/>
      <c r="DT35" s="11"/>
      <c r="DU35" s="13"/>
      <c r="DV35" s="11"/>
      <c r="DW35" s="13"/>
      <c r="DX35" s="11"/>
      <c r="DY35" s="13"/>
      <c r="DZ35" s="11"/>
      <c r="EA35" s="13"/>
      <c r="EB35" s="11"/>
      <c r="EC35" s="13"/>
      <c r="ED35" s="11"/>
      <c r="EE35" s="13"/>
      <c r="EF35" s="11"/>
      <c r="EG35" s="13"/>
      <c r="EH35" s="11"/>
      <c r="EI35" s="13"/>
      <c r="EJ35" s="11"/>
      <c r="EK35" s="13"/>
      <c r="EL35" s="11"/>
      <c r="EM35" s="13"/>
      <c r="EN35" s="11"/>
      <c r="EO35" s="13"/>
      <c r="EP35" s="11"/>
      <c r="EQ35" s="13"/>
      <c r="ER35" s="11"/>
      <c r="ES35" s="13"/>
      <c r="ET35" s="11"/>
      <c r="EU35" s="13"/>
      <c r="EV35" s="11"/>
      <c r="EW35" s="13"/>
      <c r="EX35" s="11"/>
      <c r="EY35" s="13"/>
      <c r="EZ35" s="11"/>
      <c r="FA35" s="13"/>
      <c r="FB35" s="11"/>
      <c r="FC35" s="13"/>
      <c r="FD35" s="11"/>
      <c r="FE35" s="13"/>
      <c r="FF35" s="11"/>
      <c r="FG35" s="13"/>
      <c r="FH35" s="11"/>
      <c r="FI35" s="13"/>
      <c r="FJ35" s="11"/>
      <c r="FK35" s="13"/>
      <c r="FL35" s="11"/>
      <c r="FM35" s="13"/>
      <c r="FN35" s="11"/>
      <c r="FO35" s="13"/>
      <c r="FP35" s="11"/>
      <c r="FQ35" s="13"/>
      <c r="FR35" s="11"/>
      <c r="FS35" s="13"/>
      <c r="FT35" s="11"/>
      <c r="FU35" s="13"/>
      <c r="FV35" s="11"/>
      <c r="FW35" s="13"/>
      <c r="FX35" s="11"/>
      <c r="FY35" s="13"/>
      <c r="FZ35" s="11"/>
      <c r="GA35" s="13"/>
      <c r="GB35" s="11"/>
      <c r="GC35" s="13"/>
      <c r="GD35" s="11"/>
      <c r="GE35" s="13"/>
      <c r="GF35" s="11"/>
      <c r="GG35" s="13"/>
      <c r="GH35" s="11"/>
      <c r="GI35" s="13"/>
      <c r="GJ35" s="11"/>
      <c r="GK35" s="13"/>
      <c r="GL35" s="11"/>
      <c r="GM35" s="13"/>
      <c r="GN35" s="11"/>
      <c r="GO35" s="13"/>
      <c r="GP35" s="11"/>
      <c r="GQ35" s="13"/>
      <c r="GR35" s="11"/>
      <c r="GS35" s="13"/>
      <c r="GT35" s="11"/>
      <c r="GU35" s="13"/>
      <c r="GV35" s="11"/>
      <c r="GW35" s="13"/>
      <c r="GX35" s="11"/>
      <c r="GY35" s="13"/>
      <c r="GZ35" s="11"/>
      <c r="HA35" s="13"/>
      <c r="HB35" s="11"/>
      <c r="HC35" s="13"/>
      <c r="HD35" s="11"/>
      <c r="HE35" s="13"/>
      <c r="HF35" s="11"/>
      <c r="HG35" s="13"/>
      <c r="HH35" s="11"/>
      <c r="HI35" s="13"/>
      <c r="HJ35" s="11"/>
      <c r="HK35" s="13"/>
      <c r="HL35" s="11"/>
      <c r="HM35" s="13"/>
      <c r="HN35" s="11"/>
      <c r="HO35" s="13"/>
      <c r="HP35" s="11"/>
      <c r="HQ35" s="13"/>
      <c r="HR35" s="11"/>
      <c r="HS35" s="13"/>
      <c r="HT35" s="11"/>
      <c r="HU35" s="13"/>
      <c r="HV35" s="11"/>
      <c r="HW35" s="13"/>
      <c r="HX35" s="11"/>
      <c r="HY35" s="13"/>
      <c r="HZ35" s="11"/>
      <c r="IA35" s="13"/>
      <c r="IB35" s="11"/>
      <c r="IC35" s="13"/>
      <c r="ID35" s="11"/>
      <c r="IE35" s="13"/>
      <c r="IF35" s="11"/>
      <c r="IG35" s="13"/>
      <c r="IH35" s="11"/>
      <c r="II35" s="13"/>
      <c r="IJ35" s="11"/>
      <c r="IK35" s="13"/>
      <c r="IL35" s="11"/>
      <c r="IM35" s="13"/>
      <c r="IN35" s="11"/>
      <c r="IO35" s="13"/>
      <c r="IP35" s="11"/>
      <c r="IQ35" s="13"/>
      <c r="IR35" s="11"/>
    </row>
    <row r="36" spans="1:252" ht="76.5">
      <c r="A36" s="154"/>
      <c r="B36" s="162" t="s">
        <v>141</v>
      </c>
      <c r="C36" s="13"/>
      <c r="D36" s="11"/>
      <c r="E36" s="13"/>
      <c r="F36" s="11"/>
      <c r="G36" s="13"/>
      <c r="H36" s="11"/>
      <c r="I36" s="13"/>
      <c r="J36" s="11"/>
      <c r="K36" s="13"/>
      <c r="L36" s="11"/>
      <c r="M36" s="13"/>
      <c r="N36" s="11"/>
      <c r="O36" s="13"/>
      <c r="P36" s="11"/>
      <c r="Q36" s="13"/>
      <c r="R36" s="11"/>
      <c r="S36" s="13"/>
      <c r="T36" s="11"/>
      <c r="U36" s="13"/>
      <c r="V36" s="11"/>
      <c r="W36" s="13"/>
      <c r="X36" s="11"/>
      <c r="Y36" s="13"/>
      <c r="Z36" s="11"/>
      <c r="AA36" s="13"/>
      <c r="AB36" s="11"/>
      <c r="AC36" s="13"/>
      <c r="AD36" s="11"/>
      <c r="AE36" s="13"/>
      <c r="AF36" s="11"/>
      <c r="AG36" s="13"/>
      <c r="AH36" s="11"/>
      <c r="AI36" s="13"/>
      <c r="AJ36" s="11"/>
      <c r="AK36" s="13"/>
      <c r="AL36" s="11"/>
      <c r="AM36" s="13"/>
      <c r="AN36" s="11"/>
      <c r="AO36" s="13"/>
      <c r="AP36" s="11"/>
      <c r="AQ36" s="13"/>
      <c r="AR36" s="11"/>
      <c r="AS36" s="13"/>
      <c r="AT36" s="11"/>
      <c r="AU36" s="13"/>
      <c r="AV36" s="11"/>
      <c r="AW36" s="13"/>
      <c r="AX36" s="11"/>
      <c r="AY36" s="13"/>
      <c r="AZ36" s="11"/>
      <c r="BA36" s="13"/>
      <c r="BB36" s="11"/>
      <c r="BC36" s="13"/>
      <c r="BD36" s="11"/>
      <c r="BE36" s="13"/>
      <c r="BF36" s="11"/>
      <c r="BG36" s="13"/>
      <c r="BH36" s="11"/>
      <c r="BI36" s="13"/>
      <c r="BJ36" s="11"/>
      <c r="BK36" s="13"/>
      <c r="BL36" s="11"/>
      <c r="BM36" s="13"/>
      <c r="BN36" s="11"/>
      <c r="BO36" s="13"/>
      <c r="BP36" s="11"/>
      <c r="BQ36" s="13"/>
      <c r="BR36" s="11"/>
      <c r="BS36" s="13"/>
      <c r="BT36" s="11"/>
      <c r="BU36" s="13"/>
      <c r="BV36" s="11"/>
      <c r="BW36" s="13"/>
      <c r="BX36" s="11"/>
      <c r="BY36" s="13"/>
      <c r="BZ36" s="11"/>
      <c r="CA36" s="13"/>
      <c r="CB36" s="11"/>
      <c r="CC36" s="13"/>
      <c r="CD36" s="11"/>
      <c r="CE36" s="13"/>
      <c r="CF36" s="11"/>
      <c r="CG36" s="13"/>
      <c r="CH36" s="11"/>
      <c r="CI36" s="13"/>
      <c r="CJ36" s="11"/>
      <c r="CK36" s="13"/>
      <c r="CL36" s="11"/>
      <c r="CM36" s="13"/>
      <c r="CN36" s="11"/>
      <c r="CO36" s="13"/>
      <c r="CP36" s="11"/>
      <c r="CQ36" s="13"/>
      <c r="CR36" s="11"/>
      <c r="CS36" s="13"/>
      <c r="CT36" s="11"/>
      <c r="CU36" s="13"/>
      <c r="CV36" s="11"/>
      <c r="CW36" s="13"/>
      <c r="CX36" s="11"/>
      <c r="CY36" s="13"/>
      <c r="CZ36" s="11"/>
      <c r="DA36" s="13"/>
      <c r="DB36" s="11"/>
      <c r="DC36" s="13"/>
      <c r="DD36" s="11"/>
      <c r="DE36" s="13"/>
      <c r="DF36" s="11"/>
      <c r="DG36" s="13"/>
      <c r="DH36" s="11"/>
      <c r="DI36" s="13"/>
      <c r="DJ36" s="11"/>
      <c r="DK36" s="13"/>
      <c r="DL36" s="11"/>
      <c r="DM36" s="13"/>
      <c r="DN36" s="11"/>
      <c r="DO36" s="13"/>
      <c r="DP36" s="11"/>
      <c r="DQ36" s="13"/>
      <c r="DR36" s="11"/>
      <c r="DS36" s="13"/>
      <c r="DT36" s="11"/>
      <c r="DU36" s="13"/>
      <c r="DV36" s="11"/>
      <c r="DW36" s="13"/>
      <c r="DX36" s="11"/>
      <c r="DY36" s="13"/>
      <c r="DZ36" s="11"/>
      <c r="EA36" s="13"/>
      <c r="EB36" s="11"/>
      <c r="EC36" s="13"/>
      <c r="ED36" s="11"/>
      <c r="EE36" s="13"/>
      <c r="EF36" s="11"/>
      <c r="EG36" s="13"/>
      <c r="EH36" s="11"/>
      <c r="EI36" s="13"/>
      <c r="EJ36" s="11"/>
      <c r="EK36" s="13"/>
      <c r="EL36" s="11"/>
      <c r="EM36" s="13"/>
      <c r="EN36" s="11"/>
      <c r="EO36" s="13"/>
      <c r="EP36" s="11"/>
      <c r="EQ36" s="13"/>
      <c r="ER36" s="11"/>
      <c r="ES36" s="13"/>
      <c r="ET36" s="11"/>
      <c r="EU36" s="13"/>
      <c r="EV36" s="11"/>
      <c r="EW36" s="13"/>
      <c r="EX36" s="11"/>
      <c r="EY36" s="13"/>
      <c r="EZ36" s="11"/>
      <c r="FA36" s="13"/>
      <c r="FB36" s="11"/>
      <c r="FC36" s="13"/>
      <c r="FD36" s="11"/>
      <c r="FE36" s="13"/>
      <c r="FF36" s="11"/>
      <c r="FG36" s="13"/>
      <c r="FH36" s="11"/>
      <c r="FI36" s="13"/>
      <c r="FJ36" s="11"/>
      <c r="FK36" s="13"/>
      <c r="FL36" s="11"/>
      <c r="FM36" s="13"/>
      <c r="FN36" s="11"/>
      <c r="FO36" s="13"/>
      <c r="FP36" s="11"/>
      <c r="FQ36" s="13"/>
      <c r="FR36" s="11"/>
      <c r="FS36" s="13"/>
      <c r="FT36" s="11"/>
      <c r="FU36" s="13"/>
      <c r="FV36" s="11"/>
      <c r="FW36" s="13"/>
      <c r="FX36" s="11"/>
      <c r="FY36" s="13"/>
      <c r="FZ36" s="11"/>
      <c r="GA36" s="13"/>
      <c r="GB36" s="11"/>
      <c r="GC36" s="13"/>
      <c r="GD36" s="11"/>
      <c r="GE36" s="13"/>
      <c r="GF36" s="11"/>
      <c r="GG36" s="13"/>
      <c r="GH36" s="11"/>
      <c r="GI36" s="13"/>
      <c r="GJ36" s="11"/>
      <c r="GK36" s="13"/>
      <c r="GL36" s="11"/>
      <c r="GM36" s="13"/>
      <c r="GN36" s="11"/>
      <c r="GO36" s="13"/>
      <c r="GP36" s="11"/>
      <c r="GQ36" s="13"/>
      <c r="GR36" s="11"/>
      <c r="GS36" s="13"/>
      <c r="GT36" s="11"/>
      <c r="GU36" s="13"/>
      <c r="GV36" s="11"/>
      <c r="GW36" s="13"/>
      <c r="GX36" s="11"/>
      <c r="GY36" s="13"/>
      <c r="GZ36" s="11"/>
      <c r="HA36" s="13"/>
      <c r="HB36" s="11"/>
      <c r="HC36" s="13"/>
      <c r="HD36" s="11"/>
      <c r="HE36" s="13"/>
      <c r="HF36" s="11"/>
      <c r="HG36" s="13"/>
      <c r="HH36" s="11"/>
      <c r="HI36" s="13"/>
      <c r="HJ36" s="11"/>
      <c r="HK36" s="13"/>
      <c r="HL36" s="11"/>
      <c r="HM36" s="13"/>
      <c r="HN36" s="11"/>
      <c r="HO36" s="13"/>
      <c r="HP36" s="11"/>
      <c r="HQ36" s="13"/>
      <c r="HR36" s="11"/>
      <c r="HS36" s="13"/>
      <c r="HT36" s="11"/>
      <c r="HU36" s="13"/>
      <c r="HV36" s="11"/>
      <c r="HW36" s="13"/>
      <c r="HX36" s="11"/>
      <c r="HY36" s="13"/>
      <c r="HZ36" s="11"/>
      <c r="IA36" s="13"/>
      <c r="IB36" s="11"/>
      <c r="IC36" s="13"/>
      <c r="ID36" s="11"/>
      <c r="IE36" s="13"/>
      <c r="IF36" s="11"/>
      <c r="IG36" s="13"/>
      <c r="IH36" s="11"/>
      <c r="II36" s="13"/>
      <c r="IJ36" s="11"/>
      <c r="IK36" s="13"/>
      <c r="IL36" s="11"/>
      <c r="IM36" s="13"/>
      <c r="IN36" s="11"/>
      <c r="IO36" s="13"/>
      <c r="IP36" s="11"/>
      <c r="IQ36" s="13"/>
      <c r="IR36" s="11"/>
    </row>
    <row r="37" spans="1:252" ht="7.5" customHeight="1">
      <c r="A37" s="154"/>
      <c r="B37" s="155"/>
      <c r="C37" s="13"/>
      <c r="D37" s="11"/>
      <c r="E37" s="13"/>
      <c r="F37" s="11"/>
      <c r="G37" s="13"/>
      <c r="H37" s="11"/>
      <c r="I37" s="13"/>
      <c r="J37" s="11"/>
      <c r="K37" s="13"/>
      <c r="L37" s="11"/>
      <c r="M37" s="13"/>
      <c r="N37" s="11"/>
      <c r="O37" s="13"/>
      <c r="P37" s="11"/>
      <c r="Q37" s="13"/>
      <c r="R37" s="11"/>
      <c r="S37" s="13"/>
      <c r="T37" s="11"/>
      <c r="U37" s="13"/>
      <c r="V37" s="11"/>
      <c r="W37" s="13"/>
      <c r="X37" s="11"/>
      <c r="Y37" s="13"/>
      <c r="Z37" s="11"/>
      <c r="AA37" s="13"/>
      <c r="AB37" s="11"/>
      <c r="AC37" s="13"/>
      <c r="AD37" s="11"/>
      <c r="AE37" s="13"/>
      <c r="AF37" s="11"/>
      <c r="AG37" s="13"/>
      <c r="AH37" s="11"/>
      <c r="AI37" s="13"/>
      <c r="AJ37" s="11"/>
      <c r="AK37" s="13"/>
      <c r="AL37" s="11"/>
      <c r="AM37" s="13"/>
      <c r="AN37" s="11"/>
      <c r="AO37" s="13"/>
      <c r="AP37" s="11"/>
      <c r="AQ37" s="13"/>
      <c r="AR37" s="11"/>
      <c r="AS37" s="13"/>
      <c r="AT37" s="11"/>
      <c r="AU37" s="13"/>
      <c r="AV37" s="11"/>
      <c r="AW37" s="13"/>
      <c r="AX37" s="11"/>
      <c r="AY37" s="13"/>
      <c r="AZ37" s="11"/>
      <c r="BA37" s="13"/>
      <c r="BB37" s="11"/>
      <c r="BC37" s="13"/>
      <c r="BD37" s="11"/>
      <c r="BE37" s="13"/>
      <c r="BF37" s="11"/>
      <c r="BG37" s="13"/>
      <c r="BH37" s="11"/>
      <c r="BI37" s="13"/>
      <c r="BJ37" s="11"/>
      <c r="BK37" s="13"/>
      <c r="BL37" s="11"/>
      <c r="BM37" s="13"/>
      <c r="BN37" s="11"/>
      <c r="BO37" s="13"/>
      <c r="BP37" s="11"/>
      <c r="BQ37" s="13"/>
      <c r="BR37" s="11"/>
      <c r="BS37" s="13"/>
      <c r="BT37" s="11"/>
      <c r="BU37" s="13"/>
      <c r="BV37" s="11"/>
      <c r="BW37" s="13"/>
      <c r="BX37" s="11"/>
      <c r="BY37" s="13"/>
      <c r="BZ37" s="11"/>
      <c r="CA37" s="13"/>
      <c r="CB37" s="11"/>
      <c r="CC37" s="13"/>
      <c r="CD37" s="11"/>
      <c r="CE37" s="13"/>
      <c r="CF37" s="11"/>
      <c r="CG37" s="13"/>
      <c r="CH37" s="11"/>
      <c r="CI37" s="13"/>
      <c r="CJ37" s="11"/>
      <c r="CK37" s="13"/>
      <c r="CL37" s="11"/>
      <c r="CM37" s="13"/>
      <c r="CN37" s="11"/>
      <c r="CO37" s="13"/>
      <c r="CP37" s="11"/>
      <c r="CQ37" s="13"/>
      <c r="CR37" s="11"/>
      <c r="CS37" s="13"/>
      <c r="CT37" s="11"/>
      <c r="CU37" s="13"/>
      <c r="CV37" s="11"/>
      <c r="CW37" s="13"/>
      <c r="CX37" s="11"/>
      <c r="CY37" s="13"/>
      <c r="CZ37" s="11"/>
      <c r="DA37" s="13"/>
      <c r="DB37" s="11"/>
      <c r="DC37" s="13"/>
      <c r="DD37" s="11"/>
      <c r="DE37" s="13"/>
      <c r="DF37" s="11"/>
      <c r="DG37" s="13"/>
      <c r="DH37" s="11"/>
      <c r="DI37" s="13"/>
      <c r="DJ37" s="11"/>
      <c r="DK37" s="13"/>
      <c r="DL37" s="11"/>
      <c r="DM37" s="13"/>
      <c r="DN37" s="11"/>
      <c r="DO37" s="13"/>
      <c r="DP37" s="11"/>
      <c r="DQ37" s="13"/>
      <c r="DR37" s="11"/>
      <c r="DS37" s="13"/>
      <c r="DT37" s="11"/>
      <c r="DU37" s="13"/>
      <c r="DV37" s="11"/>
      <c r="DW37" s="13"/>
      <c r="DX37" s="11"/>
      <c r="DY37" s="13"/>
      <c r="DZ37" s="11"/>
      <c r="EA37" s="13"/>
      <c r="EB37" s="11"/>
      <c r="EC37" s="13"/>
      <c r="ED37" s="11"/>
      <c r="EE37" s="13"/>
      <c r="EF37" s="11"/>
      <c r="EG37" s="13"/>
      <c r="EH37" s="11"/>
      <c r="EI37" s="13"/>
      <c r="EJ37" s="11"/>
      <c r="EK37" s="13"/>
      <c r="EL37" s="11"/>
      <c r="EM37" s="13"/>
      <c r="EN37" s="11"/>
      <c r="EO37" s="13"/>
      <c r="EP37" s="11"/>
      <c r="EQ37" s="13"/>
      <c r="ER37" s="11"/>
      <c r="ES37" s="13"/>
      <c r="ET37" s="11"/>
      <c r="EU37" s="13"/>
      <c r="EV37" s="11"/>
      <c r="EW37" s="13"/>
      <c r="EX37" s="11"/>
      <c r="EY37" s="13"/>
      <c r="EZ37" s="11"/>
      <c r="FA37" s="13"/>
      <c r="FB37" s="11"/>
      <c r="FC37" s="13"/>
      <c r="FD37" s="11"/>
      <c r="FE37" s="13"/>
      <c r="FF37" s="11"/>
      <c r="FG37" s="13"/>
      <c r="FH37" s="11"/>
      <c r="FI37" s="13"/>
      <c r="FJ37" s="11"/>
      <c r="FK37" s="13"/>
      <c r="FL37" s="11"/>
      <c r="FM37" s="13"/>
      <c r="FN37" s="11"/>
      <c r="FO37" s="13"/>
      <c r="FP37" s="11"/>
      <c r="FQ37" s="13"/>
      <c r="FR37" s="11"/>
      <c r="FS37" s="13"/>
      <c r="FT37" s="11"/>
      <c r="FU37" s="13"/>
      <c r="FV37" s="11"/>
      <c r="FW37" s="13"/>
      <c r="FX37" s="11"/>
      <c r="FY37" s="13"/>
      <c r="FZ37" s="11"/>
      <c r="GA37" s="13"/>
      <c r="GB37" s="11"/>
      <c r="GC37" s="13"/>
      <c r="GD37" s="11"/>
      <c r="GE37" s="13"/>
      <c r="GF37" s="11"/>
      <c r="GG37" s="13"/>
      <c r="GH37" s="11"/>
      <c r="GI37" s="13"/>
      <c r="GJ37" s="11"/>
      <c r="GK37" s="13"/>
      <c r="GL37" s="11"/>
      <c r="GM37" s="13"/>
      <c r="GN37" s="11"/>
      <c r="GO37" s="13"/>
      <c r="GP37" s="11"/>
      <c r="GQ37" s="13"/>
      <c r="GR37" s="11"/>
      <c r="GS37" s="13"/>
      <c r="GT37" s="11"/>
      <c r="GU37" s="13"/>
      <c r="GV37" s="11"/>
      <c r="GW37" s="13"/>
      <c r="GX37" s="11"/>
      <c r="GY37" s="13"/>
      <c r="GZ37" s="11"/>
      <c r="HA37" s="13"/>
      <c r="HB37" s="11"/>
      <c r="HC37" s="13"/>
      <c r="HD37" s="11"/>
      <c r="HE37" s="13"/>
      <c r="HF37" s="11"/>
      <c r="HG37" s="13"/>
      <c r="HH37" s="11"/>
      <c r="HI37" s="13"/>
      <c r="HJ37" s="11"/>
      <c r="HK37" s="13"/>
      <c r="HL37" s="11"/>
      <c r="HM37" s="13"/>
      <c r="HN37" s="11"/>
      <c r="HO37" s="13"/>
      <c r="HP37" s="11"/>
      <c r="HQ37" s="13"/>
      <c r="HR37" s="11"/>
      <c r="HS37" s="13"/>
      <c r="HT37" s="11"/>
      <c r="HU37" s="13"/>
      <c r="HV37" s="11"/>
      <c r="HW37" s="13"/>
      <c r="HX37" s="11"/>
      <c r="HY37" s="13"/>
      <c r="HZ37" s="11"/>
      <c r="IA37" s="13"/>
      <c r="IB37" s="11"/>
      <c r="IC37" s="13"/>
      <c r="ID37" s="11"/>
      <c r="IE37" s="13"/>
      <c r="IF37" s="11"/>
      <c r="IG37" s="13"/>
      <c r="IH37" s="11"/>
      <c r="II37" s="13"/>
      <c r="IJ37" s="11"/>
      <c r="IK37" s="13"/>
      <c r="IL37" s="11"/>
      <c r="IM37" s="13"/>
      <c r="IN37" s="11"/>
      <c r="IO37" s="13"/>
      <c r="IP37" s="11"/>
      <c r="IQ37" s="13"/>
      <c r="IR37" s="11"/>
    </row>
    <row r="38" spans="1:252" ht="102">
      <c r="A38" s="154"/>
      <c r="B38" s="162" t="s">
        <v>161</v>
      </c>
      <c r="C38" s="13"/>
      <c r="D38" s="11"/>
      <c r="E38" s="13"/>
      <c r="F38" s="11"/>
      <c r="G38" s="13"/>
      <c r="H38" s="11"/>
      <c r="I38" s="13"/>
      <c r="J38" s="11"/>
      <c r="K38" s="13"/>
      <c r="L38" s="11"/>
      <c r="M38" s="13"/>
      <c r="N38" s="11"/>
      <c r="O38" s="13"/>
      <c r="P38" s="11"/>
      <c r="Q38" s="13"/>
      <c r="R38" s="11"/>
      <c r="S38" s="13"/>
      <c r="T38" s="11"/>
      <c r="U38" s="13"/>
      <c r="V38" s="11"/>
      <c r="W38" s="13"/>
      <c r="X38" s="11"/>
      <c r="Y38" s="13"/>
      <c r="Z38" s="11"/>
      <c r="AA38" s="13"/>
      <c r="AB38" s="11"/>
      <c r="AC38" s="13"/>
      <c r="AD38" s="11"/>
      <c r="AE38" s="13"/>
      <c r="AF38" s="11"/>
      <c r="AG38" s="13"/>
      <c r="AH38" s="11"/>
      <c r="AI38" s="13"/>
      <c r="AJ38" s="11"/>
      <c r="AK38" s="13"/>
      <c r="AL38" s="11"/>
      <c r="AM38" s="13"/>
      <c r="AN38" s="11"/>
      <c r="AO38" s="13"/>
      <c r="AP38" s="11"/>
      <c r="AQ38" s="13"/>
      <c r="AR38" s="11"/>
      <c r="AS38" s="13"/>
      <c r="AT38" s="11"/>
      <c r="AU38" s="13"/>
      <c r="AV38" s="11"/>
      <c r="AW38" s="13"/>
      <c r="AX38" s="11"/>
      <c r="AY38" s="13"/>
      <c r="AZ38" s="11"/>
      <c r="BA38" s="13"/>
      <c r="BB38" s="11"/>
      <c r="BC38" s="13"/>
      <c r="BD38" s="11"/>
      <c r="BE38" s="13"/>
      <c r="BF38" s="11"/>
      <c r="BG38" s="13"/>
      <c r="BH38" s="11"/>
      <c r="BI38" s="13"/>
      <c r="BJ38" s="11"/>
      <c r="BK38" s="13"/>
      <c r="BL38" s="11"/>
      <c r="BM38" s="13"/>
      <c r="BN38" s="11"/>
      <c r="BO38" s="13"/>
      <c r="BP38" s="11"/>
      <c r="BQ38" s="13"/>
      <c r="BR38" s="11"/>
      <c r="BS38" s="13"/>
      <c r="BT38" s="11"/>
      <c r="BU38" s="13"/>
      <c r="BV38" s="11"/>
      <c r="BW38" s="13"/>
      <c r="BX38" s="11"/>
      <c r="BY38" s="13"/>
      <c r="BZ38" s="11"/>
      <c r="CA38" s="13"/>
      <c r="CB38" s="11"/>
      <c r="CC38" s="13"/>
      <c r="CD38" s="11"/>
      <c r="CE38" s="13"/>
      <c r="CF38" s="11"/>
      <c r="CG38" s="13"/>
      <c r="CH38" s="11"/>
      <c r="CI38" s="13"/>
      <c r="CJ38" s="11"/>
      <c r="CK38" s="13"/>
      <c r="CL38" s="11"/>
      <c r="CM38" s="13"/>
      <c r="CN38" s="11"/>
      <c r="CO38" s="13"/>
      <c r="CP38" s="11"/>
      <c r="CQ38" s="13"/>
      <c r="CR38" s="11"/>
      <c r="CS38" s="13"/>
      <c r="CT38" s="11"/>
      <c r="CU38" s="13"/>
      <c r="CV38" s="11"/>
      <c r="CW38" s="13"/>
      <c r="CX38" s="11"/>
      <c r="CY38" s="13"/>
      <c r="CZ38" s="11"/>
      <c r="DA38" s="13"/>
      <c r="DB38" s="11"/>
      <c r="DC38" s="13"/>
      <c r="DD38" s="11"/>
      <c r="DE38" s="13"/>
      <c r="DF38" s="11"/>
      <c r="DG38" s="13"/>
      <c r="DH38" s="11"/>
      <c r="DI38" s="13"/>
      <c r="DJ38" s="11"/>
      <c r="DK38" s="13"/>
      <c r="DL38" s="11"/>
      <c r="DM38" s="13"/>
      <c r="DN38" s="11"/>
      <c r="DO38" s="13"/>
      <c r="DP38" s="11"/>
      <c r="DQ38" s="13"/>
      <c r="DR38" s="11"/>
      <c r="DS38" s="13"/>
      <c r="DT38" s="11"/>
      <c r="DU38" s="13"/>
      <c r="DV38" s="11"/>
      <c r="DW38" s="13"/>
      <c r="DX38" s="11"/>
      <c r="DY38" s="13"/>
      <c r="DZ38" s="11"/>
      <c r="EA38" s="13"/>
      <c r="EB38" s="11"/>
      <c r="EC38" s="13"/>
      <c r="ED38" s="11"/>
      <c r="EE38" s="13"/>
      <c r="EF38" s="11"/>
      <c r="EG38" s="13"/>
      <c r="EH38" s="11"/>
      <c r="EI38" s="13"/>
      <c r="EJ38" s="11"/>
      <c r="EK38" s="13"/>
      <c r="EL38" s="11"/>
      <c r="EM38" s="13"/>
      <c r="EN38" s="11"/>
      <c r="EO38" s="13"/>
      <c r="EP38" s="11"/>
      <c r="EQ38" s="13"/>
      <c r="ER38" s="11"/>
      <c r="ES38" s="13"/>
      <c r="ET38" s="11"/>
      <c r="EU38" s="13"/>
      <c r="EV38" s="11"/>
      <c r="EW38" s="13"/>
      <c r="EX38" s="11"/>
      <c r="EY38" s="13"/>
      <c r="EZ38" s="11"/>
      <c r="FA38" s="13"/>
      <c r="FB38" s="11"/>
      <c r="FC38" s="13"/>
      <c r="FD38" s="11"/>
      <c r="FE38" s="13"/>
      <c r="FF38" s="11"/>
      <c r="FG38" s="13"/>
      <c r="FH38" s="11"/>
      <c r="FI38" s="13"/>
      <c r="FJ38" s="11"/>
      <c r="FK38" s="13"/>
      <c r="FL38" s="11"/>
      <c r="FM38" s="13"/>
      <c r="FN38" s="11"/>
      <c r="FO38" s="13"/>
      <c r="FP38" s="11"/>
      <c r="FQ38" s="13"/>
      <c r="FR38" s="11"/>
      <c r="FS38" s="13"/>
      <c r="FT38" s="11"/>
      <c r="FU38" s="13"/>
      <c r="FV38" s="11"/>
      <c r="FW38" s="13"/>
      <c r="FX38" s="11"/>
      <c r="FY38" s="13"/>
      <c r="FZ38" s="11"/>
      <c r="GA38" s="13"/>
      <c r="GB38" s="11"/>
      <c r="GC38" s="13"/>
      <c r="GD38" s="11"/>
      <c r="GE38" s="13"/>
      <c r="GF38" s="11"/>
      <c r="GG38" s="13"/>
      <c r="GH38" s="11"/>
      <c r="GI38" s="13"/>
      <c r="GJ38" s="11"/>
      <c r="GK38" s="13"/>
      <c r="GL38" s="11"/>
      <c r="GM38" s="13"/>
      <c r="GN38" s="11"/>
      <c r="GO38" s="13"/>
      <c r="GP38" s="11"/>
      <c r="GQ38" s="13"/>
      <c r="GR38" s="11"/>
      <c r="GS38" s="13"/>
      <c r="GT38" s="11"/>
      <c r="GU38" s="13"/>
      <c r="GV38" s="11"/>
      <c r="GW38" s="13"/>
      <c r="GX38" s="11"/>
      <c r="GY38" s="13"/>
      <c r="GZ38" s="11"/>
      <c r="HA38" s="13"/>
      <c r="HB38" s="11"/>
      <c r="HC38" s="13"/>
      <c r="HD38" s="11"/>
      <c r="HE38" s="13"/>
      <c r="HF38" s="11"/>
      <c r="HG38" s="13"/>
      <c r="HH38" s="11"/>
      <c r="HI38" s="13"/>
      <c r="HJ38" s="11"/>
      <c r="HK38" s="13"/>
      <c r="HL38" s="11"/>
      <c r="HM38" s="13"/>
      <c r="HN38" s="11"/>
      <c r="HO38" s="13"/>
      <c r="HP38" s="11"/>
      <c r="HQ38" s="13"/>
      <c r="HR38" s="11"/>
      <c r="HS38" s="13"/>
      <c r="HT38" s="11"/>
      <c r="HU38" s="13"/>
      <c r="HV38" s="11"/>
      <c r="HW38" s="13"/>
      <c r="HX38" s="11"/>
      <c r="HY38" s="13"/>
      <c r="HZ38" s="11"/>
      <c r="IA38" s="13"/>
      <c r="IB38" s="11"/>
      <c r="IC38" s="13"/>
      <c r="ID38" s="11"/>
      <c r="IE38" s="13"/>
      <c r="IF38" s="11"/>
      <c r="IG38" s="13"/>
      <c r="IH38" s="11"/>
      <c r="II38" s="13"/>
      <c r="IJ38" s="11"/>
      <c r="IK38" s="13"/>
      <c r="IL38" s="11"/>
      <c r="IM38" s="13"/>
      <c r="IN38" s="11"/>
      <c r="IO38" s="13"/>
      <c r="IP38" s="11"/>
      <c r="IQ38" s="13"/>
      <c r="IR38" s="11"/>
    </row>
    <row r="39" spans="1:252" ht="7.5" customHeight="1">
      <c r="A39" s="154"/>
      <c r="B39" s="162"/>
      <c r="C39" s="13"/>
      <c r="D39" s="11"/>
      <c r="E39" s="13"/>
      <c r="F39" s="11"/>
      <c r="G39" s="13"/>
      <c r="H39" s="11"/>
      <c r="I39" s="13"/>
      <c r="J39" s="11"/>
      <c r="K39" s="13"/>
      <c r="L39" s="11"/>
      <c r="M39" s="13"/>
      <c r="N39" s="11"/>
      <c r="O39" s="13"/>
      <c r="P39" s="11"/>
      <c r="Q39" s="13"/>
      <c r="R39" s="11"/>
      <c r="S39" s="13"/>
      <c r="T39" s="11"/>
      <c r="U39" s="13"/>
      <c r="V39" s="11"/>
      <c r="W39" s="13"/>
      <c r="X39" s="11"/>
      <c r="Y39" s="13"/>
      <c r="Z39" s="11"/>
      <c r="AA39" s="13"/>
      <c r="AB39" s="11"/>
      <c r="AC39" s="13"/>
      <c r="AD39" s="11"/>
      <c r="AE39" s="13"/>
      <c r="AF39" s="11"/>
      <c r="AG39" s="13"/>
      <c r="AH39" s="11"/>
      <c r="AI39" s="13"/>
      <c r="AJ39" s="11"/>
      <c r="AK39" s="13"/>
      <c r="AL39" s="11"/>
      <c r="AM39" s="13"/>
      <c r="AN39" s="11"/>
      <c r="AO39" s="13"/>
      <c r="AP39" s="11"/>
      <c r="AQ39" s="13"/>
      <c r="AR39" s="11"/>
      <c r="AS39" s="13"/>
      <c r="AT39" s="11"/>
      <c r="AU39" s="13"/>
      <c r="AV39" s="11"/>
      <c r="AW39" s="13"/>
      <c r="AX39" s="11"/>
      <c r="AY39" s="13"/>
      <c r="AZ39" s="11"/>
      <c r="BA39" s="13"/>
      <c r="BB39" s="11"/>
      <c r="BC39" s="13"/>
      <c r="BD39" s="11"/>
      <c r="BE39" s="13"/>
      <c r="BF39" s="11"/>
      <c r="BG39" s="13"/>
      <c r="BH39" s="11"/>
      <c r="BI39" s="13"/>
      <c r="BJ39" s="11"/>
      <c r="BK39" s="13"/>
      <c r="BL39" s="11"/>
      <c r="BM39" s="13"/>
      <c r="BN39" s="11"/>
      <c r="BO39" s="13"/>
      <c r="BP39" s="11"/>
      <c r="BQ39" s="13"/>
      <c r="BR39" s="11"/>
      <c r="BS39" s="13"/>
      <c r="BT39" s="11"/>
      <c r="BU39" s="13"/>
      <c r="BV39" s="11"/>
      <c r="BW39" s="13"/>
      <c r="BX39" s="11"/>
      <c r="BY39" s="13"/>
      <c r="BZ39" s="11"/>
      <c r="CA39" s="13"/>
      <c r="CB39" s="11"/>
      <c r="CC39" s="13"/>
      <c r="CD39" s="11"/>
      <c r="CE39" s="13"/>
      <c r="CF39" s="11"/>
      <c r="CG39" s="13"/>
      <c r="CH39" s="11"/>
      <c r="CI39" s="13"/>
      <c r="CJ39" s="11"/>
      <c r="CK39" s="13"/>
      <c r="CL39" s="11"/>
      <c r="CM39" s="13"/>
      <c r="CN39" s="11"/>
      <c r="CO39" s="13"/>
      <c r="CP39" s="11"/>
      <c r="CQ39" s="13"/>
      <c r="CR39" s="11"/>
      <c r="CS39" s="13"/>
      <c r="CT39" s="11"/>
      <c r="CU39" s="13"/>
      <c r="CV39" s="11"/>
      <c r="CW39" s="13"/>
      <c r="CX39" s="11"/>
      <c r="CY39" s="13"/>
      <c r="CZ39" s="11"/>
      <c r="DA39" s="13"/>
      <c r="DB39" s="11"/>
      <c r="DC39" s="13"/>
      <c r="DD39" s="11"/>
      <c r="DE39" s="13"/>
      <c r="DF39" s="11"/>
      <c r="DG39" s="13"/>
      <c r="DH39" s="11"/>
      <c r="DI39" s="13"/>
      <c r="DJ39" s="11"/>
      <c r="DK39" s="13"/>
      <c r="DL39" s="11"/>
      <c r="DM39" s="13"/>
      <c r="DN39" s="11"/>
      <c r="DO39" s="13"/>
      <c r="DP39" s="11"/>
      <c r="DQ39" s="13"/>
      <c r="DR39" s="11"/>
      <c r="DS39" s="13"/>
      <c r="DT39" s="11"/>
      <c r="DU39" s="13"/>
      <c r="DV39" s="11"/>
      <c r="DW39" s="13"/>
      <c r="DX39" s="11"/>
      <c r="DY39" s="13"/>
      <c r="DZ39" s="11"/>
      <c r="EA39" s="13"/>
      <c r="EB39" s="11"/>
      <c r="EC39" s="13"/>
      <c r="ED39" s="11"/>
      <c r="EE39" s="13"/>
      <c r="EF39" s="11"/>
      <c r="EG39" s="13"/>
      <c r="EH39" s="11"/>
      <c r="EI39" s="13"/>
      <c r="EJ39" s="11"/>
      <c r="EK39" s="13"/>
      <c r="EL39" s="11"/>
      <c r="EM39" s="13"/>
      <c r="EN39" s="11"/>
      <c r="EO39" s="13"/>
      <c r="EP39" s="11"/>
      <c r="EQ39" s="13"/>
      <c r="ER39" s="11"/>
      <c r="ES39" s="13"/>
      <c r="ET39" s="11"/>
      <c r="EU39" s="13"/>
      <c r="EV39" s="11"/>
      <c r="EW39" s="13"/>
      <c r="EX39" s="11"/>
      <c r="EY39" s="13"/>
      <c r="EZ39" s="11"/>
      <c r="FA39" s="13"/>
      <c r="FB39" s="11"/>
      <c r="FC39" s="13"/>
      <c r="FD39" s="11"/>
      <c r="FE39" s="13"/>
      <c r="FF39" s="11"/>
      <c r="FG39" s="13"/>
      <c r="FH39" s="11"/>
      <c r="FI39" s="13"/>
      <c r="FJ39" s="11"/>
      <c r="FK39" s="13"/>
      <c r="FL39" s="11"/>
      <c r="FM39" s="13"/>
      <c r="FN39" s="11"/>
      <c r="FO39" s="13"/>
      <c r="FP39" s="11"/>
      <c r="FQ39" s="13"/>
      <c r="FR39" s="11"/>
      <c r="FS39" s="13"/>
      <c r="FT39" s="11"/>
      <c r="FU39" s="13"/>
      <c r="FV39" s="11"/>
      <c r="FW39" s="13"/>
      <c r="FX39" s="11"/>
      <c r="FY39" s="13"/>
      <c r="FZ39" s="11"/>
      <c r="GA39" s="13"/>
      <c r="GB39" s="11"/>
      <c r="GC39" s="13"/>
      <c r="GD39" s="11"/>
      <c r="GE39" s="13"/>
      <c r="GF39" s="11"/>
      <c r="GG39" s="13"/>
      <c r="GH39" s="11"/>
      <c r="GI39" s="13"/>
      <c r="GJ39" s="11"/>
      <c r="GK39" s="13"/>
      <c r="GL39" s="11"/>
      <c r="GM39" s="13"/>
      <c r="GN39" s="11"/>
      <c r="GO39" s="13"/>
      <c r="GP39" s="11"/>
      <c r="GQ39" s="13"/>
      <c r="GR39" s="11"/>
      <c r="GS39" s="13"/>
      <c r="GT39" s="11"/>
      <c r="GU39" s="13"/>
      <c r="GV39" s="11"/>
      <c r="GW39" s="13"/>
      <c r="GX39" s="11"/>
      <c r="GY39" s="13"/>
      <c r="GZ39" s="11"/>
      <c r="HA39" s="13"/>
      <c r="HB39" s="11"/>
      <c r="HC39" s="13"/>
      <c r="HD39" s="11"/>
      <c r="HE39" s="13"/>
      <c r="HF39" s="11"/>
      <c r="HG39" s="13"/>
      <c r="HH39" s="11"/>
      <c r="HI39" s="13"/>
      <c r="HJ39" s="11"/>
      <c r="HK39" s="13"/>
      <c r="HL39" s="11"/>
      <c r="HM39" s="13"/>
      <c r="HN39" s="11"/>
      <c r="HO39" s="13"/>
      <c r="HP39" s="11"/>
      <c r="HQ39" s="13"/>
      <c r="HR39" s="11"/>
      <c r="HS39" s="13"/>
      <c r="HT39" s="11"/>
      <c r="HU39" s="13"/>
      <c r="HV39" s="11"/>
      <c r="HW39" s="13"/>
      <c r="HX39" s="11"/>
      <c r="HY39" s="13"/>
      <c r="HZ39" s="11"/>
      <c r="IA39" s="13"/>
      <c r="IB39" s="11"/>
      <c r="IC39" s="13"/>
      <c r="ID39" s="11"/>
      <c r="IE39" s="13"/>
      <c r="IF39" s="11"/>
      <c r="IG39" s="13"/>
      <c r="IH39" s="11"/>
      <c r="II39" s="13"/>
      <c r="IJ39" s="11"/>
      <c r="IK39" s="13"/>
      <c r="IL39" s="11"/>
      <c r="IM39" s="13"/>
      <c r="IN39" s="11"/>
      <c r="IO39" s="13"/>
      <c r="IP39" s="11"/>
      <c r="IQ39" s="13"/>
      <c r="IR39" s="11"/>
    </row>
    <row r="40" spans="1:252" ht="25.5">
      <c r="A40" s="179"/>
      <c r="B40" s="162" t="s">
        <v>182</v>
      </c>
      <c r="C40" s="13"/>
      <c r="D40" s="11"/>
      <c r="E40" s="13"/>
      <c r="F40" s="11"/>
      <c r="G40" s="13"/>
      <c r="H40" s="11"/>
      <c r="I40" s="13"/>
      <c r="J40" s="11"/>
      <c r="K40" s="13"/>
      <c r="L40" s="11"/>
      <c r="M40" s="13"/>
      <c r="N40" s="11"/>
      <c r="O40" s="13"/>
      <c r="P40" s="11"/>
      <c r="Q40" s="13"/>
      <c r="R40" s="11"/>
      <c r="S40" s="13"/>
      <c r="T40" s="11"/>
      <c r="U40" s="13"/>
      <c r="V40" s="11"/>
      <c r="W40" s="13"/>
      <c r="X40" s="11"/>
      <c r="Y40" s="13"/>
      <c r="Z40" s="11"/>
      <c r="AA40" s="13"/>
      <c r="AB40" s="11"/>
      <c r="AC40" s="13"/>
      <c r="AD40" s="11"/>
      <c r="AE40" s="13"/>
      <c r="AF40" s="11"/>
      <c r="AG40" s="13"/>
      <c r="AH40" s="11"/>
      <c r="AI40" s="13"/>
      <c r="AJ40" s="11"/>
      <c r="AK40" s="13"/>
      <c r="AL40" s="11"/>
      <c r="AM40" s="13"/>
      <c r="AN40" s="11"/>
      <c r="AO40" s="13"/>
      <c r="AP40" s="11"/>
      <c r="AQ40" s="13"/>
      <c r="AR40" s="11"/>
      <c r="AS40" s="13"/>
      <c r="AT40" s="11"/>
      <c r="AU40" s="13"/>
      <c r="AV40" s="11"/>
      <c r="AW40" s="13"/>
      <c r="AX40" s="11"/>
      <c r="AY40" s="13"/>
      <c r="AZ40" s="11"/>
      <c r="BA40" s="13"/>
      <c r="BB40" s="11"/>
      <c r="BC40" s="13"/>
      <c r="BD40" s="11"/>
      <c r="BE40" s="13"/>
      <c r="BF40" s="11"/>
      <c r="BG40" s="13"/>
      <c r="BH40" s="11"/>
      <c r="BI40" s="13"/>
      <c r="BJ40" s="11"/>
      <c r="BK40" s="13"/>
      <c r="BL40" s="11"/>
      <c r="BM40" s="13"/>
      <c r="BN40" s="11"/>
      <c r="BO40" s="13"/>
      <c r="BP40" s="11"/>
      <c r="BQ40" s="13"/>
      <c r="BR40" s="11"/>
      <c r="BS40" s="13"/>
      <c r="BT40" s="11"/>
      <c r="BU40" s="13"/>
      <c r="BV40" s="11"/>
      <c r="BW40" s="13"/>
      <c r="BX40" s="11"/>
      <c r="BY40" s="13"/>
      <c r="BZ40" s="11"/>
      <c r="CA40" s="13"/>
      <c r="CB40" s="11"/>
      <c r="CC40" s="13"/>
      <c r="CD40" s="11"/>
      <c r="CE40" s="13"/>
      <c r="CF40" s="11"/>
      <c r="CG40" s="13"/>
      <c r="CH40" s="11"/>
      <c r="CI40" s="13"/>
      <c r="CJ40" s="11"/>
      <c r="CK40" s="13"/>
      <c r="CL40" s="11"/>
      <c r="CM40" s="13"/>
      <c r="CN40" s="11"/>
      <c r="CO40" s="13"/>
      <c r="CP40" s="11"/>
      <c r="CQ40" s="13"/>
      <c r="CR40" s="11"/>
      <c r="CS40" s="13"/>
      <c r="CT40" s="11"/>
      <c r="CU40" s="13"/>
      <c r="CV40" s="11"/>
      <c r="CW40" s="13"/>
      <c r="CX40" s="11"/>
      <c r="CY40" s="13"/>
      <c r="CZ40" s="11"/>
      <c r="DA40" s="13"/>
      <c r="DB40" s="11"/>
      <c r="DC40" s="13"/>
      <c r="DD40" s="11"/>
      <c r="DE40" s="13"/>
      <c r="DF40" s="11"/>
      <c r="DG40" s="13"/>
      <c r="DH40" s="11"/>
      <c r="DI40" s="13"/>
      <c r="DJ40" s="11"/>
      <c r="DK40" s="13"/>
      <c r="DL40" s="11"/>
      <c r="DM40" s="13"/>
      <c r="DN40" s="11"/>
      <c r="DO40" s="13"/>
      <c r="DP40" s="11"/>
      <c r="DQ40" s="13"/>
      <c r="DR40" s="11"/>
      <c r="DS40" s="13"/>
      <c r="DT40" s="11"/>
      <c r="DU40" s="13"/>
      <c r="DV40" s="11"/>
      <c r="DW40" s="13"/>
      <c r="DX40" s="11"/>
      <c r="DY40" s="13"/>
      <c r="DZ40" s="11"/>
      <c r="EA40" s="13"/>
      <c r="EB40" s="11"/>
      <c r="EC40" s="13"/>
      <c r="ED40" s="11"/>
      <c r="EE40" s="13"/>
      <c r="EF40" s="11"/>
      <c r="EG40" s="13"/>
      <c r="EH40" s="11"/>
      <c r="EI40" s="13"/>
      <c r="EJ40" s="11"/>
      <c r="EK40" s="13"/>
      <c r="EL40" s="11"/>
      <c r="EM40" s="13"/>
      <c r="EN40" s="11"/>
      <c r="EO40" s="13"/>
      <c r="EP40" s="11"/>
      <c r="EQ40" s="13"/>
      <c r="ER40" s="11"/>
      <c r="ES40" s="13"/>
      <c r="ET40" s="11"/>
      <c r="EU40" s="13"/>
      <c r="EV40" s="11"/>
      <c r="EW40" s="13"/>
      <c r="EX40" s="11"/>
      <c r="EY40" s="13"/>
      <c r="EZ40" s="11"/>
      <c r="FA40" s="13"/>
      <c r="FB40" s="11"/>
      <c r="FC40" s="13"/>
      <c r="FD40" s="11"/>
      <c r="FE40" s="13"/>
      <c r="FF40" s="11"/>
      <c r="FG40" s="13"/>
      <c r="FH40" s="11"/>
      <c r="FI40" s="13"/>
      <c r="FJ40" s="11"/>
      <c r="FK40" s="13"/>
      <c r="FL40" s="11"/>
      <c r="FM40" s="13"/>
      <c r="FN40" s="11"/>
      <c r="FO40" s="13"/>
      <c r="FP40" s="11"/>
      <c r="FQ40" s="13"/>
      <c r="FR40" s="11"/>
      <c r="FS40" s="13"/>
      <c r="FT40" s="11"/>
      <c r="FU40" s="13"/>
      <c r="FV40" s="11"/>
      <c r="FW40" s="13"/>
      <c r="FX40" s="11"/>
      <c r="FY40" s="13"/>
      <c r="FZ40" s="11"/>
      <c r="GA40" s="13"/>
      <c r="GB40" s="11"/>
      <c r="GC40" s="13"/>
      <c r="GD40" s="11"/>
      <c r="GE40" s="13"/>
      <c r="GF40" s="11"/>
      <c r="GG40" s="13"/>
      <c r="GH40" s="11"/>
      <c r="GI40" s="13"/>
      <c r="GJ40" s="11"/>
      <c r="GK40" s="13"/>
      <c r="GL40" s="11"/>
      <c r="GM40" s="13"/>
      <c r="GN40" s="11"/>
      <c r="GO40" s="13"/>
      <c r="GP40" s="11"/>
      <c r="GQ40" s="13"/>
      <c r="GR40" s="11"/>
      <c r="GS40" s="13"/>
      <c r="GT40" s="11"/>
      <c r="GU40" s="13"/>
      <c r="GV40" s="11"/>
      <c r="GW40" s="13"/>
      <c r="GX40" s="11"/>
      <c r="GY40" s="13"/>
      <c r="GZ40" s="11"/>
      <c r="HA40" s="13"/>
      <c r="HB40" s="11"/>
      <c r="HC40" s="13"/>
      <c r="HD40" s="11"/>
      <c r="HE40" s="13"/>
      <c r="HF40" s="11"/>
      <c r="HG40" s="13"/>
      <c r="HH40" s="11"/>
      <c r="HI40" s="13"/>
      <c r="HJ40" s="11"/>
      <c r="HK40" s="13"/>
      <c r="HL40" s="11"/>
      <c r="HM40" s="13"/>
      <c r="HN40" s="11"/>
      <c r="HO40" s="13"/>
      <c r="HP40" s="11"/>
      <c r="HQ40" s="13"/>
      <c r="HR40" s="11"/>
      <c r="HS40" s="13"/>
      <c r="HT40" s="11"/>
      <c r="HU40" s="13"/>
      <c r="HV40" s="11"/>
      <c r="HW40" s="13"/>
      <c r="HX40" s="11"/>
      <c r="HY40" s="13"/>
      <c r="HZ40" s="11"/>
      <c r="IA40" s="13"/>
      <c r="IB40" s="11"/>
      <c r="IC40" s="13"/>
      <c r="ID40" s="11"/>
      <c r="IE40" s="13"/>
      <c r="IF40" s="11"/>
      <c r="IG40" s="13"/>
      <c r="IH40" s="11"/>
      <c r="II40" s="13"/>
      <c r="IJ40" s="11"/>
      <c r="IK40" s="13"/>
      <c r="IL40" s="11"/>
      <c r="IM40" s="13"/>
      <c r="IN40" s="11"/>
      <c r="IO40" s="13"/>
      <c r="IP40" s="11"/>
      <c r="IQ40" s="13"/>
      <c r="IR40" s="11"/>
    </row>
    <row r="41" spans="1:252" ht="7.5" customHeight="1">
      <c r="A41" s="179"/>
      <c r="B41" s="162"/>
      <c r="C41" s="13"/>
      <c r="D41" s="11"/>
      <c r="E41" s="13"/>
      <c r="F41" s="11"/>
      <c r="G41" s="13"/>
      <c r="H41" s="11"/>
      <c r="I41" s="13"/>
      <c r="J41" s="11"/>
      <c r="K41" s="13"/>
      <c r="L41" s="11"/>
      <c r="M41" s="13"/>
      <c r="N41" s="11"/>
      <c r="O41" s="13"/>
      <c r="P41" s="11"/>
      <c r="Q41" s="13"/>
      <c r="R41" s="11"/>
      <c r="S41" s="13"/>
      <c r="T41" s="11"/>
      <c r="U41" s="13"/>
      <c r="V41" s="11"/>
      <c r="W41" s="13"/>
      <c r="X41" s="11"/>
      <c r="Y41" s="13"/>
      <c r="Z41" s="11"/>
      <c r="AA41" s="13"/>
      <c r="AB41" s="11"/>
      <c r="AC41" s="13"/>
      <c r="AD41" s="11"/>
      <c r="AE41" s="13"/>
      <c r="AF41" s="11"/>
      <c r="AG41" s="13"/>
      <c r="AH41" s="11"/>
      <c r="AI41" s="13"/>
      <c r="AJ41" s="11"/>
      <c r="AK41" s="13"/>
      <c r="AL41" s="11"/>
      <c r="AM41" s="13"/>
      <c r="AN41" s="11"/>
      <c r="AO41" s="13"/>
      <c r="AP41" s="11"/>
      <c r="AQ41" s="13"/>
      <c r="AR41" s="11"/>
      <c r="AS41" s="13"/>
      <c r="AT41" s="11"/>
      <c r="AU41" s="13"/>
      <c r="AV41" s="11"/>
      <c r="AW41" s="13"/>
      <c r="AX41" s="11"/>
      <c r="AY41" s="13"/>
      <c r="AZ41" s="11"/>
      <c r="BA41" s="13"/>
      <c r="BB41" s="11"/>
      <c r="BC41" s="13"/>
      <c r="BD41" s="11"/>
      <c r="BE41" s="13"/>
      <c r="BF41" s="11"/>
      <c r="BG41" s="13"/>
      <c r="BH41" s="11"/>
      <c r="BI41" s="13"/>
      <c r="BJ41" s="11"/>
      <c r="BK41" s="13"/>
      <c r="BL41" s="11"/>
      <c r="BM41" s="13"/>
      <c r="BN41" s="11"/>
      <c r="BO41" s="13"/>
      <c r="BP41" s="11"/>
      <c r="BQ41" s="13"/>
      <c r="BR41" s="11"/>
      <c r="BS41" s="13"/>
      <c r="BT41" s="11"/>
      <c r="BU41" s="13"/>
      <c r="BV41" s="11"/>
      <c r="BW41" s="13"/>
      <c r="BX41" s="11"/>
      <c r="BY41" s="13"/>
      <c r="BZ41" s="11"/>
      <c r="CA41" s="13"/>
      <c r="CB41" s="11"/>
      <c r="CC41" s="13"/>
      <c r="CD41" s="11"/>
      <c r="CE41" s="13"/>
      <c r="CF41" s="11"/>
      <c r="CG41" s="13"/>
      <c r="CH41" s="11"/>
      <c r="CI41" s="13"/>
      <c r="CJ41" s="11"/>
      <c r="CK41" s="13"/>
      <c r="CL41" s="11"/>
      <c r="CM41" s="13"/>
      <c r="CN41" s="11"/>
      <c r="CO41" s="13"/>
      <c r="CP41" s="11"/>
      <c r="CQ41" s="13"/>
      <c r="CR41" s="11"/>
      <c r="CS41" s="13"/>
      <c r="CT41" s="11"/>
      <c r="CU41" s="13"/>
      <c r="CV41" s="11"/>
      <c r="CW41" s="13"/>
      <c r="CX41" s="11"/>
      <c r="CY41" s="13"/>
      <c r="CZ41" s="11"/>
      <c r="DA41" s="13"/>
      <c r="DB41" s="11"/>
      <c r="DC41" s="13"/>
      <c r="DD41" s="11"/>
      <c r="DE41" s="13"/>
      <c r="DF41" s="11"/>
      <c r="DG41" s="13"/>
      <c r="DH41" s="11"/>
      <c r="DI41" s="13"/>
      <c r="DJ41" s="11"/>
      <c r="DK41" s="13"/>
      <c r="DL41" s="11"/>
      <c r="DM41" s="13"/>
      <c r="DN41" s="11"/>
      <c r="DO41" s="13"/>
      <c r="DP41" s="11"/>
      <c r="DQ41" s="13"/>
      <c r="DR41" s="11"/>
      <c r="DS41" s="13"/>
      <c r="DT41" s="11"/>
      <c r="DU41" s="13"/>
      <c r="DV41" s="11"/>
      <c r="DW41" s="13"/>
      <c r="DX41" s="11"/>
      <c r="DY41" s="13"/>
      <c r="DZ41" s="11"/>
      <c r="EA41" s="13"/>
      <c r="EB41" s="11"/>
      <c r="EC41" s="13"/>
      <c r="ED41" s="11"/>
      <c r="EE41" s="13"/>
      <c r="EF41" s="11"/>
      <c r="EG41" s="13"/>
      <c r="EH41" s="11"/>
      <c r="EI41" s="13"/>
      <c r="EJ41" s="11"/>
      <c r="EK41" s="13"/>
      <c r="EL41" s="11"/>
      <c r="EM41" s="13"/>
      <c r="EN41" s="11"/>
      <c r="EO41" s="13"/>
      <c r="EP41" s="11"/>
      <c r="EQ41" s="13"/>
      <c r="ER41" s="11"/>
      <c r="ES41" s="13"/>
      <c r="ET41" s="11"/>
      <c r="EU41" s="13"/>
      <c r="EV41" s="11"/>
      <c r="EW41" s="13"/>
      <c r="EX41" s="11"/>
      <c r="EY41" s="13"/>
      <c r="EZ41" s="11"/>
      <c r="FA41" s="13"/>
      <c r="FB41" s="11"/>
      <c r="FC41" s="13"/>
      <c r="FD41" s="11"/>
      <c r="FE41" s="13"/>
      <c r="FF41" s="11"/>
      <c r="FG41" s="13"/>
      <c r="FH41" s="11"/>
      <c r="FI41" s="13"/>
      <c r="FJ41" s="11"/>
      <c r="FK41" s="13"/>
      <c r="FL41" s="11"/>
      <c r="FM41" s="13"/>
      <c r="FN41" s="11"/>
      <c r="FO41" s="13"/>
      <c r="FP41" s="11"/>
      <c r="FQ41" s="13"/>
      <c r="FR41" s="11"/>
      <c r="FS41" s="13"/>
      <c r="FT41" s="11"/>
      <c r="FU41" s="13"/>
      <c r="FV41" s="11"/>
      <c r="FW41" s="13"/>
      <c r="FX41" s="11"/>
      <c r="FY41" s="13"/>
      <c r="FZ41" s="11"/>
      <c r="GA41" s="13"/>
      <c r="GB41" s="11"/>
      <c r="GC41" s="13"/>
      <c r="GD41" s="11"/>
      <c r="GE41" s="13"/>
      <c r="GF41" s="11"/>
      <c r="GG41" s="13"/>
      <c r="GH41" s="11"/>
      <c r="GI41" s="13"/>
      <c r="GJ41" s="11"/>
      <c r="GK41" s="13"/>
      <c r="GL41" s="11"/>
      <c r="GM41" s="13"/>
      <c r="GN41" s="11"/>
      <c r="GO41" s="13"/>
      <c r="GP41" s="11"/>
      <c r="GQ41" s="13"/>
      <c r="GR41" s="11"/>
      <c r="GS41" s="13"/>
      <c r="GT41" s="11"/>
      <c r="GU41" s="13"/>
      <c r="GV41" s="11"/>
      <c r="GW41" s="13"/>
      <c r="GX41" s="11"/>
      <c r="GY41" s="13"/>
      <c r="GZ41" s="11"/>
      <c r="HA41" s="13"/>
      <c r="HB41" s="11"/>
      <c r="HC41" s="13"/>
      <c r="HD41" s="11"/>
      <c r="HE41" s="13"/>
      <c r="HF41" s="11"/>
      <c r="HG41" s="13"/>
      <c r="HH41" s="11"/>
      <c r="HI41" s="13"/>
      <c r="HJ41" s="11"/>
      <c r="HK41" s="13"/>
      <c r="HL41" s="11"/>
      <c r="HM41" s="13"/>
      <c r="HN41" s="11"/>
      <c r="HO41" s="13"/>
      <c r="HP41" s="11"/>
      <c r="HQ41" s="13"/>
      <c r="HR41" s="11"/>
      <c r="HS41" s="13"/>
      <c r="HT41" s="11"/>
      <c r="HU41" s="13"/>
      <c r="HV41" s="11"/>
      <c r="HW41" s="13"/>
      <c r="HX41" s="11"/>
      <c r="HY41" s="13"/>
      <c r="HZ41" s="11"/>
      <c r="IA41" s="13"/>
      <c r="IB41" s="11"/>
      <c r="IC41" s="13"/>
      <c r="ID41" s="11"/>
      <c r="IE41" s="13"/>
      <c r="IF41" s="11"/>
      <c r="IG41" s="13"/>
      <c r="IH41" s="11"/>
      <c r="II41" s="13"/>
      <c r="IJ41" s="11"/>
      <c r="IK41" s="13"/>
      <c r="IL41" s="11"/>
      <c r="IM41" s="13"/>
      <c r="IN41" s="11"/>
      <c r="IO41" s="13"/>
      <c r="IP41" s="11"/>
      <c r="IQ41" s="13"/>
      <c r="IR41" s="11"/>
    </row>
    <row r="42" spans="1:252" ht="38.25">
      <c r="A42" s="179"/>
      <c r="B42" s="162" t="s">
        <v>183</v>
      </c>
      <c r="C42" s="13"/>
      <c r="D42" s="11"/>
      <c r="E42" s="13"/>
      <c r="F42" s="11"/>
      <c r="G42" s="13"/>
      <c r="H42" s="11"/>
      <c r="I42" s="13"/>
      <c r="J42" s="11"/>
      <c r="K42" s="13"/>
      <c r="L42" s="11"/>
      <c r="M42" s="13"/>
      <c r="N42" s="11"/>
      <c r="O42" s="13"/>
      <c r="P42" s="11"/>
      <c r="Q42" s="13"/>
      <c r="R42" s="11"/>
      <c r="S42" s="13"/>
      <c r="T42" s="11"/>
      <c r="U42" s="13"/>
      <c r="V42" s="11"/>
      <c r="W42" s="13"/>
      <c r="X42" s="11"/>
      <c r="Y42" s="13"/>
      <c r="Z42" s="11"/>
      <c r="AA42" s="13"/>
      <c r="AB42" s="11"/>
      <c r="AC42" s="13"/>
      <c r="AD42" s="11"/>
      <c r="AE42" s="13"/>
      <c r="AF42" s="11"/>
      <c r="AG42" s="13"/>
      <c r="AH42" s="11"/>
      <c r="AI42" s="13"/>
      <c r="AJ42" s="11"/>
      <c r="AK42" s="13"/>
      <c r="AL42" s="11"/>
      <c r="AM42" s="13"/>
      <c r="AN42" s="11"/>
      <c r="AO42" s="13"/>
      <c r="AP42" s="11"/>
      <c r="AQ42" s="13"/>
      <c r="AR42" s="11"/>
      <c r="AS42" s="13"/>
      <c r="AT42" s="11"/>
      <c r="AU42" s="13"/>
      <c r="AV42" s="11"/>
      <c r="AW42" s="13"/>
      <c r="AX42" s="11"/>
      <c r="AY42" s="13"/>
      <c r="AZ42" s="11"/>
      <c r="BA42" s="13"/>
      <c r="BB42" s="11"/>
      <c r="BC42" s="13"/>
      <c r="BD42" s="11"/>
      <c r="BE42" s="13"/>
      <c r="BF42" s="11"/>
      <c r="BG42" s="13"/>
      <c r="BH42" s="11"/>
      <c r="BI42" s="13"/>
      <c r="BJ42" s="11"/>
      <c r="BK42" s="13"/>
      <c r="BL42" s="11"/>
      <c r="BM42" s="13"/>
      <c r="BN42" s="11"/>
      <c r="BO42" s="13"/>
      <c r="BP42" s="11"/>
      <c r="BQ42" s="13"/>
      <c r="BR42" s="11"/>
      <c r="BS42" s="13"/>
      <c r="BT42" s="11"/>
      <c r="BU42" s="13"/>
      <c r="BV42" s="11"/>
      <c r="BW42" s="13"/>
      <c r="BX42" s="11"/>
      <c r="BY42" s="13"/>
      <c r="BZ42" s="11"/>
      <c r="CA42" s="13"/>
      <c r="CB42" s="11"/>
      <c r="CC42" s="13"/>
      <c r="CD42" s="11"/>
      <c r="CE42" s="13"/>
      <c r="CF42" s="11"/>
      <c r="CG42" s="13"/>
      <c r="CH42" s="11"/>
      <c r="CI42" s="13"/>
      <c r="CJ42" s="11"/>
      <c r="CK42" s="13"/>
      <c r="CL42" s="11"/>
      <c r="CM42" s="13"/>
      <c r="CN42" s="11"/>
      <c r="CO42" s="13"/>
      <c r="CP42" s="11"/>
      <c r="CQ42" s="13"/>
      <c r="CR42" s="11"/>
      <c r="CS42" s="13"/>
      <c r="CT42" s="11"/>
      <c r="CU42" s="13"/>
      <c r="CV42" s="11"/>
      <c r="CW42" s="13"/>
      <c r="CX42" s="11"/>
      <c r="CY42" s="13"/>
      <c r="CZ42" s="11"/>
      <c r="DA42" s="13"/>
      <c r="DB42" s="11"/>
      <c r="DC42" s="13"/>
      <c r="DD42" s="11"/>
      <c r="DE42" s="13"/>
      <c r="DF42" s="11"/>
      <c r="DG42" s="13"/>
      <c r="DH42" s="11"/>
      <c r="DI42" s="13"/>
      <c r="DJ42" s="11"/>
      <c r="DK42" s="13"/>
      <c r="DL42" s="11"/>
      <c r="DM42" s="13"/>
      <c r="DN42" s="11"/>
      <c r="DO42" s="13"/>
      <c r="DP42" s="11"/>
      <c r="DQ42" s="13"/>
      <c r="DR42" s="11"/>
      <c r="DS42" s="13"/>
      <c r="DT42" s="11"/>
      <c r="DU42" s="13"/>
      <c r="DV42" s="11"/>
      <c r="DW42" s="13"/>
      <c r="DX42" s="11"/>
      <c r="DY42" s="13"/>
      <c r="DZ42" s="11"/>
      <c r="EA42" s="13"/>
      <c r="EB42" s="11"/>
      <c r="EC42" s="13"/>
      <c r="ED42" s="11"/>
      <c r="EE42" s="13"/>
      <c r="EF42" s="11"/>
      <c r="EG42" s="13"/>
      <c r="EH42" s="11"/>
      <c r="EI42" s="13"/>
      <c r="EJ42" s="11"/>
      <c r="EK42" s="13"/>
      <c r="EL42" s="11"/>
      <c r="EM42" s="13"/>
      <c r="EN42" s="11"/>
      <c r="EO42" s="13"/>
      <c r="EP42" s="11"/>
      <c r="EQ42" s="13"/>
      <c r="ER42" s="11"/>
      <c r="ES42" s="13"/>
      <c r="ET42" s="11"/>
      <c r="EU42" s="13"/>
      <c r="EV42" s="11"/>
      <c r="EW42" s="13"/>
      <c r="EX42" s="11"/>
      <c r="EY42" s="13"/>
      <c r="EZ42" s="11"/>
      <c r="FA42" s="13"/>
      <c r="FB42" s="11"/>
      <c r="FC42" s="13"/>
      <c r="FD42" s="11"/>
      <c r="FE42" s="13"/>
      <c r="FF42" s="11"/>
      <c r="FG42" s="13"/>
      <c r="FH42" s="11"/>
      <c r="FI42" s="13"/>
      <c r="FJ42" s="11"/>
      <c r="FK42" s="13"/>
      <c r="FL42" s="11"/>
      <c r="FM42" s="13"/>
      <c r="FN42" s="11"/>
      <c r="FO42" s="13"/>
      <c r="FP42" s="11"/>
      <c r="FQ42" s="13"/>
      <c r="FR42" s="11"/>
      <c r="FS42" s="13"/>
      <c r="FT42" s="11"/>
      <c r="FU42" s="13"/>
      <c r="FV42" s="11"/>
      <c r="FW42" s="13"/>
      <c r="FX42" s="11"/>
      <c r="FY42" s="13"/>
      <c r="FZ42" s="11"/>
      <c r="GA42" s="13"/>
      <c r="GB42" s="11"/>
      <c r="GC42" s="13"/>
      <c r="GD42" s="11"/>
      <c r="GE42" s="13"/>
      <c r="GF42" s="11"/>
      <c r="GG42" s="13"/>
      <c r="GH42" s="11"/>
      <c r="GI42" s="13"/>
      <c r="GJ42" s="11"/>
      <c r="GK42" s="13"/>
      <c r="GL42" s="11"/>
      <c r="GM42" s="13"/>
      <c r="GN42" s="11"/>
      <c r="GO42" s="13"/>
      <c r="GP42" s="11"/>
      <c r="GQ42" s="13"/>
      <c r="GR42" s="11"/>
      <c r="GS42" s="13"/>
      <c r="GT42" s="11"/>
      <c r="GU42" s="13"/>
      <c r="GV42" s="11"/>
      <c r="GW42" s="13"/>
      <c r="GX42" s="11"/>
      <c r="GY42" s="13"/>
      <c r="GZ42" s="11"/>
      <c r="HA42" s="13"/>
      <c r="HB42" s="11"/>
      <c r="HC42" s="13"/>
      <c r="HD42" s="11"/>
      <c r="HE42" s="13"/>
      <c r="HF42" s="11"/>
      <c r="HG42" s="13"/>
      <c r="HH42" s="11"/>
      <c r="HI42" s="13"/>
      <c r="HJ42" s="11"/>
      <c r="HK42" s="13"/>
      <c r="HL42" s="11"/>
      <c r="HM42" s="13"/>
      <c r="HN42" s="11"/>
      <c r="HO42" s="13"/>
      <c r="HP42" s="11"/>
      <c r="HQ42" s="13"/>
      <c r="HR42" s="11"/>
      <c r="HS42" s="13"/>
      <c r="HT42" s="11"/>
      <c r="HU42" s="13"/>
      <c r="HV42" s="11"/>
      <c r="HW42" s="13"/>
      <c r="HX42" s="11"/>
      <c r="HY42" s="13"/>
      <c r="HZ42" s="11"/>
      <c r="IA42" s="13"/>
      <c r="IB42" s="11"/>
      <c r="IC42" s="13"/>
      <c r="ID42" s="11"/>
      <c r="IE42" s="13"/>
      <c r="IF42" s="11"/>
      <c r="IG42" s="13"/>
      <c r="IH42" s="11"/>
      <c r="II42" s="13"/>
      <c r="IJ42" s="11"/>
      <c r="IK42" s="13"/>
      <c r="IL42" s="11"/>
      <c r="IM42" s="13"/>
      <c r="IN42" s="11"/>
      <c r="IO42" s="13"/>
      <c r="IP42" s="11"/>
      <c r="IQ42" s="13"/>
      <c r="IR42" s="11"/>
    </row>
    <row r="43" spans="1:252" ht="7.5" customHeight="1">
      <c r="A43" s="179"/>
      <c r="B43" s="162"/>
      <c r="C43" s="13"/>
      <c r="D43" s="11"/>
      <c r="E43" s="13"/>
      <c r="F43" s="11"/>
      <c r="G43" s="13"/>
      <c r="H43" s="11"/>
      <c r="I43" s="13"/>
      <c r="J43" s="11"/>
      <c r="K43" s="13"/>
      <c r="L43" s="11"/>
      <c r="M43" s="13"/>
      <c r="N43" s="11"/>
      <c r="O43" s="13"/>
      <c r="P43" s="11"/>
      <c r="Q43" s="13"/>
      <c r="R43" s="11"/>
      <c r="S43" s="13"/>
      <c r="T43" s="11"/>
      <c r="U43" s="13"/>
      <c r="V43" s="11"/>
      <c r="W43" s="13"/>
      <c r="X43" s="11"/>
      <c r="Y43" s="13"/>
      <c r="Z43" s="11"/>
      <c r="AA43" s="13"/>
      <c r="AB43" s="11"/>
      <c r="AC43" s="13"/>
      <c r="AD43" s="11"/>
      <c r="AE43" s="13"/>
      <c r="AF43" s="11"/>
      <c r="AG43" s="13"/>
      <c r="AH43" s="11"/>
      <c r="AI43" s="13"/>
      <c r="AJ43" s="11"/>
      <c r="AK43" s="13"/>
      <c r="AL43" s="11"/>
      <c r="AM43" s="13"/>
      <c r="AN43" s="11"/>
      <c r="AO43" s="13"/>
      <c r="AP43" s="11"/>
      <c r="AQ43" s="13"/>
      <c r="AR43" s="11"/>
      <c r="AS43" s="13"/>
      <c r="AT43" s="11"/>
      <c r="AU43" s="13"/>
      <c r="AV43" s="11"/>
      <c r="AW43" s="13"/>
      <c r="AX43" s="11"/>
      <c r="AY43" s="13"/>
      <c r="AZ43" s="11"/>
      <c r="BA43" s="13"/>
      <c r="BB43" s="11"/>
      <c r="BC43" s="13"/>
      <c r="BD43" s="11"/>
      <c r="BE43" s="13"/>
      <c r="BF43" s="11"/>
      <c r="BG43" s="13"/>
      <c r="BH43" s="11"/>
      <c r="BI43" s="13"/>
      <c r="BJ43" s="11"/>
      <c r="BK43" s="13"/>
      <c r="BL43" s="11"/>
      <c r="BM43" s="13"/>
      <c r="BN43" s="11"/>
      <c r="BO43" s="13"/>
      <c r="BP43" s="11"/>
      <c r="BQ43" s="13"/>
      <c r="BR43" s="11"/>
      <c r="BS43" s="13"/>
      <c r="BT43" s="11"/>
      <c r="BU43" s="13"/>
      <c r="BV43" s="11"/>
      <c r="BW43" s="13"/>
      <c r="BX43" s="11"/>
      <c r="BY43" s="13"/>
      <c r="BZ43" s="11"/>
      <c r="CA43" s="13"/>
      <c r="CB43" s="11"/>
      <c r="CC43" s="13"/>
      <c r="CD43" s="11"/>
      <c r="CE43" s="13"/>
      <c r="CF43" s="11"/>
      <c r="CG43" s="13"/>
      <c r="CH43" s="11"/>
      <c r="CI43" s="13"/>
      <c r="CJ43" s="11"/>
      <c r="CK43" s="13"/>
      <c r="CL43" s="11"/>
      <c r="CM43" s="13"/>
      <c r="CN43" s="11"/>
      <c r="CO43" s="13"/>
      <c r="CP43" s="11"/>
      <c r="CQ43" s="13"/>
      <c r="CR43" s="11"/>
      <c r="CS43" s="13"/>
      <c r="CT43" s="11"/>
      <c r="CU43" s="13"/>
      <c r="CV43" s="11"/>
      <c r="CW43" s="13"/>
      <c r="CX43" s="11"/>
      <c r="CY43" s="13"/>
      <c r="CZ43" s="11"/>
      <c r="DA43" s="13"/>
      <c r="DB43" s="11"/>
      <c r="DC43" s="13"/>
      <c r="DD43" s="11"/>
      <c r="DE43" s="13"/>
      <c r="DF43" s="11"/>
      <c r="DG43" s="13"/>
      <c r="DH43" s="11"/>
      <c r="DI43" s="13"/>
      <c r="DJ43" s="11"/>
      <c r="DK43" s="13"/>
      <c r="DL43" s="11"/>
      <c r="DM43" s="13"/>
      <c r="DN43" s="11"/>
      <c r="DO43" s="13"/>
      <c r="DP43" s="11"/>
      <c r="DQ43" s="13"/>
      <c r="DR43" s="11"/>
      <c r="DS43" s="13"/>
      <c r="DT43" s="11"/>
      <c r="DU43" s="13"/>
      <c r="DV43" s="11"/>
      <c r="DW43" s="13"/>
      <c r="DX43" s="11"/>
      <c r="DY43" s="13"/>
      <c r="DZ43" s="11"/>
      <c r="EA43" s="13"/>
      <c r="EB43" s="11"/>
      <c r="EC43" s="13"/>
      <c r="ED43" s="11"/>
      <c r="EE43" s="13"/>
      <c r="EF43" s="11"/>
      <c r="EG43" s="13"/>
      <c r="EH43" s="11"/>
      <c r="EI43" s="13"/>
      <c r="EJ43" s="11"/>
      <c r="EK43" s="13"/>
      <c r="EL43" s="11"/>
      <c r="EM43" s="13"/>
      <c r="EN43" s="11"/>
      <c r="EO43" s="13"/>
      <c r="EP43" s="11"/>
      <c r="EQ43" s="13"/>
      <c r="ER43" s="11"/>
      <c r="ES43" s="13"/>
      <c r="ET43" s="11"/>
      <c r="EU43" s="13"/>
      <c r="EV43" s="11"/>
      <c r="EW43" s="13"/>
      <c r="EX43" s="11"/>
      <c r="EY43" s="13"/>
      <c r="EZ43" s="11"/>
      <c r="FA43" s="13"/>
      <c r="FB43" s="11"/>
      <c r="FC43" s="13"/>
      <c r="FD43" s="11"/>
      <c r="FE43" s="13"/>
      <c r="FF43" s="11"/>
      <c r="FG43" s="13"/>
      <c r="FH43" s="11"/>
      <c r="FI43" s="13"/>
      <c r="FJ43" s="11"/>
      <c r="FK43" s="13"/>
      <c r="FL43" s="11"/>
      <c r="FM43" s="13"/>
      <c r="FN43" s="11"/>
      <c r="FO43" s="13"/>
      <c r="FP43" s="11"/>
      <c r="FQ43" s="13"/>
      <c r="FR43" s="11"/>
      <c r="FS43" s="13"/>
      <c r="FT43" s="11"/>
      <c r="FU43" s="13"/>
      <c r="FV43" s="11"/>
      <c r="FW43" s="13"/>
      <c r="FX43" s="11"/>
      <c r="FY43" s="13"/>
      <c r="FZ43" s="11"/>
      <c r="GA43" s="13"/>
      <c r="GB43" s="11"/>
      <c r="GC43" s="13"/>
      <c r="GD43" s="11"/>
      <c r="GE43" s="13"/>
      <c r="GF43" s="11"/>
      <c r="GG43" s="13"/>
      <c r="GH43" s="11"/>
      <c r="GI43" s="13"/>
      <c r="GJ43" s="11"/>
      <c r="GK43" s="13"/>
      <c r="GL43" s="11"/>
      <c r="GM43" s="13"/>
      <c r="GN43" s="11"/>
      <c r="GO43" s="13"/>
      <c r="GP43" s="11"/>
      <c r="GQ43" s="13"/>
      <c r="GR43" s="11"/>
      <c r="GS43" s="13"/>
      <c r="GT43" s="11"/>
      <c r="GU43" s="13"/>
      <c r="GV43" s="11"/>
      <c r="GW43" s="13"/>
      <c r="GX43" s="11"/>
      <c r="GY43" s="13"/>
      <c r="GZ43" s="11"/>
      <c r="HA43" s="13"/>
      <c r="HB43" s="11"/>
      <c r="HC43" s="13"/>
      <c r="HD43" s="11"/>
      <c r="HE43" s="13"/>
      <c r="HF43" s="11"/>
      <c r="HG43" s="13"/>
      <c r="HH43" s="11"/>
      <c r="HI43" s="13"/>
      <c r="HJ43" s="11"/>
      <c r="HK43" s="13"/>
      <c r="HL43" s="11"/>
      <c r="HM43" s="13"/>
      <c r="HN43" s="11"/>
      <c r="HO43" s="13"/>
      <c r="HP43" s="11"/>
      <c r="HQ43" s="13"/>
      <c r="HR43" s="11"/>
      <c r="HS43" s="13"/>
      <c r="HT43" s="11"/>
      <c r="HU43" s="13"/>
      <c r="HV43" s="11"/>
      <c r="HW43" s="13"/>
      <c r="HX43" s="11"/>
      <c r="HY43" s="13"/>
      <c r="HZ43" s="11"/>
      <c r="IA43" s="13"/>
      <c r="IB43" s="11"/>
      <c r="IC43" s="13"/>
      <c r="ID43" s="11"/>
      <c r="IE43" s="13"/>
      <c r="IF43" s="11"/>
      <c r="IG43" s="13"/>
      <c r="IH43" s="11"/>
      <c r="II43" s="13"/>
      <c r="IJ43" s="11"/>
      <c r="IK43" s="13"/>
      <c r="IL43" s="11"/>
      <c r="IM43" s="13"/>
      <c r="IN43" s="11"/>
      <c r="IO43" s="13"/>
      <c r="IP43" s="11"/>
      <c r="IQ43" s="13"/>
      <c r="IR43" s="11"/>
    </row>
    <row r="44" spans="1:252" ht="76.5">
      <c r="A44" s="179"/>
      <c r="B44" s="162" t="s">
        <v>195</v>
      </c>
      <c r="C44" s="13"/>
      <c r="D44" s="11"/>
      <c r="E44" s="13"/>
      <c r="F44" s="11"/>
      <c r="G44" s="13"/>
      <c r="H44" s="11"/>
      <c r="I44" s="13"/>
      <c r="J44" s="11"/>
      <c r="K44" s="13"/>
      <c r="L44" s="11"/>
      <c r="M44" s="13"/>
      <c r="N44" s="11"/>
      <c r="O44" s="13"/>
      <c r="P44" s="11"/>
      <c r="Q44" s="13"/>
      <c r="R44" s="11"/>
      <c r="S44" s="13"/>
      <c r="T44" s="11"/>
      <c r="U44" s="13"/>
      <c r="V44" s="11"/>
      <c r="W44" s="13"/>
      <c r="X44" s="11"/>
      <c r="Y44" s="13"/>
      <c r="Z44" s="11"/>
      <c r="AA44" s="13"/>
      <c r="AB44" s="11"/>
      <c r="AC44" s="13"/>
      <c r="AD44" s="11"/>
      <c r="AE44" s="13"/>
      <c r="AF44" s="11"/>
      <c r="AG44" s="13"/>
      <c r="AH44" s="11"/>
      <c r="AI44" s="13"/>
      <c r="AJ44" s="11"/>
      <c r="AK44" s="13"/>
      <c r="AL44" s="11"/>
      <c r="AM44" s="13"/>
      <c r="AN44" s="11"/>
      <c r="AO44" s="13"/>
      <c r="AP44" s="11"/>
      <c r="AQ44" s="13"/>
      <c r="AR44" s="11"/>
      <c r="AS44" s="13"/>
      <c r="AT44" s="11"/>
      <c r="AU44" s="13"/>
      <c r="AV44" s="11"/>
      <c r="AW44" s="13"/>
      <c r="AX44" s="11"/>
      <c r="AY44" s="13"/>
      <c r="AZ44" s="11"/>
      <c r="BA44" s="13"/>
      <c r="BB44" s="11"/>
      <c r="BC44" s="13"/>
      <c r="BD44" s="11"/>
      <c r="BE44" s="13"/>
      <c r="BF44" s="11"/>
      <c r="BG44" s="13"/>
      <c r="BH44" s="11"/>
      <c r="BI44" s="13"/>
      <c r="BJ44" s="11"/>
      <c r="BK44" s="13"/>
      <c r="BL44" s="11"/>
      <c r="BM44" s="13"/>
      <c r="BN44" s="11"/>
      <c r="BO44" s="13"/>
      <c r="BP44" s="11"/>
      <c r="BQ44" s="13"/>
      <c r="BR44" s="11"/>
      <c r="BS44" s="13"/>
      <c r="BT44" s="11"/>
      <c r="BU44" s="13"/>
      <c r="BV44" s="11"/>
      <c r="BW44" s="13"/>
      <c r="BX44" s="11"/>
      <c r="BY44" s="13"/>
      <c r="BZ44" s="11"/>
      <c r="CA44" s="13"/>
      <c r="CB44" s="11"/>
      <c r="CC44" s="13"/>
      <c r="CD44" s="11"/>
      <c r="CE44" s="13"/>
      <c r="CF44" s="11"/>
      <c r="CG44" s="13"/>
      <c r="CH44" s="11"/>
      <c r="CI44" s="13"/>
      <c r="CJ44" s="11"/>
      <c r="CK44" s="13"/>
      <c r="CL44" s="11"/>
      <c r="CM44" s="13"/>
      <c r="CN44" s="11"/>
      <c r="CO44" s="13"/>
      <c r="CP44" s="11"/>
      <c r="CQ44" s="13"/>
      <c r="CR44" s="11"/>
      <c r="CS44" s="13"/>
      <c r="CT44" s="11"/>
      <c r="CU44" s="13"/>
      <c r="CV44" s="11"/>
      <c r="CW44" s="13"/>
      <c r="CX44" s="11"/>
      <c r="CY44" s="13"/>
      <c r="CZ44" s="11"/>
      <c r="DA44" s="13"/>
      <c r="DB44" s="11"/>
      <c r="DC44" s="13"/>
      <c r="DD44" s="11"/>
      <c r="DE44" s="13"/>
      <c r="DF44" s="11"/>
      <c r="DG44" s="13"/>
      <c r="DH44" s="11"/>
      <c r="DI44" s="13"/>
      <c r="DJ44" s="11"/>
      <c r="DK44" s="13"/>
      <c r="DL44" s="11"/>
      <c r="DM44" s="13"/>
      <c r="DN44" s="11"/>
      <c r="DO44" s="13"/>
      <c r="DP44" s="11"/>
      <c r="DQ44" s="13"/>
      <c r="DR44" s="11"/>
      <c r="DS44" s="13"/>
      <c r="DT44" s="11"/>
      <c r="DU44" s="13"/>
      <c r="DV44" s="11"/>
      <c r="DW44" s="13"/>
      <c r="DX44" s="11"/>
      <c r="DY44" s="13"/>
      <c r="DZ44" s="11"/>
      <c r="EA44" s="13"/>
      <c r="EB44" s="11"/>
      <c r="EC44" s="13"/>
      <c r="ED44" s="11"/>
      <c r="EE44" s="13"/>
      <c r="EF44" s="11"/>
      <c r="EG44" s="13"/>
      <c r="EH44" s="11"/>
      <c r="EI44" s="13"/>
      <c r="EJ44" s="11"/>
      <c r="EK44" s="13"/>
      <c r="EL44" s="11"/>
      <c r="EM44" s="13"/>
      <c r="EN44" s="11"/>
      <c r="EO44" s="13"/>
      <c r="EP44" s="11"/>
      <c r="EQ44" s="13"/>
      <c r="ER44" s="11"/>
      <c r="ES44" s="13"/>
      <c r="ET44" s="11"/>
      <c r="EU44" s="13"/>
      <c r="EV44" s="11"/>
      <c r="EW44" s="13"/>
      <c r="EX44" s="11"/>
      <c r="EY44" s="13"/>
      <c r="EZ44" s="11"/>
      <c r="FA44" s="13"/>
      <c r="FB44" s="11"/>
      <c r="FC44" s="13"/>
      <c r="FD44" s="11"/>
      <c r="FE44" s="13"/>
      <c r="FF44" s="11"/>
      <c r="FG44" s="13"/>
      <c r="FH44" s="11"/>
      <c r="FI44" s="13"/>
      <c r="FJ44" s="11"/>
      <c r="FK44" s="13"/>
      <c r="FL44" s="11"/>
      <c r="FM44" s="13"/>
      <c r="FN44" s="11"/>
      <c r="FO44" s="13"/>
      <c r="FP44" s="11"/>
      <c r="FQ44" s="13"/>
      <c r="FR44" s="11"/>
      <c r="FS44" s="13"/>
      <c r="FT44" s="11"/>
      <c r="FU44" s="13"/>
      <c r="FV44" s="11"/>
      <c r="FW44" s="13"/>
      <c r="FX44" s="11"/>
      <c r="FY44" s="13"/>
      <c r="FZ44" s="11"/>
      <c r="GA44" s="13"/>
      <c r="GB44" s="11"/>
      <c r="GC44" s="13"/>
      <c r="GD44" s="11"/>
      <c r="GE44" s="13"/>
      <c r="GF44" s="11"/>
      <c r="GG44" s="13"/>
      <c r="GH44" s="11"/>
      <c r="GI44" s="13"/>
      <c r="GJ44" s="11"/>
      <c r="GK44" s="13"/>
      <c r="GL44" s="11"/>
      <c r="GM44" s="13"/>
      <c r="GN44" s="11"/>
      <c r="GO44" s="13"/>
      <c r="GP44" s="11"/>
      <c r="GQ44" s="13"/>
      <c r="GR44" s="11"/>
      <c r="GS44" s="13"/>
      <c r="GT44" s="11"/>
      <c r="GU44" s="13"/>
      <c r="GV44" s="11"/>
      <c r="GW44" s="13"/>
      <c r="GX44" s="11"/>
      <c r="GY44" s="13"/>
      <c r="GZ44" s="11"/>
      <c r="HA44" s="13"/>
      <c r="HB44" s="11"/>
      <c r="HC44" s="13"/>
      <c r="HD44" s="11"/>
      <c r="HE44" s="13"/>
      <c r="HF44" s="11"/>
      <c r="HG44" s="13"/>
      <c r="HH44" s="11"/>
      <c r="HI44" s="13"/>
      <c r="HJ44" s="11"/>
      <c r="HK44" s="13"/>
      <c r="HL44" s="11"/>
      <c r="HM44" s="13"/>
      <c r="HN44" s="11"/>
      <c r="HO44" s="13"/>
      <c r="HP44" s="11"/>
      <c r="HQ44" s="13"/>
      <c r="HR44" s="11"/>
      <c r="HS44" s="13"/>
      <c r="HT44" s="11"/>
      <c r="HU44" s="13"/>
      <c r="HV44" s="11"/>
      <c r="HW44" s="13"/>
      <c r="HX44" s="11"/>
      <c r="HY44" s="13"/>
      <c r="HZ44" s="11"/>
      <c r="IA44" s="13"/>
      <c r="IB44" s="11"/>
      <c r="IC44" s="13"/>
      <c r="ID44" s="11"/>
      <c r="IE44" s="13"/>
      <c r="IF44" s="11"/>
      <c r="IG44" s="13"/>
      <c r="IH44" s="11"/>
      <c r="II44" s="13"/>
      <c r="IJ44" s="11"/>
      <c r="IK44" s="13"/>
      <c r="IL44" s="11"/>
      <c r="IM44" s="13"/>
      <c r="IN44" s="11"/>
      <c r="IO44" s="13"/>
      <c r="IP44" s="11"/>
      <c r="IQ44" s="13"/>
      <c r="IR44" s="11"/>
    </row>
    <row r="45" spans="1:252" ht="7.5" customHeight="1">
      <c r="A45" s="179"/>
      <c r="B45" s="162"/>
      <c r="C45" s="13"/>
      <c r="D45" s="11"/>
      <c r="E45" s="13"/>
      <c r="F45" s="11"/>
      <c r="G45" s="13"/>
      <c r="H45" s="11"/>
      <c r="I45" s="13"/>
      <c r="J45" s="11"/>
      <c r="K45" s="13"/>
      <c r="L45" s="11"/>
      <c r="M45" s="13"/>
      <c r="N45" s="11"/>
      <c r="O45" s="13"/>
      <c r="P45" s="11"/>
      <c r="Q45" s="13"/>
      <c r="R45" s="11"/>
      <c r="S45" s="13"/>
      <c r="T45" s="11"/>
      <c r="U45" s="13"/>
      <c r="V45" s="11"/>
      <c r="W45" s="13"/>
      <c r="X45" s="11"/>
      <c r="Y45" s="13"/>
      <c r="Z45" s="11"/>
      <c r="AA45" s="13"/>
      <c r="AB45" s="11"/>
      <c r="AC45" s="13"/>
      <c r="AD45" s="11"/>
      <c r="AE45" s="13"/>
      <c r="AF45" s="11"/>
      <c r="AG45" s="13"/>
      <c r="AH45" s="11"/>
      <c r="AI45" s="13"/>
      <c r="AJ45" s="11"/>
      <c r="AK45" s="13"/>
      <c r="AL45" s="11"/>
      <c r="AM45" s="13"/>
      <c r="AN45" s="11"/>
      <c r="AO45" s="13"/>
      <c r="AP45" s="11"/>
      <c r="AQ45" s="13"/>
      <c r="AR45" s="11"/>
      <c r="AS45" s="13"/>
      <c r="AT45" s="11"/>
      <c r="AU45" s="13"/>
      <c r="AV45" s="11"/>
      <c r="AW45" s="13"/>
      <c r="AX45" s="11"/>
      <c r="AY45" s="13"/>
      <c r="AZ45" s="11"/>
      <c r="BA45" s="13"/>
      <c r="BB45" s="11"/>
      <c r="BC45" s="13"/>
      <c r="BD45" s="11"/>
      <c r="BE45" s="13"/>
      <c r="BF45" s="11"/>
      <c r="BG45" s="13"/>
      <c r="BH45" s="11"/>
      <c r="BI45" s="13"/>
      <c r="BJ45" s="11"/>
      <c r="BK45" s="13"/>
      <c r="BL45" s="11"/>
      <c r="BM45" s="13"/>
      <c r="BN45" s="11"/>
      <c r="BO45" s="13"/>
      <c r="BP45" s="11"/>
      <c r="BQ45" s="13"/>
      <c r="BR45" s="11"/>
      <c r="BS45" s="13"/>
      <c r="BT45" s="11"/>
      <c r="BU45" s="13"/>
      <c r="BV45" s="11"/>
      <c r="BW45" s="13"/>
      <c r="BX45" s="11"/>
      <c r="BY45" s="13"/>
      <c r="BZ45" s="11"/>
      <c r="CA45" s="13"/>
      <c r="CB45" s="11"/>
      <c r="CC45" s="13"/>
      <c r="CD45" s="11"/>
      <c r="CE45" s="13"/>
      <c r="CF45" s="11"/>
      <c r="CG45" s="13"/>
      <c r="CH45" s="11"/>
      <c r="CI45" s="13"/>
      <c r="CJ45" s="11"/>
      <c r="CK45" s="13"/>
      <c r="CL45" s="11"/>
      <c r="CM45" s="13"/>
      <c r="CN45" s="11"/>
      <c r="CO45" s="13"/>
      <c r="CP45" s="11"/>
      <c r="CQ45" s="13"/>
      <c r="CR45" s="11"/>
      <c r="CS45" s="13"/>
      <c r="CT45" s="11"/>
      <c r="CU45" s="13"/>
      <c r="CV45" s="11"/>
      <c r="CW45" s="13"/>
      <c r="CX45" s="11"/>
      <c r="CY45" s="13"/>
      <c r="CZ45" s="11"/>
      <c r="DA45" s="13"/>
      <c r="DB45" s="11"/>
      <c r="DC45" s="13"/>
      <c r="DD45" s="11"/>
      <c r="DE45" s="13"/>
      <c r="DF45" s="11"/>
      <c r="DG45" s="13"/>
      <c r="DH45" s="11"/>
      <c r="DI45" s="13"/>
      <c r="DJ45" s="11"/>
      <c r="DK45" s="13"/>
      <c r="DL45" s="11"/>
      <c r="DM45" s="13"/>
      <c r="DN45" s="11"/>
      <c r="DO45" s="13"/>
      <c r="DP45" s="11"/>
      <c r="DQ45" s="13"/>
      <c r="DR45" s="11"/>
      <c r="DS45" s="13"/>
      <c r="DT45" s="11"/>
      <c r="DU45" s="13"/>
      <c r="DV45" s="11"/>
      <c r="DW45" s="13"/>
      <c r="DX45" s="11"/>
      <c r="DY45" s="13"/>
      <c r="DZ45" s="11"/>
      <c r="EA45" s="13"/>
      <c r="EB45" s="11"/>
      <c r="EC45" s="13"/>
      <c r="ED45" s="11"/>
      <c r="EE45" s="13"/>
      <c r="EF45" s="11"/>
      <c r="EG45" s="13"/>
      <c r="EH45" s="11"/>
      <c r="EI45" s="13"/>
      <c r="EJ45" s="11"/>
      <c r="EK45" s="13"/>
      <c r="EL45" s="11"/>
      <c r="EM45" s="13"/>
      <c r="EN45" s="11"/>
      <c r="EO45" s="13"/>
      <c r="EP45" s="11"/>
      <c r="EQ45" s="13"/>
      <c r="ER45" s="11"/>
      <c r="ES45" s="13"/>
      <c r="ET45" s="11"/>
      <c r="EU45" s="13"/>
      <c r="EV45" s="11"/>
      <c r="EW45" s="13"/>
      <c r="EX45" s="11"/>
      <c r="EY45" s="13"/>
      <c r="EZ45" s="11"/>
      <c r="FA45" s="13"/>
      <c r="FB45" s="11"/>
      <c r="FC45" s="13"/>
      <c r="FD45" s="11"/>
      <c r="FE45" s="13"/>
      <c r="FF45" s="11"/>
      <c r="FG45" s="13"/>
      <c r="FH45" s="11"/>
      <c r="FI45" s="13"/>
      <c r="FJ45" s="11"/>
      <c r="FK45" s="13"/>
      <c r="FL45" s="11"/>
      <c r="FM45" s="13"/>
      <c r="FN45" s="11"/>
      <c r="FO45" s="13"/>
      <c r="FP45" s="11"/>
      <c r="FQ45" s="13"/>
      <c r="FR45" s="11"/>
      <c r="FS45" s="13"/>
      <c r="FT45" s="11"/>
      <c r="FU45" s="13"/>
      <c r="FV45" s="11"/>
      <c r="FW45" s="13"/>
      <c r="FX45" s="11"/>
      <c r="FY45" s="13"/>
      <c r="FZ45" s="11"/>
      <c r="GA45" s="13"/>
      <c r="GB45" s="11"/>
      <c r="GC45" s="13"/>
      <c r="GD45" s="11"/>
      <c r="GE45" s="13"/>
      <c r="GF45" s="11"/>
      <c r="GG45" s="13"/>
      <c r="GH45" s="11"/>
      <c r="GI45" s="13"/>
      <c r="GJ45" s="11"/>
      <c r="GK45" s="13"/>
      <c r="GL45" s="11"/>
      <c r="GM45" s="13"/>
      <c r="GN45" s="11"/>
      <c r="GO45" s="13"/>
      <c r="GP45" s="11"/>
      <c r="GQ45" s="13"/>
      <c r="GR45" s="11"/>
      <c r="GS45" s="13"/>
      <c r="GT45" s="11"/>
      <c r="GU45" s="13"/>
      <c r="GV45" s="11"/>
      <c r="GW45" s="13"/>
      <c r="GX45" s="11"/>
      <c r="GY45" s="13"/>
      <c r="GZ45" s="11"/>
      <c r="HA45" s="13"/>
      <c r="HB45" s="11"/>
      <c r="HC45" s="13"/>
      <c r="HD45" s="11"/>
      <c r="HE45" s="13"/>
      <c r="HF45" s="11"/>
      <c r="HG45" s="13"/>
      <c r="HH45" s="11"/>
      <c r="HI45" s="13"/>
      <c r="HJ45" s="11"/>
      <c r="HK45" s="13"/>
      <c r="HL45" s="11"/>
      <c r="HM45" s="13"/>
      <c r="HN45" s="11"/>
      <c r="HO45" s="13"/>
      <c r="HP45" s="11"/>
      <c r="HQ45" s="13"/>
      <c r="HR45" s="11"/>
      <c r="HS45" s="13"/>
      <c r="HT45" s="11"/>
      <c r="HU45" s="13"/>
      <c r="HV45" s="11"/>
      <c r="HW45" s="13"/>
      <c r="HX45" s="11"/>
      <c r="HY45" s="13"/>
      <c r="HZ45" s="11"/>
      <c r="IA45" s="13"/>
      <c r="IB45" s="11"/>
      <c r="IC45" s="13"/>
      <c r="ID45" s="11"/>
      <c r="IE45" s="13"/>
      <c r="IF45" s="11"/>
      <c r="IG45" s="13"/>
      <c r="IH45" s="11"/>
      <c r="II45" s="13"/>
      <c r="IJ45" s="11"/>
      <c r="IK45" s="13"/>
      <c r="IL45" s="11"/>
      <c r="IM45" s="13"/>
      <c r="IN45" s="11"/>
      <c r="IO45" s="13"/>
      <c r="IP45" s="11"/>
      <c r="IQ45" s="13"/>
      <c r="IR45" s="11"/>
    </row>
    <row r="46" spans="1:252" ht="38.25">
      <c r="A46" s="154"/>
      <c r="B46" s="157" t="s">
        <v>140</v>
      </c>
      <c r="C46" s="13"/>
      <c r="D46" s="11"/>
      <c r="E46" s="13"/>
      <c r="F46" s="11"/>
      <c r="G46" s="13"/>
      <c r="H46" s="11"/>
      <c r="I46" s="13"/>
      <c r="J46" s="11"/>
      <c r="K46" s="13"/>
      <c r="L46" s="11"/>
      <c r="M46" s="13"/>
      <c r="N46" s="11"/>
      <c r="O46" s="13"/>
      <c r="P46" s="11"/>
      <c r="Q46" s="13"/>
      <c r="R46" s="11"/>
      <c r="S46" s="13"/>
      <c r="T46" s="11"/>
      <c r="U46" s="13"/>
      <c r="V46" s="11"/>
      <c r="W46" s="13"/>
      <c r="X46" s="11"/>
      <c r="Y46" s="13"/>
      <c r="Z46" s="11"/>
      <c r="AA46" s="13"/>
      <c r="AB46" s="11"/>
      <c r="AC46" s="13"/>
      <c r="AD46" s="11"/>
      <c r="AE46" s="13"/>
      <c r="AF46" s="11"/>
      <c r="AG46" s="13"/>
      <c r="AH46" s="11"/>
      <c r="AI46" s="13"/>
      <c r="AJ46" s="11"/>
      <c r="AK46" s="13"/>
      <c r="AL46" s="11"/>
      <c r="AM46" s="13"/>
      <c r="AN46" s="11"/>
      <c r="AO46" s="13"/>
      <c r="AP46" s="11"/>
      <c r="AQ46" s="13"/>
      <c r="AR46" s="11"/>
      <c r="AS46" s="13"/>
      <c r="AT46" s="11"/>
      <c r="AU46" s="13"/>
      <c r="AV46" s="11"/>
      <c r="AW46" s="13"/>
      <c r="AX46" s="11"/>
      <c r="AY46" s="13"/>
      <c r="AZ46" s="11"/>
      <c r="BA46" s="13"/>
      <c r="BB46" s="11"/>
      <c r="BC46" s="13"/>
      <c r="BD46" s="11"/>
      <c r="BE46" s="13"/>
      <c r="BF46" s="11"/>
      <c r="BG46" s="13"/>
      <c r="BH46" s="11"/>
      <c r="BI46" s="13"/>
      <c r="BJ46" s="11"/>
      <c r="BK46" s="13"/>
      <c r="BL46" s="11"/>
      <c r="BM46" s="13"/>
      <c r="BN46" s="11"/>
      <c r="BO46" s="13"/>
      <c r="BP46" s="11"/>
      <c r="BQ46" s="13"/>
      <c r="BR46" s="11"/>
      <c r="BS46" s="13"/>
      <c r="BT46" s="11"/>
      <c r="BU46" s="13"/>
      <c r="BV46" s="11"/>
      <c r="BW46" s="13"/>
      <c r="BX46" s="11"/>
      <c r="BY46" s="13"/>
      <c r="BZ46" s="11"/>
      <c r="CA46" s="13"/>
      <c r="CB46" s="11"/>
      <c r="CC46" s="13"/>
      <c r="CD46" s="11"/>
      <c r="CE46" s="13"/>
      <c r="CF46" s="11"/>
      <c r="CG46" s="13"/>
      <c r="CH46" s="11"/>
      <c r="CI46" s="13"/>
      <c r="CJ46" s="11"/>
      <c r="CK46" s="13"/>
      <c r="CL46" s="11"/>
      <c r="CM46" s="13"/>
      <c r="CN46" s="11"/>
      <c r="CO46" s="13"/>
      <c r="CP46" s="11"/>
      <c r="CQ46" s="13"/>
      <c r="CR46" s="11"/>
      <c r="CS46" s="13"/>
      <c r="CT46" s="11"/>
      <c r="CU46" s="13"/>
      <c r="CV46" s="11"/>
      <c r="CW46" s="13"/>
      <c r="CX46" s="11"/>
      <c r="CY46" s="13"/>
      <c r="CZ46" s="11"/>
      <c r="DA46" s="13"/>
      <c r="DB46" s="11"/>
      <c r="DC46" s="13"/>
      <c r="DD46" s="11"/>
      <c r="DE46" s="13"/>
      <c r="DF46" s="11"/>
      <c r="DG46" s="13"/>
      <c r="DH46" s="11"/>
      <c r="DI46" s="13"/>
      <c r="DJ46" s="11"/>
      <c r="DK46" s="13"/>
      <c r="DL46" s="11"/>
      <c r="DM46" s="13"/>
      <c r="DN46" s="11"/>
      <c r="DO46" s="13"/>
      <c r="DP46" s="11"/>
      <c r="DQ46" s="13"/>
      <c r="DR46" s="11"/>
      <c r="DS46" s="13"/>
      <c r="DT46" s="11"/>
      <c r="DU46" s="13"/>
      <c r="DV46" s="11"/>
      <c r="DW46" s="13"/>
      <c r="DX46" s="11"/>
      <c r="DY46" s="13"/>
      <c r="DZ46" s="11"/>
      <c r="EA46" s="13"/>
      <c r="EB46" s="11"/>
      <c r="EC46" s="13"/>
      <c r="ED46" s="11"/>
      <c r="EE46" s="13"/>
      <c r="EF46" s="11"/>
      <c r="EG46" s="13"/>
      <c r="EH46" s="11"/>
      <c r="EI46" s="13"/>
      <c r="EJ46" s="11"/>
      <c r="EK46" s="13"/>
      <c r="EL46" s="11"/>
      <c r="EM46" s="13"/>
      <c r="EN46" s="11"/>
      <c r="EO46" s="13"/>
      <c r="EP46" s="11"/>
      <c r="EQ46" s="13"/>
      <c r="ER46" s="11"/>
      <c r="ES46" s="13"/>
      <c r="ET46" s="11"/>
      <c r="EU46" s="13"/>
      <c r="EV46" s="11"/>
      <c r="EW46" s="13"/>
      <c r="EX46" s="11"/>
      <c r="EY46" s="13"/>
      <c r="EZ46" s="11"/>
      <c r="FA46" s="13"/>
      <c r="FB46" s="11"/>
      <c r="FC46" s="13"/>
      <c r="FD46" s="11"/>
      <c r="FE46" s="13"/>
      <c r="FF46" s="11"/>
      <c r="FG46" s="13"/>
      <c r="FH46" s="11"/>
      <c r="FI46" s="13"/>
      <c r="FJ46" s="11"/>
      <c r="FK46" s="13"/>
      <c r="FL46" s="11"/>
      <c r="FM46" s="13"/>
      <c r="FN46" s="11"/>
      <c r="FO46" s="13"/>
      <c r="FP46" s="11"/>
      <c r="FQ46" s="13"/>
      <c r="FR46" s="11"/>
      <c r="FS46" s="13"/>
      <c r="FT46" s="11"/>
      <c r="FU46" s="13"/>
      <c r="FV46" s="11"/>
      <c r="FW46" s="13"/>
      <c r="FX46" s="11"/>
      <c r="FY46" s="13"/>
      <c r="FZ46" s="11"/>
      <c r="GA46" s="13"/>
      <c r="GB46" s="11"/>
      <c r="GC46" s="13"/>
      <c r="GD46" s="11"/>
      <c r="GE46" s="13"/>
      <c r="GF46" s="11"/>
      <c r="GG46" s="13"/>
      <c r="GH46" s="11"/>
      <c r="GI46" s="13"/>
      <c r="GJ46" s="11"/>
      <c r="GK46" s="13"/>
      <c r="GL46" s="11"/>
      <c r="GM46" s="13"/>
      <c r="GN46" s="11"/>
      <c r="GO46" s="13"/>
      <c r="GP46" s="11"/>
      <c r="GQ46" s="13"/>
      <c r="GR46" s="11"/>
      <c r="GS46" s="13"/>
      <c r="GT46" s="11"/>
      <c r="GU46" s="13"/>
      <c r="GV46" s="11"/>
      <c r="GW46" s="13"/>
      <c r="GX46" s="11"/>
      <c r="GY46" s="13"/>
      <c r="GZ46" s="11"/>
      <c r="HA46" s="13"/>
      <c r="HB46" s="11"/>
      <c r="HC46" s="13"/>
      <c r="HD46" s="11"/>
      <c r="HE46" s="13"/>
      <c r="HF46" s="11"/>
      <c r="HG46" s="13"/>
      <c r="HH46" s="11"/>
      <c r="HI46" s="13"/>
      <c r="HJ46" s="11"/>
      <c r="HK46" s="13"/>
      <c r="HL46" s="11"/>
      <c r="HM46" s="13"/>
      <c r="HN46" s="11"/>
      <c r="HO46" s="13"/>
      <c r="HP46" s="11"/>
      <c r="HQ46" s="13"/>
      <c r="HR46" s="11"/>
      <c r="HS46" s="13"/>
      <c r="HT46" s="11"/>
      <c r="HU46" s="13"/>
      <c r="HV46" s="11"/>
      <c r="HW46" s="13"/>
      <c r="HX46" s="11"/>
      <c r="HY46" s="13"/>
      <c r="HZ46" s="11"/>
      <c r="IA46" s="13"/>
      <c r="IB46" s="11"/>
      <c r="IC46" s="13"/>
      <c r="ID46" s="11"/>
      <c r="IE46" s="13"/>
      <c r="IF46" s="11"/>
      <c r="IG46" s="13"/>
      <c r="IH46" s="11"/>
      <c r="II46" s="13"/>
      <c r="IJ46" s="11"/>
      <c r="IK46" s="13"/>
      <c r="IL46" s="11"/>
      <c r="IM46" s="13"/>
      <c r="IN46" s="11"/>
      <c r="IO46" s="13"/>
      <c r="IP46" s="11"/>
      <c r="IQ46" s="13"/>
      <c r="IR46" s="11"/>
    </row>
    <row r="47" spans="1:252" ht="7.5" customHeight="1">
      <c r="A47" s="179"/>
      <c r="B47" s="157"/>
      <c r="C47" s="13"/>
      <c r="D47" s="11"/>
      <c r="E47" s="13"/>
      <c r="F47" s="11"/>
      <c r="G47" s="13"/>
      <c r="H47" s="11"/>
      <c r="I47" s="13"/>
      <c r="J47" s="11"/>
      <c r="K47" s="13"/>
      <c r="L47" s="11"/>
      <c r="M47" s="13"/>
      <c r="N47" s="11"/>
      <c r="O47" s="13"/>
      <c r="P47" s="11"/>
      <c r="Q47" s="13"/>
      <c r="R47" s="11"/>
      <c r="S47" s="13"/>
      <c r="T47" s="11"/>
      <c r="U47" s="13"/>
      <c r="V47" s="11"/>
      <c r="W47" s="13"/>
      <c r="X47" s="11"/>
      <c r="Y47" s="13"/>
      <c r="Z47" s="11"/>
      <c r="AA47" s="13"/>
      <c r="AB47" s="11"/>
      <c r="AC47" s="13"/>
      <c r="AD47" s="11"/>
      <c r="AE47" s="13"/>
      <c r="AF47" s="11"/>
      <c r="AG47" s="13"/>
      <c r="AH47" s="11"/>
      <c r="AI47" s="13"/>
      <c r="AJ47" s="11"/>
      <c r="AK47" s="13"/>
      <c r="AL47" s="11"/>
      <c r="AM47" s="13"/>
      <c r="AN47" s="11"/>
      <c r="AO47" s="13"/>
      <c r="AP47" s="11"/>
      <c r="AQ47" s="13"/>
      <c r="AR47" s="11"/>
      <c r="AS47" s="13"/>
      <c r="AT47" s="11"/>
      <c r="AU47" s="13"/>
      <c r="AV47" s="11"/>
      <c r="AW47" s="13"/>
      <c r="AX47" s="11"/>
      <c r="AY47" s="13"/>
      <c r="AZ47" s="11"/>
      <c r="BA47" s="13"/>
      <c r="BB47" s="11"/>
      <c r="BC47" s="13"/>
      <c r="BD47" s="11"/>
      <c r="BE47" s="13"/>
      <c r="BF47" s="11"/>
      <c r="BG47" s="13"/>
      <c r="BH47" s="11"/>
      <c r="BI47" s="13"/>
      <c r="BJ47" s="11"/>
      <c r="BK47" s="13"/>
      <c r="BL47" s="11"/>
      <c r="BM47" s="13"/>
      <c r="BN47" s="11"/>
      <c r="BO47" s="13"/>
      <c r="BP47" s="11"/>
      <c r="BQ47" s="13"/>
      <c r="BR47" s="11"/>
      <c r="BS47" s="13"/>
      <c r="BT47" s="11"/>
      <c r="BU47" s="13"/>
      <c r="BV47" s="11"/>
      <c r="BW47" s="13"/>
      <c r="BX47" s="11"/>
      <c r="BY47" s="13"/>
      <c r="BZ47" s="11"/>
      <c r="CA47" s="13"/>
      <c r="CB47" s="11"/>
      <c r="CC47" s="13"/>
      <c r="CD47" s="11"/>
      <c r="CE47" s="13"/>
      <c r="CF47" s="11"/>
      <c r="CG47" s="13"/>
      <c r="CH47" s="11"/>
      <c r="CI47" s="13"/>
      <c r="CJ47" s="11"/>
      <c r="CK47" s="13"/>
      <c r="CL47" s="11"/>
      <c r="CM47" s="13"/>
      <c r="CN47" s="11"/>
      <c r="CO47" s="13"/>
      <c r="CP47" s="11"/>
      <c r="CQ47" s="13"/>
      <c r="CR47" s="11"/>
      <c r="CS47" s="13"/>
      <c r="CT47" s="11"/>
      <c r="CU47" s="13"/>
      <c r="CV47" s="11"/>
      <c r="CW47" s="13"/>
      <c r="CX47" s="11"/>
      <c r="CY47" s="13"/>
      <c r="CZ47" s="11"/>
      <c r="DA47" s="13"/>
      <c r="DB47" s="11"/>
      <c r="DC47" s="13"/>
      <c r="DD47" s="11"/>
      <c r="DE47" s="13"/>
      <c r="DF47" s="11"/>
      <c r="DG47" s="13"/>
      <c r="DH47" s="11"/>
      <c r="DI47" s="13"/>
      <c r="DJ47" s="11"/>
      <c r="DK47" s="13"/>
      <c r="DL47" s="11"/>
      <c r="DM47" s="13"/>
      <c r="DN47" s="11"/>
      <c r="DO47" s="13"/>
      <c r="DP47" s="11"/>
      <c r="DQ47" s="13"/>
      <c r="DR47" s="11"/>
      <c r="DS47" s="13"/>
      <c r="DT47" s="11"/>
      <c r="DU47" s="13"/>
      <c r="DV47" s="11"/>
      <c r="DW47" s="13"/>
      <c r="DX47" s="11"/>
      <c r="DY47" s="13"/>
      <c r="DZ47" s="11"/>
      <c r="EA47" s="13"/>
      <c r="EB47" s="11"/>
      <c r="EC47" s="13"/>
      <c r="ED47" s="11"/>
      <c r="EE47" s="13"/>
      <c r="EF47" s="11"/>
      <c r="EG47" s="13"/>
      <c r="EH47" s="11"/>
      <c r="EI47" s="13"/>
      <c r="EJ47" s="11"/>
      <c r="EK47" s="13"/>
      <c r="EL47" s="11"/>
      <c r="EM47" s="13"/>
      <c r="EN47" s="11"/>
      <c r="EO47" s="13"/>
      <c r="EP47" s="11"/>
      <c r="EQ47" s="13"/>
      <c r="ER47" s="11"/>
      <c r="ES47" s="13"/>
      <c r="ET47" s="11"/>
      <c r="EU47" s="13"/>
      <c r="EV47" s="11"/>
      <c r="EW47" s="13"/>
      <c r="EX47" s="11"/>
      <c r="EY47" s="13"/>
      <c r="EZ47" s="11"/>
      <c r="FA47" s="13"/>
      <c r="FB47" s="11"/>
      <c r="FC47" s="13"/>
      <c r="FD47" s="11"/>
      <c r="FE47" s="13"/>
      <c r="FF47" s="11"/>
      <c r="FG47" s="13"/>
      <c r="FH47" s="11"/>
      <c r="FI47" s="13"/>
      <c r="FJ47" s="11"/>
      <c r="FK47" s="13"/>
      <c r="FL47" s="11"/>
      <c r="FM47" s="13"/>
      <c r="FN47" s="11"/>
      <c r="FO47" s="13"/>
      <c r="FP47" s="11"/>
      <c r="FQ47" s="13"/>
      <c r="FR47" s="11"/>
      <c r="FS47" s="13"/>
      <c r="FT47" s="11"/>
      <c r="FU47" s="13"/>
      <c r="FV47" s="11"/>
      <c r="FW47" s="13"/>
      <c r="FX47" s="11"/>
      <c r="FY47" s="13"/>
      <c r="FZ47" s="11"/>
      <c r="GA47" s="13"/>
      <c r="GB47" s="11"/>
      <c r="GC47" s="13"/>
      <c r="GD47" s="11"/>
      <c r="GE47" s="13"/>
      <c r="GF47" s="11"/>
      <c r="GG47" s="13"/>
      <c r="GH47" s="11"/>
      <c r="GI47" s="13"/>
      <c r="GJ47" s="11"/>
      <c r="GK47" s="13"/>
      <c r="GL47" s="11"/>
      <c r="GM47" s="13"/>
      <c r="GN47" s="11"/>
      <c r="GO47" s="13"/>
      <c r="GP47" s="11"/>
      <c r="GQ47" s="13"/>
      <c r="GR47" s="11"/>
      <c r="GS47" s="13"/>
      <c r="GT47" s="11"/>
      <c r="GU47" s="13"/>
      <c r="GV47" s="11"/>
      <c r="GW47" s="13"/>
      <c r="GX47" s="11"/>
      <c r="GY47" s="13"/>
      <c r="GZ47" s="11"/>
      <c r="HA47" s="13"/>
      <c r="HB47" s="11"/>
      <c r="HC47" s="13"/>
      <c r="HD47" s="11"/>
      <c r="HE47" s="13"/>
      <c r="HF47" s="11"/>
      <c r="HG47" s="13"/>
      <c r="HH47" s="11"/>
      <c r="HI47" s="13"/>
      <c r="HJ47" s="11"/>
      <c r="HK47" s="13"/>
      <c r="HL47" s="11"/>
      <c r="HM47" s="13"/>
      <c r="HN47" s="11"/>
      <c r="HO47" s="13"/>
      <c r="HP47" s="11"/>
      <c r="HQ47" s="13"/>
      <c r="HR47" s="11"/>
      <c r="HS47" s="13"/>
      <c r="HT47" s="11"/>
      <c r="HU47" s="13"/>
      <c r="HV47" s="11"/>
      <c r="HW47" s="13"/>
      <c r="HX47" s="11"/>
      <c r="HY47" s="13"/>
      <c r="HZ47" s="11"/>
      <c r="IA47" s="13"/>
      <c r="IB47" s="11"/>
      <c r="IC47" s="13"/>
      <c r="ID47" s="11"/>
      <c r="IE47" s="13"/>
      <c r="IF47" s="11"/>
      <c r="IG47" s="13"/>
      <c r="IH47" s="11"/>
      <c r="II47" s="13"/>
      <c r="IJ47" s="11"/>
      <c r="IK47" s="13"/>
      <c r="IL47" s="11"/>
      <c r="IM47" s="13"/>
      <c r="IN47" s="11"/>
      <c r="IO47" s="13"/>
      <c r="IP47" s="11"/>
      <c r="IQ47" s="13"/>
      <c r="IR47" s="11"/>
    </row>
    <row r="48" spans="1:252" ht="15.75">
      <c r="A48" s="227" t="s">
        <v>138</v>
      </c>
      <c r="B48" s="227"/>
    </row>
    <row r="49" spans="1:2" ht="7.5" customHeight="1">
      <c r="A49" s="160"/>
      <c r="B49" s="160"/>
    </row>
    <row r="50" spans="1:2" ht="25.5" customHeight="1">
      <c r="A50" s="27" t="s">
        <v>197</v>
      </c>
      <c r="B50" s="161" t="s">
        <v>192</v>
      </c>
    </row>
    <row r="51" spans="1:2" ht="38.25">
      <c r="A51" s="27" t="s">
        <v>198</v>
      </c>
      <c r="B51" s="158" t="s">
        <v>193</v>
      </c>
    </row>
    <row r="52" spans="1:2" ht="38.25">
      <c r="A52" s="27" t="s">
        <v>199</v>
      </c>
      <c r="B52" s="158" t="s">
        <v>194</v>
      </c>
    </row>
    <row r="53" spans="1:2" ht="25.5" customHeight="1">
      <c r="A53" s="228" t="s">
        <v>200</v>
      </c>
      <c r="B53" s="229" t="s">
        <v>236</v>
      </c>
    </row>
    <row r="54" spans="1:2" ht="25.5" customHeight="1">
      <c r="A54" s="228"/>
      <c r="B54" s="229"/>
    </row>
  </sheetData>
  <mergeCells count="7">
    <mergeCell ref="A48:B48"/>
    <mergeCell ref="A53:A54"/>
    <mergeCell ref="B53:B54"/>
    <mergeCell ref="A3:B3"/>
    <mergeCell ref="A7:B7"/>
    <mergeCell ref="A24:B24"/>
    <mergeCell ref="A26:B26"/>
  </mergeCells>
  <hyperlinks>
    <hyperlink ref="B9" r:id="rId1"/>
    <hyperlink ref="B14" r:id="rId2"/>
  </hyperlinks>
  <pageMargins left="0.7" right="0.7" top="0.78740157499999996" bottom="0.78740157499999996" header="0.3" footer="0.3"/>
  <pageSetup paperSize="9" scale="60" orientation="portrait"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dimension ref="A1:M90"/>
  <sheetViews>
    <sheetView showGridLines="0" zoomScaleNormal="100" zoomScaleSheetLayoutView="100" workbookViewId="0">
      <pane xSplit="1" ySplit="6" topLeftCell="B7" activePane="bottomRight" state="frozen"/>
      <selection pane="topRight" activeCell="B1" sqref="B1"/>
      <selection pane="bottomLeft" activeCell="A6" sqref="A6"/>
      <selection pane="bottomRight" activeCell="A150" sqref="A150"/>
    </sheetView>
  </sheetViews>
  <sheetFormatPr defaultRowHeight="12.75"/>
  <cols>
    <col min="1" max="1" width="24.5703125" style="14" customWidth="1"/>
    <col min="2" max="13" width="11.7109375" style="14" customWidth="1"/>
    <col min="14" max="14" width="9.140625" style="14" customWidth="1"/>
    <col min="15" max="16384" width="9.140625" style="14"/>
  </cols>
  <sheetData>
    <row r="1" spans="1:13" ht="32.25" customHeight="1">
      <c r="A1" s="42" t="s">
        <v>215</v>
      </c>
      <c r="B1" s="23"/>
      <c r="C1" s="23"/>
      <c r="D1" s="23"/>
      <c r="E1" s="23"/>
      <c r="F1" s="23"/>
      <c r="G1" s="23"/>
      <c r="H1" s="23"/>
    </row>
    <row r="2" spans="1:13" ht="15.95" customHeight="1">
      <c r="A2" s="14" t="s">
        <v>237</v>
      </c>
      <c r="L2" s="22"/>
      <c r="M2" s="215" t="s">
        <v>5</v>
      </c>
    </row>
    <row r="3" spans="1:13" ht="15.95" customHeight="1">
      <c r="A3" s="22"/>
    </row>
    <row r="4" spans="1:13" s="24" customFormat="1" ht="15.95" customHeight="1">
      <c r="A4" s="43" t="s">
        <v>113</v>
      </c>
      <c r="B4" s="26"/>
      <c r="C4" s="26"/>
      <c r="D4" s="26"/>
      <c r="E4" s="26"/>
      <c r="F4" s="26"/>
      <c r="G4" s="26"/>
      <c r="H4" s="26"/>
    </row>
    <row r="5" spans="1:13" s="24" customFormat="1" ht="15.95" customHeight="1">
      <c r="A5" s="28"/>
      <c r="B5" s="17"/>
      <c r="C5" s="17"/>
      <c r="D5" s="17"/>
      <c r="E5" s="17"/>
      <c r="F5" s="17"/>
      <c r="G5" s="17"/>
      <c r="H5" s="17"/>
    </row>
    <row r="6" spans="1:13" ht="13.5" customHeight="1">
      <c r="A6" s="98"/>
      <c r="B6" s="100">
        <v>2009</v>
      </c>
      <c r="C6" s="101">
        <v>2010</v>
      </c>
      <c r="D6" s="100">
        <v>2011</v>
      </c>
      <c r="E6" s="101">
        <v>2012</v>
      </c>
      <c r="F6" s="100">
        <v>2013</v>
      </c>
      <c r="G6" s="101">
        <v>2014</v>
      </c>
      <c r="H6" s="101">
        <v>2015</v>
      </c>
      <c r="I6" s="101">
        <v>2016</v>
      </c>
      <c r="J6" s="101">
        <v>2017</v>
      </c>
      <c r="K6" s="101">
        <v>2018</v>
      </c>
      <c r="L6" s="101">
        <v>2019</v>
      </c>
      <c r="M6" s="102">
        <v>2020</v>
      </c>
    </row>
    <row r="7" spans="1:13" s="20" customFormat="1" ht="12.75" customHeight="1">
      <c r="A7" s="103" t="s">
        <v>102</v>
      </c>
      <c r="B7" s="51">
        <v>371590.92925400002</v>
      </c>
      <c r="C7" s="53" t="s">
        <v>2</v>
      </c>
      <c r="D7" s="51">
        <v>510989.21285900002</v>
      </c>
      <c r="E7" s="51">
        <v>562511.74576299998</v>
      </c>
      <c r="F7" s="53" t="s">
        <v>2</v>
      </c>
      <c r="G7" s="51">
        <v>466237.98334500002</v>
      </c>
      <c r="H7" s="51">
        <v>445116.18527999998</v>
      </c>
      <c r="I7" s="51">
        <v>413855.63507100003</v>
      </c>
      <c r="J7" s="51">
        <v>381118.76135099999</v>
      </c>
      <c r="K7" s="51">
        <v>350928.8508362</v>
      </c>
      <c r="L7" s="51">
        <v>320807.97799879999</v>
      </c>
      <c r="M7" s="139" t="s">
        <v>2</v>
      </c>
    </row>
    <row r="8" spans="1:13" s="18" customFormat="1" ht="12.75" customHeight="1">
      <c r="A8" s="124" t="s">
        <v>66</v>
      </c>
      <c r="B8" s="45">
        <v>14772.6</v>
      </c>
      <c r="C8" s="45">
        <v>18203.559000000001</v>
      </c>
      <c r="D8" s="45">
        <v>21244.254000000001</v>
      </c>
      <c r="E8" s="45">
        <v>25406.738000000001</v>
      </c>
      <c r="F8" s="45">
        <v>25986.05</v>
      </c>
      <c r="G8" s="45">
        <v>24967.617999999999</v>
      </c>
      <c r="H8" s="45">
        <v>24570.433000000001</v>
      </c>
      <c r="I8" s="45">
        <v>23457.252</v>
      </c>
      <c r="J8" s="45">
        <v>22464.213</v>
      </c>
      <c r="K8" s="45">
        <v>20466.080999999998</v>
      </c>
      <c r="L8" s="45">
        <v>17838.685000000001</v>
      </c>
      <c r="M8" s="46">
        <v>14523.206</v>
      </c>
    </row>
    <row r="9" spans="1:13" s="20" customFormat="1" ht="12.75" customHeight="1">
      <c r="A9" s="124" t="s">
        <v>65</v>
      </c>
      <c r="B9" s="45">
        <v>661.97897499999999</v>
      </c>
      <c r="C9" s="45">
        <v>673.698395</v>
      </c>
      <c r="D9" s="45">
        <v>895.86673599999995</v>
      </c>
      <c r="E9" s="45">
        <v>979.17144800000005</v>
      </c>
      <c r="F9" s="45">
        <v>1074.055683</v>
      </c>
      <c r="G9" s="45">
        <v>1003.005663</v>
      </c>
      <c r="H9" s="45">
        <v>736.93460900000002</v>
      </c>
      <c r="I9" s="45">
        <v>557.98015499999997</v>
      </c>
      <c r="J9" s="45">
        <v>467.27312699999999</v>
      </c>
      <c r="K9" s="45">
        <v>396.85209420000001</v>
      </c>
      <c r="L9" s="45">
        <v>382.2200848</v>
      </c>
      <c r="M9" s="46">
        <v>309.69603699999999</v>
      </c>
    </row>
    <row r="10" spans="1:13" ht="12.75" customHeight="1">
      <c r="A10" s="177" t="s">
        <v>84</v>
      </c>
      <c r="B10" s="51">
        <v>7637</v>
      </c>
      <c r="C10" s="51">
        <v>8070</v>
      </c>
      <c r="D10" s="51">
        <v>7163</v>
      </c>
      <c r="E10" s="51">
        <v>7520</v>
      </c>
      <c r="F10" s="51">
        <v>9195</v>
      </c>
      <c r="G10" s="51">
        <v>8263</v>
      </c>
      <c r="H10" s="51">
        <v>8293.0180199999995</v>
      </c>
      <c r="I10" s="51">
        <v>8098.3217830000003</v>
      </c>
      <c r="J10" s="51">
        <v>8168.2395299999998</v>
      </c>
      <c r="K10" s="51">
        <v>7961.2657259999996</v>
      </c>
      <c r="L10" s="51">
        <v>7449.0813639999997</v>
      </c>
      <c r="M10" s="52">
        <v>6331.532252</v>
      </c>
    </row>
    <row r="11" spans="1:13" ht="12.75" customHeight="1">
      <c r="A11" s="124" t="s">
        <v>64</v>
      </c>
      <c r="B11" s="45">
        <v>13056.669648999999</v>
      </c>
      <c r="C11" s="45">
        <v>13029.682637</v>
      </c>
      <c r="D11" s="45">
        <v>12178.735245</v>
      </c>
      <c r="E11" s="45">
        <v>11284.481481999999</v>
      </c>
      <c r="F11" s="45">
        <v>9637.0481999999993</v>
      </c>
      <c r="G11" s="45">
        <v>8674.7706749999998</v>
      </c>
      <c r="H11" s="45">
        <v>7581.6625620000004</v>
      </c>
      <c r="I11" s="45">
        <v>6418.2147910000003</v>
      </c>
      <c r="J11" s="45">
        <v>5983.4502819999998</v>
      </c>
      <c r="K11" s="45">
        <v>5559.8329199999998</v>
      </c>
      <c r="L11" s="45">
        <v>5324.9675729999999</v>
      </c>
      <c r="M11" s="46">
        <v>4886.7189410000001</v>
      </c>
    </row>
    <row r="12" spans="1:13" ht="12.75" customHeight="1">
      <c r="A12" s="124" t="s">
        <v>63</v>
      </c>
      <c r="B12" s="45">
        <v>219.46421100000001</v>
      </c>
      <c r="C12" s="45">
        <v>216.469956</v>
      </c>
      <c r="D12" s="45">
        <v>271.99269299999997</v>
      </c>
      <c r="E12" s="45">
        <v>365.58053899999999</v>
      </c>
      <c r="F12" s="45">
        <v>419.40353099999999</v>
      </c>
      <c r="G12" s="45">
        <v>468.50171899999998</v>
      </c>
      <c r="H12" s="45">
        <v>504.88310000000001</v>
      </c>
      <c r="I12" s="45">
        <v>594.64146500000004</v>
      </c>
      <c r="J12" s="45">
        <v>661.65761799999996</v>
      </c>
      <c r="K12" s="45">
        <v>715.004186</v>
      </c>
      <c r="L12" s="45">
        <v>768.81754799999999</v>
      </c>
      <c r="M12" s="46">
        <v>787.71686999999997</v>
      </c>
    </row>
    <row r="13" spans="1:13" ht="12.75" customHeight="1">
      <c r="A13" s="124" t="s">
        <v>62</v>
      </c>
      <c r="B13" s="45">
        <v>3800</v>
      </c>
      <c r="C13" s="45">
        <v>4003</v>
      </c>
      <c r="D13" s="45">
        <v>4565</v>
      </c>
      <c r="E13" s="45">
        <v>5494</v>
      </c>
      <c r="F13" s="45">
        <v>4456</v>
      </c>
      <c r="G13" s="45">
        <v>3290</v>
      </c>
      <c r="H13" s="45">
        <v>2890</v>
      </c>
      <c r="I13" s="45">
        <v>2546</v>
      </c>
      <c r="J13" s="45">
        <v>2195</v>
      </c>
      <c r="K13" s="45">
        <v>1931</v>
      </c>
      <c r="L13" s="45">
        <v>1559</v>
      </c>
      <c r="M13" s="46">
        <v>1433</v>
      </c>
    </row>
    <row r="14" spans="1:13" ht="12.75" customHeight="1">
      <c r="A14" s="124" t="s">
        <v>61</v>
      </c>
      <c r="B14" s="45">
        <v>63015</v>
      </c>
      <c r="C14" s="45">
        <v>102776</v>
      </c>
      <c r="D14" s="45">
        <v>146389</v>
      </c>
      <c r="E14" s="45">
        <v>182953</v>
      </c>
      <c r="F14" s="45">
        <v>193164</v>
      </c>
      <c r="G14" s="45">
        <v>197403</v>
      </c>
      <c r="H14" s="45">
        <v>202475</v>
      </c>
      <c r="I14" s="45">
        <v>200951</v>
      </c>
      <c r="J14" s="45">
        <v>184409</v>
      </c>
      <c r="K14" s="45">
        <v>171282</v>
      </c>
      <c r="L14" s="45">
        <v>159827</v>
      </c>
      <c r="M14" s="107" t="s">
        <v>2</v>
      </c>
    </row>
    <row r="15" spans="1:13" ht="12.75" customHeight="1">
      <c r="A15" s="124" t="s">
        <v>60</v>
      </c>
      <c r="B15" s="45">
        <v>3490.0513799999999</v>
      </c>
      <c r="C15" s="45">
        <v>3072.101279</v>
      </c>
      <c r="D15" s="45">
        <v>2407.2168000000001</v>
      </c>
      <c r="E15" s="45">
        <v>3252.1070690000001</v>
      </c>
      <c r="F15" s="45">
        <v>3493.9838450000002</v>
      </c>
      <c r="G15" s="45">
        <v>3203.0933319999999</v>
      </c>
      <c r="H15" s="45">
        <v>2904.3672580000002</v>
      </c>
      <c r="I15" s="45">
        <v>2643.304674</v>
      </c>
      <c r="J15" s="45">
        <v>2407.78539</v>
      </c>
      <c r="K15" s="45">
        <v>2101.7157609999999</v>
      </c>
      <c r="L15" s="45">
        <v>1836.895626</v>
      </c>
      <c r="M15" s="46">
        <v>1496.6293479999999</v>
      </c>
    </row>
    <row r="16" spans="1:13" ht="12.75" customHeight="1">
      <c r="A16" s="124" t="s">
        <v>59</v>
      </c>
      <c r="B16" s="45">
        <v>11912.850990000001</v>
      </c>
      <c r="C16" s="45">
        <v>12189.153574</v>
      </c>
      <c r="D16" s="45">
        <v>12331.111210999999</v>
      </c>
      <c r="E16" s="45">
        <v>12358.912775000001</v>
      </c>
      <c r="F16" s="45">
        <v>9574.2433770000007</v>
      </c>
      <c r="G16" s="45">
        <v>7619.6523859999998</v>
      </c>
      <c r="H16" s="45">
        <v>6731.198609</v>
      </c>
      <c r="I16" s="45">
        <v>5642.2453320000004</v>
      </c>
      <c r="J16" s="45">
        <v>4901.8856930000002</v>
      </c>
      <c r="K16" s="45">
        <v>4341.7849429999997</v>
      </c>
      <c r="L16" s="45">
        <v>3665.309432</v>
      </c>
      <c r="M16" s="46">
        <v>2773.1821759999998</v>
      </c>
    </row>
    <row r="17" spans="1:13">
      <c r="A17" s="124" t="s">
        <v>58</v>
      </c>
      <c r="B17" s="45">
        <v>74865.142116999996</v>
      </c>
      <c r="C17" s="45">
        <v>86157.041993000006</v>
      </c>
      <c r="D17" s="45">
        <v>90273.254667000001</v>
      </c>
      <c r="E17" s="45">
        <v>97501.303532999998</v>
      </c>
      <c r="F17" s="45">
        <v>77779.354026999994</v>
      </c>
      <c r="G17" s="45">
        <v>45608.822348000002</v>
      </c>
      <c r="H17" s="45">
        <v>33658.457277000001</v>
      </c>
      <c r="I17" s="45">
        <v>25040.017819000001</v>
      </c>
      <c r="J17" s="45">
        <v>17017.056981000002</v>
      </c>
      <c r="K17" s="45">
        <v>12311.161713</v>
      </c>
      <c r="L17" s="45">
        <v>7649.0848930000002</v>
      </c>
      <c r="M17" s="46">
        <v>5584.4402600000003</v>
      </c>
    </row>
    <row r="18" spans="1:13">
      <c r="A18" s="124" t="s">
        <v>57</v>
      </c>
      <c r="B18" s="45">
        <v>1580.7850000000001</v>
      </c>
      <c r="C18" s="45">
        <v>1557.2049999999999</v>
      </c>
      <c r="D18" s="45">
        <v>1567.135</v>
      </c>
      <c r="E18" s="45">
        <v>1601.4580000000001</v>
      </c>
      <c r="F18" s="45">
        <v>1331.5820000000001</v>
      </c>
      <c r="G18" s="45">
        <v>1193.357</v>
      </c>
      <c r="H18" s="45">
        <v>1302.883</v>
      </c>
      <c r="I18" s="45">
        <v>1253.5709999999999</v>
      </c>
      <c r="J18" s="45">
        <v>1288.674</v>
      </c>
      <c r="K18" s="45">
        <v>1077.751</v>
      </c>
      <c r="L18" s="45">
        <v>1186.578</v>
      </c>
      <c r="M18" s="46">
        <v>1031.3340000000001</v>
      </c>
    </row>
    <row r="19" spans="1:13">
      <c r="A19" s="124" t="s">
        <v>56</v>
      </c>
      <c r="B19" s="45">
        <v>9235.4789999999994</v>
      </c>
      <c r="C19" s="45">
        <v>8439.6678530000008</v>
      </c>
      <c r="D19" s="45">
        <v>7914.6950029999998</v>
      </c>
      <c r="E19" s="45">
        <v>7591.3181690000001</v>
      </c>
      <c r="F19" s="45">
        <v>7068.2778209999997</v>
      </c>
      <c r="G19" s="45">
        <v>7107.9217760000001</v>
      </c>
      <c r="H19" s="45">
        <v>6350.2209229999999</v>
      </c>
      <c r="I19" s="45">
        <v>5259.3360130000001</v>
      </c>
      <c r="J19" s="45">
        <v>4489.7154609999998</v>
      </c>
      <c r="K19" s="45">
        <v>3977.9526970000002</v>
      </c>
      <c r="L19" s="45">
        <v>3248.6048569999998</v>
      </c>
      <c r="M19" s="46">
        <v>2869.6149930000001</v>
      </c>
    </row>
    <row r="20" spans="1:13">
      <c r="A20" s="124" t="s">
        <v>55</v>
      </c>
      <c r="B20" s="54" t="s">
        <v>2</v>
      </c>
      <c r="C20" s="54" t="s">
        <v>2</v>
      </c>
      <c r="D20" s="54" t="s">
        <v>2</v>
      </c>
      <c r="E20" s="54" t="s">
        <v>2</v>
      </c>
      <c r="F20" s="45">
        <v>2360.8330000000001</v>
      </c>
      <c r="G20" s="45">
        <v>2497.498</v>
      </c>
      <c r="H20" s="45">
        <v>2554.2170000000001</v>
      </c>
      <c r="I20" s="45">
        <v>2171.6425260000001</v>
      </c>
      <c r="J20" s="45">
        <v>2058.8957829999999</v>
      </c>
      <c r="K20" s="45">
        <v>1756.3375129999999</v>
      </c>
      <c r="L20" s="45">
        <v>1205.814768</v>
      </c>
      <c r="M20" s="46">
        <v>1140.967169</v>
      </c>
    </row>
    <row r="21" spans="1:13">
      <c r="A21" s="124" t="s">
        <v>54</v>
      </c>
      <c r="B21" s="45">
        <v>523</v>
      </c>
      <c r="C21" s="45">
        <v>729.88900000000001</v>
      </c>
      <c r="D21" s="45">
        <v>926.4</v>
      </c>
      <c r="E21" s="45">
        <v>982.3</v>
      </c>
      <c r="F21" s="45">
        <v>915.7</v>
      </c>
      <c r="G21" s="45">
        <v>836.2</v>
      </c>
      <c r="H21" s="45">
        <v>746.5</v>
      </c>
      <c r="I21" s="45">
        <v>711.6</v>
      </c>
      <c r="J21" s="45">
        <v>608.5</v>
      </c>
      <c r="K21" s="45">
        <v>504.9</v>
      </c>
      <c r="L21" s="45">
        <v>476.5</v>
      </c>
      <c r="M21" s="46">
        <v>369.17</v>
      </c>
    </row>
    <row r="22" spans="1:13">
      <c r="A22" s="124" t="s">
        <v>53</v>
      </c>
      <c r="B22" s="45">
        <v>1665.184818</v>
      </c>
      <c r="C22" s="54" t="s">
        <v>2</v>
      </c>
      <c r="D22" s="45">
        <v>1949.9</v>
      </c>
      <c r="E22" s="45">
        <v>1945.4</v>
      </c>
      <c r="F22" s="45">
        <v>1820.6</v>
      </c>
      <c r="G22" s="45">
        <v>1778</v>
      </c>
      <c r="H22" s="45">
        <v>1716.6</v>
      </c>
      <c r="I22" s="45">
        <v>1780.4</v>
      </c>
      <c r="J22" s="45">
        <v>1873.9</v>
      </c>
      <c r="K22" s="45">
        <v>1965.5</v>
      </c>
      <c r="L22" s="45">
        <v>1922</v>
      </c>
      <c r="M22" s="46">
        <v>1735</v>
      </c>
    </row>
    <row r="23" spans="1:13">
      <c r="A23" s="124" t="s">
        <v>52</v>
      </c>
      <c r="B23" s="45">
        <v>508.871173</v>
      </c>
      <c r="C23" s="45">
        <v>579.46000800000002</v>
      </c>
      <c r="D23" s="45">
        <v>577.02984400000003</v>
      </c>
      <c r="E23" s="45">
        <v>633.827854</v>
      </c>
      <c r="F23" s="45">
        <v>589.10351500000002</v>
      </c>
      <c r="G23" s="45">
        <v>509.29603600000002</v>
      </c>
      <c r="H23" s="45">
        <v>457.32483400000001</v>
      </c>
      <c r="I23" s="45">
        <v>400.778435</v>
      </c>
      <c r="J23" s="45">
        <v>332.59492999999998</v>
      </c>
      <c r="K23" s="45">
        <v>272.46515399999998</v>
      </c>
      <c r="L23" s="45">
        <v>229.432704</v>
      </c>
      <c r="M23" s="46">
        <v>181.49655100000001</v>
      </c>
    </row>
    <row r="24" spans="1:13">
      <c r="A24" s="124" t="s">
        <v>51</v>
      </c>
      <c r="B24" s="45">
        <v>34100</v>
      </c>
      <c r="C24" s="45">
        <v>41500</v>
      </c>
      <c r="D24" s="45">
        <v>54900</v>
      </c>
      <c r="E24" s="45">
        <v>59800</v>
      </c>
      <c r="F24" s="45">
        <v>37900</v>
      </c>
      <c r="G24" s="45">
        <v>22500</v>
      </c>
      <c r="H24" s="45">
        <v>16600</v>
      </c>
      <c r="I24" s="45">
        <v>12700</v>
      </c>
      <c r="J24" s="45">
        <v>10300</v>
      </c>
      <c r="K24" s="45">
        <v>8900</v>
      </c>
      <c r="L24" s="45">
        <v>7900</v>
      </c>
      <c r="M24" s="46">
        <v>7000</v>
      </c>
    </row>
    <row r="25" spans="1:13">
      <c r="A25" s="124" t="s">
        <v>50</v>
      </c>
      <c r="B25" s="45">
        <v>9062.9060000000009</v>
      </c>
      <c r="C25" s="45">
        <v>11329.169</v>
      </c>
      <c r="D25" s="45">
        <v>10935.842748999999</v>
      </c>
      <c r="E25" s="45">
        <v>7770.6350000000002</v>
      </c>
      <c r="F25" s="54" t="s">
        <v>2</v>
      </c>
      <c r="G25" s="45">
        <v>4077.471</v>
      </c>
      <c r="H25" s="45">
        <v>3602.6770000000001</v>
      </c>
      <c r="I25" s="45">
        <v>3310.7710000000002</v>
      </c>
      <c r="J25" s="45">
        <v>8008.5010000000002</v>
      </c>
      <c r="K25" s="45">
        <v>8080.049</v>
      </c>
      <c r="L25" s="45">
        <v>8274.5480000000007</v>
      </c>
      <c r="M25" s="107" t="s">
        <v>2</v>
      </c>
    </row>
    <row r="26" spans="1:13">
      <c r="A26" s="124" t="s">
        <v>49</v>
      </c>
      <c r="B26" s="45">
        <v>48026.728279000003</v>
      </c>
      <c r="C26" s="45">
        <v>51400.901589000001</v>
      </c>
      <c r="D26" s="45">
        <v>51679.393932999999</v>
      </c>
      <c r="E26" s="45">
        <v>52772.280314000003</v>
      </c>
      <c r="F26" s="45">
        <v>52171.967062999996</v>
      </c>
      <c r="G26" s="45">
        <v>52514.507791000004</v>
      </c>
      <c r="H26" s="45">
        <v>52477.140757000001</v>
      </c>
      <c r="I26" s="45">
        <v>50903.504356999998</v>
      </c>
      <c r="J26" s="45">
        <v>50213.832396999998</v>
      </c>
      <c r="K26" s="45">
        <v>48389.160894000001</v>
      </c>
      <c r="L26" s="45">
        <v>46332.500954000003</v>
      </c>
      <c r="M26" s="46">
        <v>41757.132487000003</v>
      </c>
    </row>
    <row r="27" spans="1:13">
      <c r="A27" s="124" t="s">
        <v>48</v>
      </c>
      <c r="B27" s="45">
        <v>25472.916505000001</v>
      </c>
      <c r="C27" s="45">
        <v>26284.396184000001</v>
      </c>
      <c r="D27" s="45">
        <v>26900.211179000002</v>
      </c>
      <c r="E27" s="45">
        <v>27860.126604000001</v>
      </c>
      <c r="F27" s="45">
        <v>26763.130127</v>
      </c>
      <c r="G27" s="45">
        <v>23997.306228000001</v>
      </c>
      <c r="H27" s="45">
        <v>21340.113359999999</v>
      </c>
      <c r="I27" s="45">
        <v>18965.203728</v>
      </c>
      <c r="J27" s="45">
        <v>16917.968990000001</v>
      </c>
      <c r="K27" s="45">
        <v>15962.121949</v>
      </c>
      <c r="L27" s="45">
        <v>14729.284022</v>
      </c>
      <c r="M27" s="46">
        <v>11393.856962</v>
      </c>
    </row>
    <row r="28" spans="1:13">
      <c r="A28" s="124" t="s">
        <v>47</v>
      </c>
      <c r="B28" s="45">
        <v>5740</v>
      </c>
      <c r="C28" s="45">
        <v>6435.77</v>
      </c>
      <c r="D28" s="45">
        <v>7282.3609999999999</v>
      </c>
      <c r="E28" s="45">
        <v>7753.9040000000005</v>
      </c>
      <c r="F28" s="45">
        <v>5916.616</v>
      </c>
      <c r="G28" s="45">
        <v>4445.2579999999998</v>
      </c>
      <c r="H28" s="45">
        <v>3662.10167</v>
      </c>
      <c r="I28" s="45">
        <v>3005.0228000000002</v>
      </c>
      <c r="J28" s="45">
        <v>2547.3985400000001</v>
      </c>
      <c r="K28" s="45">
        <v>2226.624883</v>
      </c>
      <c r="L28" s="45">
        <v>1849.428592</v>
      </c>
      <c r="M28" s="46">
        <v>1455.9357010000001</v>
      </c>
    </row>
    <row r="29" spans="1:13">
      <c r="A29" s="124" t="s">
        <v>46</v>
      </c>
      <c r="B29" s="45">
        <v>7442</v>
      </c>
      <c r="C29" s="45">
        <v>7922</v>
      </c>
      <c r="D29" s="45">
        <v>11172</v>
      </c>
      <c r="E29" s="45">
        <v>13873</v>
      </c>
      <c r="F29" s="45">
        <v>16904</v>
      </c>
      <c r="G29" s="45">
        <v>19499</v>
      </c>
      <c r="H29" s="45">
        <v>20242</v>
      </c>
      <c r="I29" s="45">
        <v>18279</v>
      </c>
      <c r="J29" s="45">
        <v>15579</v>
      </c>
      <c r="K29" s="45">
        <v>13336</v>
      </c>
      <c r="L29" s="45">
        <v>10317</v>
      </c>
      <c r="M29" s="46">
        <v>6907</v>
      </c>
    </row>
    <row r="30" spans="1:13">
      <c r="A30" s="124" t="s">
        <v>45</v>
      </c>
      <c r="B30" s="45">
        <v>7826.9796070000002</v>
      </c>
      <c r="C30" s="45">
        <v>9825.9724470000001</v>
      </c>
      <c r="D30" s="45">
        <v>8528.4330460000001</v>
      </c>
      <c r="E30" s="45">
        <v>7300.3403790000002</v>
      </c>
      <c r="F30" s="45">
        <v>5928.7480729999997</v>
      </c>
      <c r="G30" s="45">
        <v>4538.156524</v>
      </c>
      <c r="H30" s="45">
        <v>3741.4885140000001</v>
      </c>
      <c r="I30" s="45">
        <v>2997.474776</v>
      </c>
      <c r="J30" s="45">
        <v>2380.473743</v>
      </c>
      <c r="K30" s="45">
        <v>2184.936725</v>
      </c>
      <c r="L30" s="45">
        <v>2357.7083539999999</v>
      </c>
      <c r="M30" s="46">
        <v>2212.7918300000001</v>
      </c>
    </row>
    <row r="31" spans="1:13">
      <c r="A31" s="124" t="s">
        <v>44</v>
      </c>
      <c r="B31" s="45">
        <v>1360.283925</v>
      </c>
      <c r="C31" s="45">
        <v>1389.261156</v>
      </c>
      <c r="D31" s="45">
        <v>1465.142026</v>
      </c>
      <c r="E31" s="45">
        <v>1571.2409110000001</v>
      </c>
      <c r="F31" s="45">
        <v>2096.2784790000001</v>
      </c>
      <c r="G31" s="45">
        <v>2474.2582069999999</v>
      </c>
      <c r="H31" s="45">
        <v>2692.5301530000002</v>
      </c>
      <c r="I31" s="45">
        <v>3002.4169069999998</v>
      </c>
      <c r="J31" s="45">
        <v>3243.1177520000001</v>
      </c>
      <c r="K31" s="45">
        <v>3250.0235120000002</v>
      </c>
      <c r="L31" s="45">
        <v>2921.5224910000002</v>
      </c>
      <c r="M31" s="46">
        <v>2882.1904319999999</v>
      </c>
    </row>
    <row r="32" spans="1:13">
      <c r="A32" s="124" t="s">
        <v>43</v>
      </c>
      <c r="B32" s="45">
        <v>983.35092499999996</v>
      </c>
      <c r="C32" s="45">
        <v>1261.0284349999999</v>
      </c>
      <c r="D32" s="45">
        <v>1483.9690270000001</v>
      </c>
      <c r="E32" s="45">
        <v>1816.380686</v>
      </c>
      <c r="F32" s="45">
        <v>2123.1593969999999</v>
      </c>
      <c r="G32" s="45">
        <v>2392.1891599999999</v>
      </c>
      <c r="H32" s="45">
        <v>2580.7188759999999</v>
      </c>
      <c r="I32" s="45">
        <v>2648.4424060000001</v>
      </c>
      <c r="J32" s="45">
        <v>2709.705911</v>
      </c>
      <c r="K32" s="45">
        <v>2694.6711660000001</v>
      </c>
      <c r="L32" s="45">
        <v>2639.9022359999999</v>
      </c>
      <c r="M32" s="46">
        <v>2355.8131539999999</v>
      </c>
    </row>
    <row r="33" spans="1:13">
      <c r="A33" s="124" t="s">
        <v>42</v>
      </c>
      <c r="B33" s="45">
        <v>8123.6867000000002</v>
      </c>
      <c r="C33" s="45">
        <v>7914.44</v>
      </c>
      <c r="D33" s="45">
        <v>7444.57</v>
      </c>
      <c r="E33" s="45">
        <v>5610.5</v>
      </c>
      <c r="F33" s="45">
        <v>3704.22</v>
      </c>
      <c r="G33" s="45">
        <v>2356.5100000000002</v>
      </c>
      <c r="H33" s="45">
        <v>1702.439758</v>
      </c>
      <c r="I33" s="45">
        <v>1470.641104</v>
      </c>
      <c r="J33" s="45">
        <v>1429.552723</v>
      </c>
      <c r="K33" s="45">
        <v>1091.4100000000001</v>
      </c>
      <c r="L33" s="45">
        <v>870.03700000000003</v>
      </c>
      <c r="M33" s="46">
        <v>755.60967500000004</v>
      </c>
    </row>
    <row r="34" spans="1:13">
      <c r="A34" s="124" t="s">
        <v>41</v>
      </c>
      <c r="B34" s="45">
        <v>16508</v>
      </c>
      <c r="C34" s="45">
        <v>17844.784</v>
      </c>
      <c r="D34" s="45">
        <v>18542.698700000001</v>
      </c>
      <c r="E34" s="45">
        <v>16513.739000000001</v>
      </c>
      <c r="F34" s="54" t="s">
        <v>2</v>
      </c>
      <c r="G34" s="45">
        <v>13019.5895</v>
      </c>
      <c r="H34" s="45">
        <v>13001.275</v>
      </c>
      <c r="I34" s="45">
        <v>9046.8520000000008</v>
      </c>
      <c r="J34" s="45">
        <v>8461.3685000000005</v>
      </c>
      <c r="K34" s="45">
        <v>8192.2479999999996</v>
      </c>
      <c r="L34" s="45">
        <v>8046.0545000000002</v>
      </c>
      <c r="M34" s="46">
        <v>6675.9582</v>
      </c>
    </row>
    <row r="35" spans="1:13">
      <c r="A35" s="103" t="s">
        <v>103</v>
      </c>
      <c r="B35" s="53" t="s">
        <v>2</v>
      </c>
      <c r="C35" s="53" t="s">
        <v>2</v>
      </c>
      <c r="D35" s="53" t="s">
        <v>2</v>
      </c>
      <c r="E35" s="53" t="s">
        <v>2</v>
      </c>
      <c r="F35" s="53" t="s">
        <v>2</v>
      </c>
      <c r="G35" s="53" t="s">
        <v>2</v>
      </c>
      <c r="H35" s="53" t="s">
        <v>2</v>
      </c>
      <c r="I35" s="53" t="s">
        <v>2</v>
      </c>
      <c r="J35" s="51">
        <v>239729.29588600001</v>
      </c>
      <c r="K35" s="51">
        <v>215664.64691000001</v>
      </c>
      <c r="L35" s="53" t="s">
        <v>2</v>
      </c>
      <c r="M35" s="139" t="s">
        <v>2</v>
      </c>
    </row>
    <row r="36" spans="1:13">
      <c r="A36" s="124" t="s">
        <v>104</v>
      </c>
      <c r="B36" s="54" t="s">
        <v>2</v>
      </c>
      <c r="C36" s="45">
        <v>510.437478</v>
      </c>
      <c r="D36" s="45">
        <v>804.70185000000004</v>
      </c>
      <c r="E36" s="45">
        <v>1375.055006</v>
      </c>
      <c r="F36" s="45">
        <v>1684.1556909999999</v>
      </c>
      <c r="G36" s="45">
        <v>1826.34619</v>
      </c>
      <c r="H36" s="45">
        <v>1598.702865</v>
      </c>
      <c r="I36" s="45">
        <v>1610.322977</v>
      </c>
      <c r="J36" s="45">
        <v>1400.1425260000001</v>
      </c>
      <c r="K36" s="45">
        <v>1212.559068</v>
      </c>
      <c r="L36" s="45">
        <v>967.83326299999999</v>
      </c>
      <c r="M36" s="46">
        <v>660.60492499999998</v>
      </c>
    </row>
    <row r="37" spans="1:13">
      <c r="A37" s="124" t="s">
        <v>21</v>
      </c>
      <c r="B37" s="45">
        <v>2263.8193000000001</v>
      </c>
      <c r="C37" s="45">
        <v>2485.96011</v>
      </c>
      <c r="D37" s="45">
        <v>2692.0801999999999</v>
      </c>
      <c r="E37" s="45">
        <v>2740.7575999999999</v>
      </c>
      <c r="F37" s="45">
        <v>1477.7339999999999</v>
      </c>
      <c r="G37" s="54" t="s">
        <v>2</v>
      </c>
      <c r="H37" s="45">
        <v>1207.9870000000001</v>
      </c>
      <c r="I37" s="45">
        <v>912.69</v>
      </c>
      <c r="J37" s="45">
        <v>750.69600000000003</v>
      </c>
      <c r="K37" s="45">
        <v>648.54999999999995</v>
      </c>
      <c r="L37" s="45">
        <v>543.60799999999995</v>
      </c>
      <c r="M37" s="46">
        <v>472.85199999999998</v>
      </c>
    </row>
    <row r="38" spans="1:13">
      <c r="A38" s="124" t="s">
        <v>105</v>
      </c>
      <c r="B38" s="45">
        <v>2034.984694</v>
      </c>
      <c r="C38" s="45">
        <v>1960.227122</v>
      </c>
      <c r="D38" s="45">
        <v>1793.9432609999999</v>
      </c>
      <c r="E38" s="45">
        <v>1916.9206549999999</v>
      </c>
      <c r="F38" s="45">
        <v>1538.8272790000001</v>
      </c>
      <c r="G38" s="45">
        <v>1462.6714930000001</v>
      </c>
      <c r="H38" s="45">
        <v>1083.631758</v>
      </c>
      <c r="I38" s="45">
        <v>840.16323699999998</v>
      </c>
      <c r="J38" s="45">
        <v>700.38032299999998</v>
      </c>
      <c r="K38" s="45">
        <v>495.79267199999998</v>
      </c>
      <c r="L38" s="45">
        <v>455.70347199999998</v>
      </c>
      <c r="M38" s="46">
        <v>366.176175</v>
      </c>
    </row>
    <row r="39" spans="1:13">
      <c r="A39" s="124" t="s">
        <v>106</v>
      </c>
      <c r="B39" s="54" t="s">
        <v>2</v>
      </c>
      <c r="C39" s="54" t="s">
        <v>2</v>
      </c>
      <c r="D39" s="54" t="s">
        <v>2</v>
      </c>
      <c r="E39" s="54" t="s">
        <v>2</v>
      </c>
      <c r="F39" s="54" t="s">
        <v>2</v>
      </c>
      <c r="G39" s="45">
        <v>1158.7447139999999</v>
      </c>
      <c r="H39" s="45">
        <v>763.42630199999996</v>
      </c>
      <c r="I39" s="45">
        <v>548.47798499999999</v>
      </c>
      <c r="J39" s="45">
        <v>430.73136599999998</v>
      </c>
      <c r="K39" s="45">
        <v>354.09284500000001</v>
      </c>
      <c r="L39" s="45">
        <v>318.608428</v>
      </c>
      <c r="M39" s="46">
        <v>255.932918</v>
      </c>
    </row>
    <row r="40" spans="1:13">
      <c r="A40" s="124" t="s">
        <v>37</v>
      </c>
      <c r="B40" s="45">
        <v>146.51499999999999</v>
      </c>
      <c r="C40" s="45">
        <v>171.93100000000001</v>
      </c>
      <c r="D40" s="45">
        <v>195.46100000000001</v>
      </c>
      <c r="E40" s="45">
        <v>215.87</v>
      </c>
      <c r="F40" s="45">
        <v>213.89</v>
      </c>
      <c r="G40" s="45">
        <v>207.74199999999999</v>
      </c>
      <c r="H40" s="45">
        <v>194.451345</v>
      </c>
      <c r="I40" s="45">
        <v>178.50299999999999</v>
      </c>
      <c r="J40" s="45">
        <v>174.077</v>
      </c>
      <c r="K40" s="45">
        <v>180.04599999999999</v>
      </c>
      <c r="L40" s="45">
        <v>187.99700000000001</v>
      </c>
      <c r="M40" s="46">
        <v>196.17699999999999</v>
      </c>
    </row>
    <row r="41" spans="1:13">
      <c r="A41" s="124" t="s">
        <v>232</v>
      </c>
      <c r="B41" s="45" t="s">
        <v>2</v>
      </c>
      <c r="C41" s="45" t="s">
        <v>2</v>
      </c>
      <c r="D41" s="45" t="s">
        <v>2</v>
      </c>
      <c r="E41" s="45" t="s">
        <v>2</v>
      </c>
      <c r="F41" s="45" t="s">
        <v>2</v>
      </c>
      <c r="G41" s="45" t="s">
        <v>2</v>
      </c>
      <c r="H41" s="45" t="s">
        <v>2</v>
      </c>
      <c r="I41" s="45" t="s">
        <v>2</v>
      </c>
      <c r="J41" s="45" t="s">
        <v>2</v>
      </c>
      <c r="K41" s="45" t="s">
        <v>2</v>
      </c>
      <c r="L41" s="45" t="s">
        <v>2</v>
      </c>
      <c r="M41" s="46" t="s">
        <v>2</v>
      </c>
    </row>
    <row r="42" spans="1:13">
      <c r="A42" s="124" t="s">
        <v>107</v>
      </c>
      <c r="B42" s="45">
        <v>470.014703</v>
      </c>
      <c r="C42" s="45">
        <v>514.86833899999999</v>
      </c>
      <c r="D42" s="45">
        <v>530.86582199999998</v>
      </c>
      <c r="E42" s="45">
        <v>479.77173900000003</v>
      </c>
      <c r="F42" s="45">
        <v>402.15855699999997</v>
      </c>
      <c r="G42" s="45">
        <v>322.19079399999998</v>
      </c>
      <c r="H42" s="45">
        <v>371.85886399999998</v>
      </c>
      <c r="I42" s="45">
        <v>352.03987999999998</v>
      </c>
      <c r="J42" s="45">
        <v>364.980527</v>
      </c>
      <c r="K42" s="45">
        <v>383.23529100000002</v>
      </c>
      <c r="L42" s="45">
        <v>361.23505599999999</v>
      </c>
      <c r="M42" s="46">
        <v>280.409153</v>
      </c>
    </row>
    <row r="43" spans="1:13">
      <c r="A43" s="124" t="s">
        <v>108</v>
      </c>
      <c r="B43" s="45">
        <v>1010.748913</v>
      </c>
      <c r="C43" s="45">
        <v>1080.5830189999999</v>
      </c>
      <c r="D43" s="45">
        <v>1019.5075000000001</v>
      </c>
      <c r="E43" s="45">
        <v>676.12</v>
      </c>
      <c r="F43" s="45">
        <v>759.97850000000005</v>
      </c>
      <c r="G43" s="45">
        <v>1162.1036999999999</v>
      </c>
      <c r="H43" s="45">
        <v>983.6</v>
      </c>
      <c r="I43" s="45">
        <v>888.46799999999996</v>
      </c>
      <c r="J43" s="45">
        <v>827.66200000000003</v>
      </c>
      <c r="K43" s="45">
        <v>1088.4249</v>
      </c>
      <c r="L43" s="45">
        <v>1052.6769999999999</v>
      </c>
      <c r="M43" s="46">
        <v>923.20100000000002</v>
      </c>
    </row>
    <row r="44" spans="1:13">
      <c r="A44" s="124" t="s">
        <v>32</v>
      </c>
      <c r="B44" s="45">
        <v>6528.9790000000003</v>
      </c>
      <c r="C44" s="45">
        <v>6424.65</v>
      </c>
      <c r="D44" s="45">
        <v>6424.0190000000002</v>
      </c>
      <c r="E44" s="45">
        <v>6432.8990000000003</v>
      </c>
      <c r="F44" s="45">
        <v>6062.2439999999997</v>
      </c>
      <c r="G44" s="45">
        <v>6124.1155479999998</v>
      </c>
      <c r="H44" s="45">
        <v>6309.8710000000001</v>
      </c>
      <c r="I44" s="45">
        <v>5653.5789999999997</v>
      </c>
      <c r="J44" s="45">
        <v>5326.3950000000004</v>
      </c>
      <c r="K44" s="45">
        <v>4951.1279999999997</v>
      </c>
      <c r="L44" s="45">
        <v>4628.8029999999999</v>
      </c>
      <c r="M44" s="107" t="s">
        <v>2</v>
      </c>
    </row>
    <row r="45" spans="1:13">
      <c r="A45" s="124" t="s">
        <v>24</v>
      </c>
      <c r="B45" s="54" t="s">
        <v>2</v>
      </c>
      <c r="C45" s="54" t="s">
        <v>2</v>
      </c>
      <c r="D45" s="45">
        <v>58940.07</v>
      </c>
      <c r="E45" s="45">
        <v>79581.683999999994</v>
      </c>
      <c r="F45" s="45">
        <v>83231.934999999998</v>
      </c>
      <c r="G45" s="45">
        <v>67177.7</v>
      </c>
      <c r="H45" s="45">
        <v>64869.584999999999</v>
      </c>
      <c r="I45" s="45">
        <v>64545.110999999997</v>
      </c>
      <c r="J45" s="45">
        <v>48784.428999999996</v>
      </c>
      <c r="K45" s="45">
        <v>37566.732000000004</v>
      </c>
      <c r="L45" s="45">
        <v>27292.542000000001</v>
      </c>
      <c r="M45" s="46">
        <v>20760.448</v>
      </c>
    </row>
    <row r="46" spans="1:13">
      <c r="A46" s="124" t="s">
        <v>11</v>
      </c>
      <c r="B46" s="45">
        <v>9290.3202249999995</v>
      </c>
      <c r="C46" s="45">
        <v>9704.4111780000003</v>
      </c>
      <c r="D46" s="45">
        <v>9618.5681000000004</v>
      </c>
      <c r="E46" s="45">
        <v>10158.06963</v>
      </c>
      <c r="F46" s="45">
        <v>10764.386879</v>
      </c>
      <c r="G46" s="45">
        <v>10290</v>
      </c>
      <c r="H46" s="45">
        <v>8685.1263990000007</v>
      </c>
      <c r="I46" s="45">
        <v>7579.6381620000002</v>
      </c>
      <c r="J46" s="45">
        <v>6940.1178309999996</v>
      </c>
      <c r="K46" s="45">
        <v>6414.278937</v>
      </c>
      <c r="L46" s="45">
        <v>6239.4744440000004</v>
      </c>
      <c r="M46" s="46">
        <v>5296.194931</v>
      </c>
    </row>
    <row r="47" spans="1:13">
      <c r="A47" s="124" t="s">
        <v>30</v>
      </c>
      <c r="B47" s="45">
        <v>5671</v>
      </c>
      <c r="C47" s="45">
        <v>6069</v>
      </c>
      <c r="D47" s="45">
        <v>6859</v>
      </c>
      <c r="E47" s="45">
        <v>6501</v>
      </c>
      <c r="F47" s="45">
        <v>4281</v>
      </c>
      <c r="G47" s="45">
        <v>3480</v>
      </c>
      <c r="H47" s="45">
        <v>2990</v>
      </c>
      <c r="I47" s="45">
        <v>2410.432695</v>
      </c>
      <c r="J47" s="45">
        <v>1955.8955430000001</v>
      </c>
      <c r="K47" s="45">
        <v>1661</v>
      </c>
      <c r="L47" s="45">
        <v>1346</v>
      </c>
      <c r="M47" s="46">
        <v>951.48559999999998</v>
      </c>
    </row>
    <row r="48" spans="1:13">
      <c r="A48" s="124" t="s">
        <v>29</v>
      </c>
      <c r="B48" s="45">
        <v>128220</v>
      </c>
      <c r="C48" s="45">
        <v>147999</v>
      </c>
      <c r="D48" s="45">
        <v>161418</v>
      </c>
      <c r="E48" s="45">
        <v>174882</v>
      </c>
      <c r="F48" s="45">
        <v>177629</v>
      </c>
      <c r="G48" s="45">
        <v>124323</v>
      </c>
      <c r="H48" s="45">
        <v>100683</v>
      </c>
      <c r="I48" s="45">
        <v>95941.370156000004</v>
      </c>
      <c r="J48" s="45">
        <v>89067.040169999993</v>
      </c>
      <c r="K48" s="45">
        <v>82830.508497000003</v>
      </c>
      <c r="L48" s="45">
        <v>62077.328883000002</v>
      </c>
      <c r="M48" s="46">
        <v>41840.502783000004</v>
      </c>
    </row>
    <row r="49" spans="1:13">
      <c r="A49" s="124" t="s">
        <v>6</v>
      </c>
      <c r="B49" s="54" t="s">
        <v>2</v>
      </c>
      <c r="C49" s="54" t="s">
        <v>2</v>
      </c>
      <c r="D49" s="54" t="s">
        <v>2</v>
      </c>
      <c r="E49" s="54" t="s">
        <v>2</v>
      </c>
      <c r="F49" s="54" t="s">
        <v>2</v>
      </c>
      <c r="G49" s="54" t="s">
        <v>2</v>
      </c>
      <c r="H49" s="54" t="s">
        <v>2</v>
      </c>
      <c r="I49" s="54" t="s">
        <v>2</v>
      </c>
      <c r="J49" s="45">
        <v>4221.7485999999999</v>
      </c>
      <c r="K49" s="45">
        <v>3771.2986999999998</v>
      </c>
      <c r="L49" s="54" t="s">
        <v>2</v>
      </c>
      <c r="M49" s="46">
        <v>1236.87752</v>
      </c>
    </row>
    <row r="50" spans="1:13">
      <c r="A50" s="180" t="s">
        <v>40</v>
      </c>
      <c r="B50" s="61">
        <v>103990</v>
      </c>
      <c r="C50" s="61">
        <v>129120</v>
      </c>
      <c r="D50" s="61">
        <v>170485</v>
      </c>
      <c r="E50" s="61">
        <v>171263</v>
      </c>
      <c r="F50" s="61">
        <v>129253</v>
      </c>
      <c r="G50" s="61">
        <v>109626</v>
      </c>
      <c r="H50" s="61">
        <v>101398</v>
      </c>
      <c r="I50" s="61">
        <v>91203.526247000002</v>
      </c>
      <c r="J50" s="61">
        <v>78785</v>
      </c>
      <c r="K50" s="61">
        <v>74107</v>
      </c>
      <c r="L50" s="61">
        <v>65040</v>
      </c>
      <c r="M50" s="62">
        <v>48685</v>
      </c>
    </row>
    <row r="51" spans="1:13">
      <c r="A51" s="103" t="s">
        <v>86</v>
      </c>
      <c r="B51" s="51"/>
      <c r="C51" s="51"/>
      <c r="D51" s="51"/>
      <c r="E51" s="51"/>
      <c r="F51" s="51"/>
      <c r="G51" s="51"/>
      <c r="H51" s="51"/>
      <c r="I51" s="51"/>
      <c r="J51" s="51"/>
      <c r="K51" s="51"/>
      <c r="L51" s="51"/>
      <c r="M51" s="52"/>
    </row>
    <row r="52" spans="1:13">
      <c r="A52" s="124" t="s">
        <v>23</v>
      </c>
      <c r="B52" s="54" t="s">
        <v>2</v>
      </c>
      <c r="C52" s="54" t="s">
        <v>2</v>
      </c>
      <c r="D52" s="45">
        <v>3099</v>
      </c>
      <c r="E52" s="45">
        <v>3059</v>
      </c>
      <c r="F52" s="45">
        <v>3078.64</v>
      </c>
      <c r="G52" s="45">
        <v>2976.5044539999999</v>
      </c>
      <c r="H52" s="45">
        <v>2639</v>
      </c>
      <c r="I52" s="45">
        <v>2873.9</v>
      </c>
      <c r="J52" s="45">
        <v>2669.5208419999999</v>
      </c>
      <c r="K52" s="45">
        <v>4656.8959080000004</v>
      </c>
      <c r="L52" s="45">
        <v>6970.8284329999997</v>
      </c>
      <c r="M52" s="46">
        <v>8187.1828290000003</v>
      </c>
    </row>
    <row r="53" spans="1:13">
      <c r="A53" s="124" t="s">
        <v>22</v>
      </c>
      <c r="B53" s="54" t="s">
        <v>2</v>
      </c>
      <c r="C53" s="45">
        <v>104981</v>
      </c>
      <c r="D53" s="45">
        <v>124959</v>
      </c>
      <c r="E53" s="45">
        <v>131235</v>
      </c>
      <c r="F53" s="45">
        <v>140789</v>
      </c>
      <c r="G53" s="45">
        <v>82804.636767000004</v>
      </c>
      <c r="H53" s="45">
        <v>48063.021999999997</v>
      </c>
      <c r="I53" s="45">
        <v>32795.382278999998</v>
      </c>
      <c r="J53" s="45">
        <v>23956.007581000002</v>
      </c>
      <c r="K53" s="45">
        <v>14763.527122</v>
      </c>
      <c r="L53" s="45">
        <v>10932.628015</v>
      </c>
      <c r="M53" s="46">
        <v>7.3761480199999996</v>
      </c>
    </row>
    <row r="54" spans="1:13">
      <c r="A54" s="124" t="s">
        <v>39</v>
      </c>
      <c r="B54" s="54" t="s">
        <v>2</v>
      </c>
      <c r="C54" s="45">
        <v>29400</v>
      </c>
      <c r="D54" s="45">
        <v>36300</v>
      </c>
      <c r="E54" s="54" t="s">
        <v>2</v>
      </c>
      <c r="F54" s="54" t="s">
        <v>2</v>
      </c>
      <c r="G54" s="54" t="s">
        <v>2</v>
      </c>
      <c r="H54" s="54" t="s">
        <v>2</v>
      </c>
      <c r="I54" s="54" t="s">
        <v>2</v>
      </c>
      <c r="J54" s="54" t="s">
        <v>2</v>
      </c>
      <c r="K54" s="54" t="s">
        <v>2</v>
      </c>
      <c r="L54" s="54" t="s">
        <v>2</v>
      </c>
      <c r="M54" s="107" t="s">
        <v>2</v>
      </c>
    </row>
    <row r="55" spans="1:13">
      <c r="A55" s="124" t="s">
        <v>28</v>
      </c>
      <c r="B55" s="54" t="s">
        <v>2</v>
      </c>
      <c r="C55" s="54" t="s">
        <v>2</v>
      </c>
      <c r="D55" s="54" t="s">
        <v>2</v>
      </c>
      <c r="E55" s="45">
        <v>176700</v>
      </c>
      <c r="F55" s="54" t="s">
        <v>2</v>
      </c>
      <c r="G55" s="54" t="s">
        <v>2</v>
      </c>
      <c r="H55" s="45">
        <v>85761</v>
      </c>
      <c r="I55" s="45">
        <v>67242.999897999995</v>
      </c>
      <c r="J55" s="45">
        <v>45974.549528000003</v>
      </c>
      <c r="K55" s="45">
        <v>28931.087070000001</v>
      </c>
      <c r="L55" s="45">
        <v>17209.513741999999</v>
      </c>
      <c r="M55" s="46">
        <v>10751.501219</v>
      </c>
    </row>
    <row r="56" spans="1:13">
      <c r="A56" s="124" t="s">
        <v>27</v>
      </c>
      <c r="B56" s="45">
        <v>772648</v>
      </c>
      <c r="C56" s="54" t="s">
        <v>2</v>
      </c>
      <c r="D56" s="45">
        <v>537067</v>
      </c>
      <c r="E56" s="45">
        <v>500024</v>
      </c>
      <c r="F56" s="54" t="s">
        <v>2</v>
      </c>
      <c r="G56" s="45">
        <v>892101</v>
      </c>
      <c r="H56" s="45">
        <v>335651</v>
      </c>
      <c r="I56" s="45">
        <v>667073</v>
      </c>
      <c r="J56" s="45">
        <v>665087</v>
      </c>
      <c r="K56" s="45">
        <v>1140980</v>
      </c>
      <c r="L56" s="54" t="s">
        <v>2</v>
      </c>
      <c r="M56" s="46">
        <v>1785120</v>
      </c>
    </row>
    <row r="57" spans="1:13">
      <c r="A57" s="124" t="s">
        <v>20</v>
      </c>
      <c r="B57" s="45">
        <v>5461.4805429999997</v>
      </c>
      <c r="C57" s="45">
        <v>7787.337117</v>
      </c>
      <c r="D57" s="45">
        <v>8595.5969499999992</v>
      </c>
      <c r="E57" s="45">
        <v>8713.2873189999991</v>
      </c>
      <c r="F57" s="45">
        <v>6086.1135910000003</v>
      </c>
      <c r="G57" s="45">
        <v>6411.419116</v>
      </c>
      <c r="H57" s="45">
        <v>6218.1281680000002</v>
      </c>
      <c r="I57" s="45">
        <v>5678.2462390000001</v>
      </c>
      <c r="J57" s="45">
        <v>5658.0851419999999</v>
      </c>
      <c r="K57" s="45">
        <v>5597.5442229999999</v>
      </c>
      <c r="L57" s="45">
        <v>4731.295615</v>
      </c>
      <c r="M57" s="46">
        <v>4340.9137030000002</v>
      </c>
    </row>
    <row r="58" spans="1:13">
      <c r="A58" s="124" t="s">
        <v>19</v>
      </c>
      <c r="B58" s="45">
        <v>730000</v>
      </c>
      <c r="C58" s="54" t="s">
        <v>2</v>
      </c>
      <c r="D58" s="54" t="s">
        <v>2</v>
      </c>
      <c r="E58" s="54" t="s">
        <v>2</v>
      </c>
      <c r="F58" s="54" t="s">
        <v>2</v>
      </c>
      <c r="G58" s="54" t="s">
        <v>2</v>
      </c>
      <c r="H58" s="54" t="s">
        <v>2</v>
      </c>
      <c r="I58" s="54" t="s">
        <v>2</v>
      </c>
      <c r="J58" s="54" t="s">
        <v>2</v>
      </c>
      <c r="K58" s="54" t="s">
        <v>2</v>
      </c>
      <c r="L58" s="54" t="s">
        <v>2</v>
      </c>
      <c r="M58" s="107" t="s">
        <v>2</v>
      </c>
    </row>
    <row r="59" spans="1:13">
      <c r="A59" s="124" t="s">
        <v>18</v>
      </c>
      <c r="B59" s="45">
        <v>5937.4997469999998</v>
      </c>
      <c r="C59" s="45">
        <v>7111.1063940000004</v>
      </c>
      <c r="D59" s="45">
        <v>7166.5128990000003</v>
      </c>
      <c r="E59" s="45">
        <v>4768.8833599999998</v>
      </c>
      <c r="F59" s="45">
        <v>3009.7086020000002</v>
      </c>
      <c r="G59" s="45">
        <v>2392.4911120000002</v>
      </c>
      <c r="H59" s="45">
        <v>2153.3069500000001</v>
      </c>
      <c r="I59" s="45">
        <v>2176.3599819999999</v>
      </c>
      <c r="J59" s="45">
        <v>2737.5703060000001</v>
      </c>
      <c r="K59" s="45">
        <v>2691.337841</v>
      </c>
      <c r="L59" s="45">
        <v>3015.056638</v>
      </c>
      <c r="M59" s="46">
        <v>3605.1582659999999</v>
      </c>
    </row>
    <row r="60" spans="1:13">
      <c r="A60" s="124" t="s">
        <v>38</v>
      </c>
      <c r="B60" s="45">
        <v>1695.1141929999999</v>
      </c>
      <c r="C60" s="45">
        <v>1934.034596</v>
      </c>
      <c r="D60" s="45">
        <v>2088.4861230000001</v>
      </c>
      <c r="E60" s="45">
        <v>2143.7751469999998</v>
      </c>
      <c r="F60" s="45">
        <v>1856.070577</v>
      </c>
      <c r="G60" s="45">
        <v>1480.98892</v>
      </c>
      <c r="H60" s="45">
        <v>1301.257531</v>
      </c>
      <c r="I60" s="45">
        <v>1228.7238460000001</v>
      </c>
      <c r="J60" s="45">
        <v>1209.678999</v>
      </c>
      <c r="K60" s="45">
        <v>1086.5756730000001</v>
      </c>
      <c r="L60" s="45">
        <v>1146.3600899999999</v>
      </c>
      <c r="M60" s="46">
        <v>1064.2515169999999</v>
      </c>
    </row>
    <row r="61" spans="1:13">
      <c r="A61" s="124" t="s">
        <v>26</v>
      </c>
      <c r="B61" s="45">
        <v>201635</v>
      </c>
      <c r="C61" s="54" t="s">
        <v>2</v>
      </c>
      <c r="D61" s="45">
        <v>332165</v>
      </c>
      <c r="E61" s="45">
        <v>386025</v>
      </c>
      <c r="F61" s="45">
        <v>365209</v>
      </c>
      <c r="G61" s="45">
        <v>263062</v>
      </c>
      <c r="H61" s="45">
        <v>254791</v>
      </c>
      <c r="I61" s="45">
        <v>232320</v>
      </c>
      <c r="J61" s="45">
        <v>224702</v>
      </c>
      <c r="K61" s="45">
        <v>239737</v>
      </c>
      <c r="L61" s="45">
        <v>223944</v>
      </c>
      <c r="M61" s="46">
        <v>205544</v>
      </c>
    </row>
    <row r="62" spans="1:13">
      <c r="A62" s="124" t="s">
        <v>17</v>
      </c>
      <c r="B62" s="54" t="s">
        <v>2</v>
      </c>
      <c r="C62" s="54" t="s">
        <v>2</v>
      </c>
      <c r="D62" s="54" t="s">
        <v>2</v>
      </c>
      <c r="E62" s="54" t="s">
        <v>2</v>
      </c>
      <c r="F62" s="54" t="s">
        <v>2</v>
      </c>
      <c r="G62" s="45">
        <v>560901</v>
      </c>
      <c r="H62" s="45">
        <v>618156</v>
      </c>
      <c r="I62" s="45">
        <v>436344</v>
      </c>
      <c r="J62" s="45">
        <v>264813</v>
      </c>
      <c r="K62" s="45">
        <v>86728.775842000003</v>
      </c>
      <c r="L62" s="45">
        <v>55917.491319000001</v>
      </c>
      <c r="M62" s="46">
        <v>40316.737314999998</v>
      </c>
    </row>
    <row r="63" spans="1:13">
      <c r="A63" s="124" t="s">
        <v>36</v>
      </c>
      <c r="B63" s="54" t="s">
        <v>2</v>
      </c>
      <c r="C63" s="54" t="s">
        <v>2</v>
      </c>
      <c r="D63" s="54" t="s">
        <v>2</v>
      </c>
      <c r="E63" s="54" t="s">
        <v>2</v>
      </c>
      <c r="F63" s="54" t="s">
        <v>2</v>
      </c>
      <c r="G63" s="54" t="s">
        <v>2</v>
      </c>
      <c r="H63" s="54" t="s">
        <v>2</v>
      </c>
      <c r="I63" s="54" t="s">
        <v>2</v>
      </c>
      <c r="J63" s="54" t="s">
        <v>2</v>
      </c>
      <c r="K63" s="54" t="s">
        <v>2</v>
      </c>
      <c r="L63" s="54" t="s">
        <v>2</v>
      </c>
      <c r="M63" s="107" t="s">
        <v>2</v>
      </c>
    </row>
    <row r="64" spans="1:13">
      <c r="A64" s="124" t="s">
        <v>35</v>
      </c>
      <c r="B64" s="54" t="s">
        <v>2</v>
      </c>
      <c r="C64" s="54" t="s">
        <v>2</v>
      </c>
      <c r="D64" s="54" t="s">
        <v>2</v>
      </c>
      <c r="E64" s="54" t="s">
        <v>2</v>
      </c>
      <c r="F64" s="54" t="s">
        <v>2</v>
      </c>
      <c r="G64" s="54" t="s">
        <v>2</v>
      </c>
      <c r="H64" s="54" t="s">
        <v>2</v>
      </c>
      <c r="I64" s="54" t="s">
        <v>2</v>
      </c>
      <c r="J64" s="54" t="s">
        <v>2</v>
      </c>
      <c r="K64" s="54" t="s">
        <v>2</v>
      </c>
      <c r="L64" s="54" t="s">
        <v>2</v>
      </c>
      <c r="M64" s="107" t="s">
        <v>2</v>
      </c>
    </row>
    <row r="65" spans="1:13">
      <c r="A65" s="124" t="s">
        <v>25</v>
      </c>
      <c r="B65" s="54" t="s">
        <v>2</v>
      </c>
      <c r="C65" s="54" t="s">
        <v>2</v>
      </c>
      <c r="D65" s="54" t="s">
        <v>2</v>
      </c>
      <c r="E65" s="54" t="s">
        <v>2</v>
      </c>
      <c r="F65" s="45">
        <v>5840.7393750000001</v>
      </c>
      <c r="G65" s="45">
        <v>14455.530099</v>
      </c>
      <c r="H65" s="45">
        <v>7496.4835469999998</v>
      </c>
      <c r="I65" s="45">
        <v>12921.219666000001</v>
      </c>
      <c r="J65" s="45">
        <v>15157.817739</v>
      </c>
      <c r="K65" s="45">
        <v>16176.051810000001</v>
      </c>
      <c r="L65" s="45">
        <v>17640.129944</v>
      </c>
      <c r="M65" s="46">
        <v>20220.835589999999</v>
      </c>
    </row>
    <row r="66" spans="1:13">
      <c r="A66" s="124" t="s">
        <v>34</v>
      </c>
      <c r="B66" s="45">
        <v>26564</v>
      </c>
      <c r="C66" s="45">
        <v>39310</v>
      </c>
      <c r="D66" s="45">
        <v>58072</v>
      </c>
      <c r="E66" s="45">
        <v>67400</v>
      </c>
      <c r="F66" s="54" t="s">
        <v>2</v>
      </c>
      <c r="G66" s="54" t="s">
        <v>2</v>
      </c>
      <c r="H66" s="54" t="s">
        <v>2</v>
      </c>
      <c r="I66" s="54" t="s">
        <v>2</v>
      </c>
      <c r="J66" s="54" t="s">
        <v>2</v>
      </c>
      <c r="K66" s="54" t="s">
        <v>2</v>
      </c>
      <c r="L66" s="54" t="s">
        <v>2</v>
      </c>
      <c r="M66" s="107" t="s">
        <v>2</v>
      </c>
    </row>
    <row r="67" spans="1:13">
      <c r="A67" s="124" t="s">
        <v>83</v>
      </c>
      <c r="B67" s="45">
        <v>5777.7045280000002</v>
      </c>
      <c r="C67" s="45">
        <v>9345.1287940000002</v>
      </c>
      <c r="D67" s="45">
        <v>11912.807934</v>
      </c>
      <c r="E67" s="45">
        <v>17522.513046</v>
      </c>
      <c r="F67" s="45">
        <v>15487.835123000001</v>
      </c>
      <c r="G67" s="45">
        <v>7534.8648139999996</v>
      </c>
      <c r="H67" s="45">
        <v>3864.5117230000001</v>
      </c>
      <c r="I67" s="45">
        <v>2970.3573270000002</v>
      </c>
      <c r="J67" s="45">
        <v>2440.0479289999998</v>
      </c>
      <c r="K67" s="45">
        <v>2015.646737</v>
      </c>
      <c r="L67" s="45">
        <v>1924.0017760000001</v>
      </c>
      <c r="M67" s="46">
        <v>2181.2221829999999</v>
      </c>
    </row>
    <row r="68" spans="1:13">
      <c r="A68" s="124" t="s">
        <v>233</v>
      </c>
      <c r="B68" s="45">
        <v>8211.350359</v>
      </c>
      <c r="C68" s="45">
        <v>7970.9784630000004</v>
      </c>
      <c r="D68" s="45">
        <v>25289.324863999998</v>
      </c>
      <c r="E68" s="45">
        <v>22839.274914000001</v>
      </c>
      <c r="F68" s="45">
        <v>19371.523611000001</v>
      </c>
      <c r="G68" s="45">
        <v>12135.44779</v>
      </c>
      <c r="H68" s="45">
        <v>9551.0033650000005</v>
      </c>
      <c r="I68" s="45">
        <v>5192.1289569999999</v>
      </c>
      <c r="J68" s="45">
        <v>3286.5380319999999</v>
      </c>
      <c r="K68" s="45">
        <v>2340.2114299999998</v>
      </c>
      <c r="L68" s="45">
        <v>1802.0622510000001</v>
      </c>
      <c r="M68" s="46">
        <v>2100.442235</v>
      </c>
    </row>
    <row r="69" spans="1:13">
      <c r="A69" s="124" t="s">
        <v>88</v>
      </c>
      <c r="B69" s="45">
        <v>118829</v>
      </c>
      <c r="C69" s="45">
        <v>121266</v>
      </c>
      <c r="D69" s="45">
        <v>94093.635664000001</v>
      </c>
      <c r="E69" s="45">
        <v>64563.732098</v>
      </c>
      <c r="F69" s="45">
        <v>53437.217236999997</v>
      </c>
      <c r="G69" s="45">
        <v>55538.985950000002</v>
      </c>
      <c r="H69" s="45">
        <v>55584.160382000002</v>
      </c>
      <c r="I69" s="45">
        <v>57697.409086</v>
      </c>
      <c r="J69" s="45">
        <v>59009.667694999996</v>
      </c>
      <c r="K69" s="45">
        <v>59754.824697999997</v>
      </c>
      <c r="L69" s="45">
        <v>56535.933146000003</v>
      </c>
      <c r="M69" s="46">
        <v>52673.111938000002</v>
      </c>
    </row>
    <row r="70" spans="1:13">
      <c r="A70" s="124" t="s">
        <v>16</v>
      </c>
      <c r="B70" s="45">
        <v>89408.8</v>
      </c>
      <c r="C70" s="45">
        <v>96795.6</v>
      </c>
      <c r="D70" s="45">
        <v>93120.5</v>
      </c>
      <c r="E70" s="45">
        <v>90983.6</v>
      </c>
      <c r="F70" s="45">
        <v>76984</v>
      </c>
      <c r="G70" s="45">
        <v>49290.8</v>
      </c>
      <c r="H70" s="45">
        <v>25856.9</v>
      </c>
      <c r="I70" s="45">
        <v>15071.712299999999</v>
      </c>
      <c r="J70" s="45">
        <v>8513.8675999999996</v>
      </c>
      <c r="K70" s="45">
        <v>5846.3198000000002</v>
      </c>
      <c r="L70" s="45">
        <v>4278.4305999999997</v>
      </c>
      <c r="M70" s="46">
        <v>2998.6302999999998</v>
      </c>
    </row>
    <row r="71" spans="1:13">
      <c r="A71" s="124" t="s">
        <v>15</v>
      </c>
      <c r="B71" s="45">
        <v>2846.3860359999999</v>
      </c>
      <c r="C71" s="45">
        <v>4012.7443400000002</v>
      </c>
      <c r="D71" s="45">
        <v>5189.190681</v>
      </c>
      <c r="E71" s="45">
        <v>7084.762573</v>
      </c>
      <c r="F71" s="45">
        <v>11290.190984999999</v>
      </c>
      <c r="G71" s="45">
        <v>19673.209702</v>
      </c>
      <c r="H71" s="45">
        <v>16603.981158999999</v>
      </c>
      <c r="I71" s="45">
        <v>8000</v>
      </c>
      <c r="J71" s="45">
        <v>6300</v>
      </c>
      <c r="K71" s="45">
        <v>5000</v>
      </c>
      <c r="L71" s="45">
        <v>3820</v>
      </c>
      <c r="M71" s="46">
        <v>2693</v>
      </c>
    </row>
    <row r="72" spans="1:13">
      <c r="A72" s="124" t="s">
        <v>33</v>
      </c>
      <c r="B72" s="45">
        <v>51082.392759000002</v>
      </c>
      <c r="C72" s="45">
        <v>62962.255573000002</v>
      </c>
      <c r="D72" s="45">
        <v>83791.247000000003</v>
      </c>
      <c r="E72" s="45">
        <v>96397.221999999994</v>
      </c>
      <c r="F72" s="45">
        <v>77679.702000000005</v>
      </c>
      <c r="G72" s="54" t="s">
        <v>2</v>
      </c>
      <c r="H72" s="45">
        <v>37206.207214000002</v>
      </c>
      <c r="I72" s="45">
        <v>59975.963041000003</v>
      </c>
      <c r="J72" s="45">
        <v>75034.552653999999</v>
      </c>
      <c r="K72" s="45">
        <v>61787.902165</v>
      </c>
      <c r="L72" s="45">
        <v>46907.662096</v>
      </c>
      <c r="M72" s="46">
        <v>33146.626962000002</v>
      </c>
    </row>
    <row r="73" spans="1:13">
      <c r="A73" s="124" t="s">
        <v>31</v>
      </c>
      <c r="B73" s="45">
        <v>11400</v>
      </c>
      <c r="C73" s="45">
        <v>12700</v>
      </c>
      <c r="D73" s="45">
        <v>13600</v>
      </c>
      <c r="E73" s="45">
        <v>13900</v>
      </c>
      <c r="F73" s="54" t="s">
        <v>2</v>
      </c>
      <c r="G73" s="45">
        <v>12000</v>
      </c>
      <c r="H73" s="45">
        <v>12100</v>
      </c>
      <c r="I73" s="45">
        <v>11260</v>
      </c>
      <c r="J73" s="45">
        <v>9210</v>
      </c>
      <c r="K73" s="54" t="s">
        <v>2</v>
      </c>
      <c r="L73" s="54" t="s">
        <v>2</v>
      </c>
      <c r="M73" s="107" t="s">
        <v>2</v>
      </c>
    </row>
    <row r="74" spans="1:13">
      <c r="A74" s="124" t="s">
        <v>14</v>
      </c>
      <c r="B74" s="45">
        <v>60986</v>
      </c>
      <c r="C74" s="45">
        <v>151639</v>
      </c>
      <c r="D74" s="45">
        <v>222260</v>
      </c>
      <c r="E74" s="45">
        <v>277658</v>
      </c>
      <c r="F74" s="45">
        <v>315748</v>
      </c>
      <c r="G74" s="45">
        <v>308741</v>
      </c>
      <c r="H74" s="45">
        <v>282266</v>
      </c>
      <c r="I74" s="45">
        <v>277983</v>
      </c>
      <c r="J74" s="45">
        <v>273008</v>
      </c>
      <c r="K74" s="45">
        <v>439481</v>
      </c>
      <c r="L74" s="45">
        <v>229676</v>
      </c>
      <c r="M74" s="46">
        <v>161810</v>
      </c>
    </row>
    <row r="75" spans="1:13">
      <c r="A75" s="124" t="s">
        <v>13</v>
      </c>
      <c r="B75" s="45">
        <v>6343.3588760000002</v>
      </c>
      <c r="C75" s="45">
        <v>10336.752974000001</v>
      </c>
      <c r="D75" s="45">
        <v>36203.672627</v>
      </c>
      <c r="E75" s="45">
        <v>35269.482306999998</v>
      </c>
      <c r="F75" s="45">
        <v>35000</v>
      </c>
      <c r="G75" s="45">
        <v>56616.951396999997</v>
      </c>
      <c r="H75" s="45">
        <v>54462.508403</v>
      </c>
      <c r="I75" s="45">
        <v>65365.566583</v>
      </c>
      <c r="J75" s="45">
        <v>63292.656436999998</v>
      </c>
      <c r="K75" s="45">
        <v>68947.215735000005</v>
      </c>
      <c r="L75" s="54" t="s">
        <v>2</v>
      </c>
      <c r="M75" s="107" t="s">
        <v>2</v>
      </c>
    </row>
    <row r="76" spans="1:13">
      <c r="A76" s="124" t="s">
        <v>10</v>
      </c>
      <c r="B76" s="45">
        <v>11948</v>
      </c>
      <c r="C76" s="45">
        <v>14350</v>
      </c>
      <c r="D76" s="45">
        <v>13773</v>
      </c>
      <c r="E76" s="45">
        <v>10734</v>
      </c>
      <c r="F76" s="45">
        <v>7665</v>
      </c>
      <c r="G76" s="45">
        <v>5797</v>
      </c>
      <c r="H76" s="45">
        <v>4787</v>
      </c>
      <c r="I76" s="45">
        <v>3783</v>
      </c>
      <c r="J76" s="45">
        <v>2824</v>
      </c>
      <c r="K76" s="45">
        <v>2168</v>
      </c>
      <c r="L76" s="45">
        <v>2160</v>
      </c>
      <c r="M76" s="46">
        <v>1038</v>
      </c>
    </row>
    <row r="77" spans="1:13">
      <c r="A77" s="124" t="s">
        <v>12</v>
      </c>
      <c r="B77" s="45">
        <v>3578</v>
      </c>
      <c r="C77" s="45">
        <v>3254</v>
      </c>
      <c r="D77" s="45">
        <v>2900.118301</v>
      </c>
      <c r="E77" s="45">
        <v>2722.5710650000001</v>
      </c>
      <c r="F77" s="45">
        <v>2372.5408950000001</v>
      </c>
      <c r="G77" s="45">
        <v>2039.1616759999999</v>
      </c>
      <c r="H77" s="45">
        <v>1515.2818460000001</v>
      </c>
      <c r="I77" s="45">
        <v>1092.7759619999999</v>
      </c>
      <c r="J77" s="45">
        <v>1309.867624</v>
      </c>
      <c r="K77" s="45">
        <v>587.83182499999998</v>
      </c>
      <c r="L77" s="45">
        <v>440.041606</v>
      </c>
      <c r="M77" s="46">
        <v>352.17994599999997</v>
      </c>
    </row>
    <row r="78" spans="1:13">
      <c r="A78" s="124" t="s">
        <v>87</v>
      </c>
      <c r="B78" s="54" t="s">
        <v>2</v>
      </c>
      <c r="C78" s="54" t="s">
        <v>2</v>
      </c>
      <c r="D78" s="54" t="s">
        <v>2</v>
      </c>
      <c r="E78" s="54" t="s">
        <v>2</v>
      </c>
      <c r="F78" s="54" t="s">
        <v>2</v>
      </c>
      <c r="G78" s="45">
        <v>1910000</v>
      </c>
      <c r="H78" s="45">
        <v>1890000</v>
      </c>
      <c r="I78" s="45">
        <v>1660000</v>
      </c>
      <c r="J78" s="45">
        <v>1500000</v>
      </c>
      <c r="K78" s="45">
        <v>1701000</v>
      </c>
      <c r="L78" s="45">
        <v>1708000</v>
      </c>
      <c r="M78" s="46">
        <v>1717000</v>
      </c>
    </row>
    <row r="79" spans="1:13">
      <c r="A79" s="124" t="s">
        <v>8</v>
      </c>
      <c r="B79" s="54" t="s">
        <v>2</v>
      </c>
      <c r="C79" s="45">
        <v>2048</v>
      </c>
      <c r="D79" s="45">
        <v>2413</v>
      </c>
      <c r="E79" s="45">
        <v>3117</v>
      </c>
      <c r="F79" s="45">
        <v>9660</v>
      </c>
      <c r="G79" s="45">
        <v>16356</v>
      </c>
      <c r="H79" s="45">
        <v>23081</v>
      </c>
      <c r="I79" s="45">
        <v>18176</v>
      </c>
      <c r="J79" s="45">
        <v>16882</v>
      </c>
      <c r="K79" s="45">
        <v>18234</v>
      </c>
      <c r="L79" s="45">
        <v>13414</v>
      </c>
      <c r="M79" s="46">
        <v>11084</v>
      </c>
    </row>
    <row r="80" spans="1:13">
      <c r="A80" s="124" t="s">
        <v>9</v>
      </c>
      <c r="B80" s="45">
        <v>5663.1480000000001</v>
      </c>
      <c r="C80" s="45">
        <v>6496.6252119999999</v>
      </c>
      <c r="D80" s="45">
        <v>8098.5169999999998</v>
      </c>
      <c r="E80" s="45">
        <v>8540.9660000000003</v>
      </c>
      <c r="F80" s="45">
        <v>6562.1095139999998</v>
      </c>
      <c r="G80" s="45">
        <v>4829.36222</v>
      </c>
      <c r="H80" s="45">
        <v>4362.8559999999998</v>
      </c>
      <c r="I80" s="45">
        <v>4041.453</v>
      </c>
      <c r="J80" s="45">
        <v>4118.4660000000003</v>
      </c>
      <c r="K80" s="45">
        <v>4927.4110000000001</v>
      </c>
      <c r="L80" s="45">
        <v>4784.9989999999998</v>
      </c>
      <c r="M80" s="46">
        <v>6274.4440000000004</v>
      </c>
    </row>
    <row r="81" spans="1:13">
      <c r="A81" s="124" t="s">
        <v>7</v>
      </c>
      <c r="B81" s="45">
        <v>2000.935524</v>
      </c>
      <c r="C81" s="54" t="s">
        <v>2</v>
      </c>
      <c r="D81" s="54" t="s">
        <v>2</v>
      </c>
      <c r="E81" s="45">
        <v>3160.8852299999999</v>
      </c>
      <c r="F81" s="45">
        <v>3030.420396</v>
      </c>
      <c r="G81" s="45">
        <v>2635.189797</v>
      </c>
      <c r="H81" s="45">
        <v>2615.6052719999998</v>
      </c>
      <c r="I81" s="45">
        <v>3066.9085369999998</v>
      </c>
      <c r="J81" s="45">
        <v>3414.115123</v>
      </c>
      <c r="K81" s="45">
        <v>4044.5889999999999</v>
      </c>
      <c r="L81" s="45">
        <v>3916.6353349999999</v>
      </c>
      <c r="M81" s="46">
        <v>3550.7612600000002</v>
      </c>
    </row>
    <row r="82" spans="1:13">
      <c r="A82" s="103" t="s">
        <v>109</v>
      </c>
      <c r="B82" s="51"/>
      <c r="C82" s="51"/>
      <c r="D82" s="51"/>
      <c r="E82" s="51"/>
      <c r="F82" s="51"/>
      <c r="G82" s="51"/>
      <c r="H82" s="51"/>
      <c r="I82" s="51"/>
      <c r="J82" s="51"/>
      <c r="K82" s="51"/>
      <c r="L82" s="51"/>
      <c r="M82" s="52"/>
    </row>
    <row r="83" spans="1:13">
      <c r="A83" s="177" t="s">
        <v>110</v>
      </c>
      <c r="B83" s="53" t="s">
        <v>2</v>
      </c>
      <c r="C83" s="53" t="s">
        <v>2</v>
      </c>
      <c r="D83" s="53" t="s">
        <v>2</v>
      </c>
      <c r="E83" s="53" t="s">
        <v>2</v>
      </c>
      <c r="F83" s="53" t="s">
        <v>2</v>
      </c>
      <c r="G83" s="53" t="s">
        <v>2</v>
      </c>
      <c r="H83" s="53" t="s">
        <v>2</v>
      </c>
      <c r="I83" s="53" t="s">
        <v>2</v>
      </c>
      <c r="J83" s="53" t="s">
        <v>2</v>
      </c>
      <c r="K83" s="53" t="s">
        <v>2</v>
      </c>
      <c r="L83" s="53" t="s">
        <v>2</v>
      </c>
      <c r="M83" s="139" t="s">
        <v>2</v>
      </c>
    </row>
    <row r="84" spans="1:13">
      <c r="A84" s="177" t="s">
        <v>111</v>
      </c>
      <c r="B84" s="53" t="s">
        <v>2</v>
      </c>
      <c r="C84" s="53" t="s">
        <v>2</v>
      </c>
      <c r="D84" s="53" t="s">
        <v>2</v>
      </c>
      <c r="E84" s="53" t="s">
        <v>2</v>
      </c>
      <c r="F84" s="53" t="s">
        <v>2</v>
      </c>
      <c r="G84" s="53" t="s">
        <v>2</v>
      </c>
      <c r="H84" s="53" t="s">
        <v>2</v>
      </c>
      <c r="I84" s="53" t="s">
        <v>2</v>
      </c>
      <c r="J84" s="53" t="s">
        <v>2</v>
      </c>
      <c r="K84" s="53" t="s">
        <v>2</v>
      </c>
      <c r="L84" s="53" t="s">
        <v>2</v>
      </c>
      <c r="M84" s="139" t="s">
        <v>2</v>
      </c>
    </row>
    <row r="85" spans="1:13">
      <c r="A85" s="178" t="s">
        <v>85</v>
      </c>
      <c r="B85" s="71" t="s">
        <v>2</v>
      </c>
      <c r="C85" s="71" t="s">
        <v>2</v>
      </c>
      <c r="D85" s="71" t="s">
        <v>2</v>
      </c>
      <c r="E85" s="71" t="s">
        <v>2</v>
      </c>
      <c r="F85" s="71" t="s">
        <v>2</v>
      </c>
      <c r="G85" s="71" t="s">
        <v>2</v>
      </c>
      <c r="H85" s="56">
        <v>748569.06854699994</v>
      </c>
      <c r="I85" s="56">
        <v>1044102.3305639999</v>
      </c>
      <c r="J85" s="56">
        <v>999705.79626700003</v>
      </c>
      <c r="K85" s="56">
        <v>1463390.8708800001</v>
      </c>
      <c r="L85" s="71" t="s">
        <v>2</v>
      </c>
      <c r="M85" s="57">
        <v>2042396.7848090001</v>
      </c>
    </row>
    <row r="87" spans="1:13">
      <c r="A87" s="116" t="s">
        <v>67</v>
      </c>
    </row>
    <row r="88" spans="1:13">
      <c r="A88" s="89"/>
      <c r="B88" s="114"/>
      <c r="C88" s="114"/>
      <c r="D88" s="114"/>
      <c r="E88" s="114"/>
      <c r="F88" s="114"/>
      <c r="G88" s="114"/>
      <c r="H88" s="114"/>
      <c r="I88" s="114"/>
      <c r="J88" s="114"/>
      <c r="K88" s="114"/>
      <c r="L88" s="114"/>
    </row>
    <row r="89" spans="1:13" ht="20.25" customHeight="1">
      <c r="A89" s="235" t="s">
        <v>159</v>
      </c>
      <c r="B89" s="235"/>
      <c r="C89" s="235"/>
      <c r="D89" s="235"/>
      <c r="E89" s="235"/>
      <c r="F89" s="235"/>
      <c r="G89" s="235"/>
      <c r="H89" s="235"/>
      <c r="I89" s="235"/>
      <c r="J89" s="235"/>
      <c r="K89" s="235"/>
      <c r="L89" s="235"/>
    </row>
    <row r="90" spans="1:13">
      <c r="A90" s="117"/>
    </row>
  </sheetData>
  <mergeCells count="1">
    <mergeCell ref="A89:L89"/>
  </mergeCells>
  <hyperlinks>
    <hyperlink ref="M2" location="Seznam!A1" display="zpět na seznam"/>
  </hyperlinks>
  <pageMargins left="0.70866141732283472" right="0.70866141732283472" top="0.78740157480314965" bottom="0.78740157480314965" header="0.31496062992125984" footer="0.31496062992125984"/>
  <pageSetup paperSize="9" scale="59" orientation="landscape" r:id="rId1"/>
  <rowBreaks count="1" manualBreakCount="1">
    <brk id="50" max="1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M89"/>
  <sheetViews>
    <sheetView showGridLines="0" zoomScaleNormal="100" zoomScaleSheetLayoutView="100" workbookViewId="0">
      <pane xSplit="1" ySplit="6" topLeftCell="B7" activePane="bottomRight" state="frozen"/>
      <selection pane="topRight" activeCell="B1" sqref="B1"/>
      <selection pane="bottomLeft" activeCell="A6" sqref="A6"/>
      <selection pane="bottomRight" activeCell="A150" sqref="A150"/>
    </sheetView>
  </sheetViews>
  <sheetFormatPr defaultRowHeight="12.75"/>
  <cols>
    <col min="1" max="1" width="24.5703125" style="14" customWidth="1"/>
    <col min="2" max="13" width="11.7109375" style="14" customWidth="1"/>
    <col min="14" max="16384" width="9.140625" style="14"/>
  </cols>
  <sheetData>
    <row r="1" spans="1:13" ht="32.25" customHeight="1">
      <c r="A1" s="42" t="s">
        <v>216</v>
      </c>
      <c r="B1" s="23"/>
      <c r="C1" s="23"/>
      <c r="D1" s="23"/>
      <c r="E1" s="23"/>
      <c r="F1" s="23"/>
      <c r="G1" s="23"/>
      <c r="H1" s="23"/>
    </row>
    <row r="2" spans="1:13" ht="15.95" customHeight="1">
      <c r="A2" s="14" t="s">
        <v>237</v>
      </c>
      <c r="L2" s="22"/>
      <c r="M2" s="215" t="s">
        <v>5</v>
      </c>
    </row>
    <row r="3" spans="1:13" ht="15.95" customHeight="1">
      <c r="A3" s="22"/>
    </row>
    <row r="4" spans="1:13" s="24" customFormat="1" ht="15.95" customHeight="1">
      <c r="A4" s="43" t="s">
        <v>114</v>
      </c>
      <c r="B4" s="26"/>
      <c r="C4" s="26"/>
      <c r="D4" s="26"/>
      <c r="E4" s="26"/>
      <c r="F4" s="26"/>
      <c r="G4" s="26"/>
      <c r="H4" s="26"/>
    </row>
    <row r="5" spans="1:13" s="24" customFormat="1" ht="15.95" customHeight="1">
      <c r="A5" s="28"/>
      <c r="B5" s="17"/>
      <c r="C5" s="17"/>
      <c r="D5" s="17"/>
      <c r="E5" s="17"/>
      <c r="F5" s="17"/>
      <c r="G5" s="17"/>
      <c r="H5" s="17"/>
    </row>
    <row r="6" spans="1:13" ht="13.5" customHeight="1">
      <c r="A6" s="98"/>
      <c r="B6" s="100">
        <v>2009</v>
      </c>
      <c r="C6" s="101">
        <v>2010</v>
      </c>
      <c r="D6" s="100">
        <v>2011</v>
      </c>
      <c r="E6" s="101">
        <v>2012</v>
      </c>
      <c r="F6" s="100">
        <v>2013</v>
      </c>
      <c r="G6" s="101">
        <v>2014</v>
      </c>
      <c r="H6" s="101">
        <v>2015</v>
      </c>
      <c r="I6" s="101">
        <v>2016</v>
      </c>
      <c r="J6" s="101">
        <v>2017</v>
      </c>
      <c r="K6" s="101">
        <v>2018</v>
      </c>
      <c r="L6" s="101">
        <v>2019</v>
      </c>
      <c r="M6" s="102">
        <v>2020</v>
      </c>
    </row>
    <row r="7" spans="1:13" s="20" customFormat="1" ht="12.75" customHeight="1">
      <c r="A7" s="103" t="s">
        <v>102</v>
      </c>
      <c r="B7" s="51">
        <v>851.98262653588688</v>
      </c>
      <c r="C7" s="53" t="s">
        <v>2</v>
      </c>
      <c r="D7" s="51">
        <v>1167.0847206533115</v>
      </c>
      <c r="E7" s="51">
        <v>1282.7125710964797</v>
      </c>
      <c r="F7" s="53" t="s">
        <v>2</v>
      </c>
      <c r="G7" s="51">
        <v>1055.3480984129035</v>
      </c>
      <c r="H7" s="51">
        <v>1006.178548659592</v>
      </c>
      <c r="I7" s="51">
        <v>934.19502270784199</v>
      </c>
      <c r="J7" s="51">
        <v>859.07138808158777</v>
      </c>
      <c r="K7" s="51">
        <v>789.9827145241577</v>
      </c>
      <c r="L7" s="51">
        <v>721.44182932462797</v>
      </c>
      <c r="M7" s="139" t="s">
        <v>2</v>
      </c>
    </row>
    <row r="8" spans="1:13" s="18" customFormat="1" ht="12.75" customHeight="1">
      <c r="A8" s="124" t="s">
        <v>66</v>
      </c>
      <c r="B8" s="45">
        <v>1360.2837584738038</v>
      </c>
      <c r="C8" s="45">
        <v>1664.1368808598504</v>
      </c>
      <c r="D8" s="45">
        <v>1928.8666736336502</v>
      </c>
      <c r="E8" s="45">
        <v>2291.9185830534298</v>
      </c>
      <c r="F8" s="45">
        <v>2329.7497787566786</v>
      </c>
      <c r="G8" s="45">
        <v>2225.0337774884056</v>
      </c>
      <c r="H8" s="45">
        <v>2176.6976968339663</v>
      </c>
      <c r="I8" s="45">
        <v>2065.913714659137</v>
      </c>
      <c r="J8" s="45">
        <v>1967.1373659033457</v>
      </c>
      <c r="K8" s="45">
        <v>1782.421505745687</v>
      </c>
      <c r="L8" s="45">
        <v>1545.9032796363879</v>
      </c>
      <c r="M8" s="46">
        <v>1253.121520863966</v>
      </c>
    </row>
    <row r="9" spans="1:13" s="20" customFormat="1" ht="12.75" customHeight="1">
      <c r="A9" s="124" t="s">
        <v>65</v>
      </c>
      <c r="B9" s="45">
        <v>88.576680739031303</v>
      </c>
      <c r="C9" s="45">
        <v>90.733692812182824</v>
      </c>
      <c r="D9" s="45">
        <v>121.41336640171305</v>
      </c>
      <c r="E9" s="45">
        <v>133.51118727385304</v>
      </c>
      <c r="F9" s="45">
        <v>147.33096267150685</v>
      </c>
      <c r="G9" s="45">
        <v>138.42874230951941</v>
      </c>
      <c r="H9" s="45">
        <v>102.35571099015922</v>
      </c>
      <c r="I9" s="45">
        <v>78.017872181207011</v>
      </c>
      <c r="J9" s="45">
        <v>65.790469731264338</v>
      </c>
      <c r="K9" s="45">
        <v>56.278240962912285</v>
      </c>
      <c r="L9" s="45">
        <v>54.601941024145447</v>
      </c>
      <c r="M9" s="46">
        <v>44.570553123756468</v>
      </c>
    </row>
    <row r="10" spans="1:13" ht="12.75" customHeight="1">
      <c r="A10" s="177" t="s">
        <v>84</v>
      </c>
      <c r="B10" s="51">
        <v>728.15476125209818</v>
      </c>
      <c r="C10" s="51">
        <v>765.907674622679</v>
      </c>
      <c r="D10" s="51">
        <v>677.89603707636115</v>
      </c>
      <c r="E10" s="51">
        <v>710.68819283238827</v>
      </c>
      <c r="F10" s="51">
        <v>868.55630639417075</v>
      </c>
      <c r="G10" s="51">
        <v>780.18277218965193</v>
      </c>
      <c r="H10" s="51">
        <v>782.25709498474589</v>
      </c>
      <c r="I10" s="51">
        <v>762.63592051385569</v>
      </c>
      <c r="J10" s="51">
        <v>767.61708777549245</v>
      </c>
      <c r="K10" s="51">
        <v>746.43791725551034</v>
      </c>
      <c r="L10" s="51">
        <v>696.87863376981397</v>
      </c>
      <c r="M10" s="52">
        <v>591.23573494060736</v>
      </c>
    </row>
    <row r="11" spans="1:13" ht="12.75" customHeight="1">
      <c r="A11" s="124" t="s">
        <v>64</v>
      </c>
      <c r="B11" s="45">
        <v>2362.6045889286092</v>
      </c>
      <c r="C11" s="45">
        <v>2345.6433046544603</v>
      </c>
      <c r="D11" s="45">
        <v>2181.4048425410238</v>
      </c>
      <c r="E11" s="45">
        <v>2011.1703021777421</v>
      </c>
      <c r="F11" s="45">
        <v>1709.2586657491072</v>
      </c>
      <c r="G11" s="45">
        <v>1531.5096220187295</v>
      </c>
      <c r="H11" s="45">
        <v>1332.7595453790368</v>
      </c>
      <c r="I11" s="45">
        <v>1123.7651194139949</v>
      </c>
      <c r="J11" s="45">
        <v>1043.8179127515536</v>
      </c>
      <c r="K11" s="45">
        <v>966.57008556488506</v>
      </c>
      <c r="L11" s="45">
        <v>922.57137419445598</v>
      </c>
      <c r="M11" s="46">
        <v>843.67205097474152</v>
      </c>
    </row>
    <row r="12" spans="1:13" ht="12.75" customHeight="1">
      <c r="A12" s="124" t="s">
        <v>63</v>
      </c>
      <c r="B12" s="45">
        <v>164.25302158838741</v>
      </c>
      <c r="C12" s="45">
        <v>162.50266008358224</v>
      </c>
      <c r="D12" s="45">
        <v>204.8586648128468</v>
      </c>
      <c r="E12" s="45">
        <v>276.29373265042221</v>
      </c>
      <c r="F12" s="45">
        <v>317.95588910907901</v>
      </c>
      <c r="G12" s="45">
        <v>355.92942746853436</v>
      </c>
      <c r="H12" s="45">
        <v>383.84665386881568</v>
      </c>
      <c r="I12" s="45">
        <v>451.68017333708059</v>
      </c>
      <c r="J12" s="45">
        <v>501.48751923237256</v>
      </c>
      <c r="K12" s="45">
        <v>540.47424334048924</v>
      </c>
      <c r="L12" s="45">
        <v>579.95602754275649</v>
      </c>
      <c r="M12" s="46">
        <v>593.81536861070379</v>
      </c>
    </row>
    <row r="13" spans="1:13" ht="12.75" customHeight="1">
      <c r="A13" s="124" t="s">
        <v>62</v>
      </c>
      <c r="B13" s="45">
        <v>711.30917951983633</v>
      </c>
      <c r="C13" s="45">
        <v>746.02359916970158</v>
      </c>
      <c r="D13" s="45">
        <v>846.93280455536672</v>
      </c>
      <c r="E13" s="45">
        <v>1014.6322004443402</v>
      </c>
      <c r="F13" s="45">
        <v>819.27095916110773</v>
      </c>
      <c r="G13" s="45">
        <v>602.40842522198022</v>
      </c>
      <c r="H13" s="45">
        <v>527.2643082930831</v>
      </c>
      <c r="I13" s="45">
        <v>463.10165699810085</v>
      </c>
      <c r="J13" s="45">
        <v>398.26750911887439</v>
      </c>
      <c r="K13" s="45">
        <v>349.65566793467394</v>
      </c>
      <c r="L13" s="45">
        <v>281.80694832177545</v>
      </c>
      <c r="M13" s="46">
        <v>258.63064728049784</v>
      </c>
    </row>
    <row r="14" spans="1:13" ht="12.75" customHeight="1">
      <c r="A14" s="124" t="s">
        <v>61</v>
      </c>
      <c r="B14" s="45">
        <v>1007.5484187653594</v>
      </c>
      <c r="C14" s="45">
        <v>1634.4905885905953</v>
      </c>
      <c r="D14" s="45">
        <v>2315.4673118363894</v>
      </c>
      <c r="E14" s="45">
        <v>2878.2386871381623</v>
      </c>
      <c r="F14" s="45">
        <v>3023.2171413300489</v>
      </c>
      <c r="G14" s="45">
        <v>3075.1220332883913</v>
      </c>
      <c r="H14" s="45">
        <v>3141.4266475520221</v>
      </c>
      <c r="I14" s="45">
        <v>3107.4450332126153</v>
      </c>
      <c r="J14" s="45">
        <v>2843.9522597745254</v>
      </c>
      <c r="K14" s="45">
        <v>2635.4924336569688</v>
      </c>
      <c r="L14" s="45">
        <v>2453.9792335690395</v>
      </c>
      <c r="M14" s="107" t="s">
        <v>2</v>
      </c>
    </row>
    <row r="15" spans="1:13" ht="12.75" customHeight="1">
      <c r="A15" s="124" t="s">
        <v>60</v>
      </c>
      <c r="B15" s="45">
        <v>803.9251655738974</v>
      </c>
      <c r="C15" s="45">
        <v>709.79301366745494</v>
      </c>
      <c r="D15" s="45">
        <v>558.1176782633554</v>
      </c>
      <c r="E15" s="45">
        <v>757.02966168964758</v>
      </c>
      <c r="F15" s="45">
        <v>817.00076673093895</v>
      </c>
      <c r="G15" s="45">
        <v>752.69282098135318</v>
      </c>
      <c r="H15" s="45">
        <v>686.14545531003284</v>
      </c>
      <c r="I15" s="45">
        <v>628.07190463721679</v>
      </c>
      <c r="J15" s="45">
        <v>575.63177273332553</v>
      </c>
      <c r="K15" s="45">
        <v>505.6571149827796</v>
      </c>
      <c r="L15" s="45">
        <v>444.73618067822611</v>
      </c>
      <c r="M15" s="46">
        <v>364.56321793442424</v>
      </c>
    </row>
    <row r="16" spans="1:13" ht="12.75" customHeight="1">
      <c r="A16" s="124" t="s">
        <v>59</v>
      </c>
      <c r="B16" s="45">
        <v>2650.4949499129616</v>
      </c>
      <c r="C16" s="45">
        <v>2676.3931602537459</v>
      </c>
      <c r="D16" s="45">
        <v>2685.8700053690777</v>
      </c>
      <c r="E16" s="45">
        <v>2681.9404841111427</v>
      </c>
      <c r="F16" s="45">
        <v>2074.402595688975</v>
      </c>
      <c r="G16" s="45">
        <v>1646.8358098954709</v>
      </c>
      <c r="H16" s="45">
        <v>1446.8150714949732</v>
      </c>
      <c r="I16" s="45">
        <v>1201.5568305067168</v>
      </c>
      <c r="J16" s="45">
        <v>1031.2640375202045</v>
      </c>
      <c r="K16" s="45">
        <v>901.03014366975253</v>
      </c>
      <c r="L16" s="45">
        <v>750.70418546255553</v>
      </c>
      <c r="M16" s="46">
        <v>561.62461799681068</v>
      </c>
    </row>
    <row r="17" spans="1:13">
      <c r="A17" s="124" t="s">
        <v>58</v>
      </c>
      <c r="B17" s="45">
        <v>1266.6331185399022</v>
      </c>
      <c r="C17" s="45">
        <v>1452.2833446289774</v>
      </c>
      <c r="D17" s="45">
        <v>1514.9295932529647</v>
      </c>
      <c r="E17" s="45">
        <v>1628.292666997676</v>
      </c>
      <c r="F17" s="45">
        <v>1292.7281365330366</v>
      </c>
      <c r="G17" s="45">
        <v>754.99270394351095</v>
      </c>
      <c r="H17" s="45">
        <v>555.61726702879082</v>
      </c>
      <c r="I17" s="45">
        <v>412.77208599434317</v>
      </c>
      <c r="J17" s="45">
        <v>280.46841877999168</v>
      </c>
      <c r="K17" s="45">
        <v>203.0630349787524</v>
      </c>
      <c r="L17" s="45">
        <v>126.32659650710589</v>
      </c>
      <c r="M17" s="46">
        <v>92.36307649722653</v>
      </c>
    </row>
    <row r="18" spans="1:13">
      <c r="A18" s="124" t="s">
        <v>57</v>
      </c>
      <c r="B18" s="45">
        <v>1929.9047735319252</v>
      </c>
      <c r="C18" s="45">
        <v>1854.2569659442725</v>
      </c>
      <c r="D18" s="45">
        <v>1818.0220417633411</v>
      </c>
      <c r="E18" s="45">
        <v>1849.4722254301882</v>
      </c>
      <c r="F18" s="45">
        <v>1551.960372960373</v>
      </c>
      <c r="G18" s="45">
        <v>1408.922077922078</v>
      </c>
      <c r="H18" s="45">
        <v>1535.8752799717081</v>
      </c>
      <c r="I18" s="45">
        <v>1466.5079550772111</v>
      </c>
      <c r="J18" s="45">
        <v>1491.1756537838464</v>
      </c>
      <c r="K18" s="45">
        <v>1230.4498230391598</v>
      </c>
      <c r="L18" s="45">
        <v>1336.2364864864865</v>
      </c>
      <c r="M18" s="46">
        <v>1161.4121621621621</v>
      </c>
    </row>
    <row r="19" spans="1:13">
      <c r="A19" s="124" t="s">
        <v>56</v>
      </c>
      <c r="B19" s="45">
        <v>2915.916097958333</v>
      </c>
      <c r="C19" s="45">
        <v>2701.7173396256376</v>
      </c>
      <c r="D19" s="45">
        <v>2566.8701116915304</v>
      </c>
      <c r="E19" s="45">
        <v>2492.5845087325456</v>
      </c>
      <c r="F19" s="45">
        <v>2349.0969961454789</v>
      </c>
      <c r="G19" s="45">
        <v>2392.0339734484</v>
      </c>
      <c r="H19" s="45">
        <v>2165.9211574143551</v>
      </c>
      <c r="I19" s="45">
        <v>1820.1184517211461</v>
      </c>
      <c r="J19" s="45">
        <v>1577.877757331622</v>
      </c>
      <c r="K19" s="45">
        <v>1420.0563377818014</v>
      </c>
      <c r="L19" s="45">
        <v>1177.1898365250086</v>
      </c>
      <c r="M19" s="46">
        <v>1054.118424972514</v>
      </c>
    </row>
    <row r="20" spans="1:13">
      <c r="A20" s="124" t="s">
        <v>55</v>
      </c>
      <c r="B20" s="54" t="s">
        <v>2</v>
      </c>
      <c r="C20" s="54" t="s">
        <v>2</v>
      </c>
      <c r="D20" s="54" t="s">
        <v>2</v>
      </c>
      <c r="E20" s="54" t="s">
        <v>2</v>
      </c>
      <c r="F20" s="45">
        <v>1154.4658396240116</v>
      </c>
      <c r="G20" s="45">
        <v>1235.6394829061076</v>
      </c>
      <c r="H20" s="45">
        <v>1278.5955065741457</v>
      </c>
      <c r="I20" s="45">
        <v>1099.9746366497727</v>
      </c>
      <c r="J20" s="45">
        <v>1055.2503453185566</v>
      </c>
      <c r="K20" s="45">
        <v>910.74661841397722</v>
      </c>
      <c r="L20" s="45">
        <v>632.39501495482091</v>
      </c>
      <c r="M20" s="46">
        <v>604.90318036600615</v>
      </c>
    </row>
    <row r="21" spans="1:13">
      <c r="A21" s="124" t="s">
        <v>54</v>
      </c>
      <c r="B21" s="45">
        <v>1053.3163352647489</v>
      </c>
      <c r="C21" s="45">
        <v>1437.1033828257748</v>
      </c>
      <c r="D21" s="45">
        <v>1783.9158724993115</v>
      </c>
      <c r="E21" s="45">
        <v>1850.4041578052093</v>
      </c>
      <c r="F21" s="45">
        <v>1687.7396048363314</v>
      </c>
      <c r="G21" s="45">
        <v>1507.9817354233242</v>
      </c>
      <c r="H21" s="45">
        <v>1317.1801581321979</v>
      </c>
      <c r="I21" s="45">
        <v>1228.4554192906862</v>
      </c>
      <c r="J21" s="45">
        <v>1028.0279096484262</v>
      </c>
      <c r="K21" s="45">
        <v>835.58821339026383</v>
      </c>
      <c r="L21" s="45">
        <v>773.87941773085242</v>
      </c>
      <c r="M21" s="46">
        <v>589.74916051362823</v>
      </c>
    </row>
    <row r="22" spans="1:13">
      <c r="A22" s="124" t="s">
        <v>53</v>
      </c>
      <c r="B22" s="45">
        <v>167.19664812445762</v>
      </c>
      <c r="C22" s="54" t="s">
        <v>2</v>
      </c>
      <c r="D22" s="45">
        <v>197.04557948518951</v>
      </c>
      <c r="E22" s="45">
        <v>197.21506457896194</v>
      </c>
      <c r="F22" s="45">
        <v>185.13466090796115</v>
      </c>
      <c r="G22" s="45">
        <v>181.33621948250641</v>
      </c>
      <c r="H22" s="45">
        <v>175.55875618983706</v>
      </c>
      <c r="I22" s="45">
        <v>182.54942722605153</v>
      </c>
      <c r="J22" s="45">
        <v>192.59343155574362</v>
      </c>
      <c r="K22" s="45">
        <v>202.4723360775005</v>
      </c>
      <c r="L22" s="45">
        <v>198.45779090871261</v>
      </c>
      <c r="M22" s="46">
        <v>179.60009941667752</v>
      </c>
    </row>
    <row r="23" spans="1:13">
      <c r="A23" s="124" t="s">
        <v>52</v>
      </c>
      <c r="B23" s="45">
        <v>1236.4687159824275</v>
      </c>
      <c r="C23" s="45">
        <v>1398.8070285550134</v>
      </c>
      <c r="D23" s="45">
        <v>1381.3993402184269</v>
      </c>
      <c r="E23" s="45">
        <v>1502.6418450056779</v>
      </c>
      <c r="F23" s="45">
        <v>1382.3821016494153</v>
      </c>
      <c r="G23" s="45">
        <v>1183.8670097652937</v>
      </c>
      <c r="H23" s="45">
        <v>1054.8156859850678</v>
      </c>
      <c r="I23" s="45">
        <v>919.01213491493866</v>
      </c>
      <c r="J23" s="45">
        <v>759.46532917135721</v>
      </c>
      <c r="K23" s="45">
        <v>620.29913397442897</v>
      </c>
      <c r="L23" s="45">
        <v>520.99748394539165</v>
      </c>
      <c r="M23" s="46">
        <v>411.05068136059231</v>
      </c>
    </row>
    <row r="24" spans="1:13">
      <c r="A24" s="124" t="s">
        <v>51</v>
      </c>
      <c r="B24" s="45">
        <v>421.50823780990453</v>
      </c>
      <c r="C24" s="45">
        <v>513.44227761905609</v>
      </c>
      <c r="D24" s="45">
        <v>678.98795225544711</v>
      </c>
      <c r="E24" s="45">
        <v>738.52117038859103</v>
      </c>
      <c r="F24" s="45">
        <v>466.89615700976145</v>
      </c>
      <c r="G24" s="45">
        <v>276.241811916453</v>
      </c>
      <c r="H24" s="45">
        <v>202.96522162805715</v>
      </c>
      <c r="I24" s="45">
        <v>154.51293095603063</v>
      </c>
      <c r="J24" s="45">
        <v>124.60922154937678</v>
      </c>
      <c r="K24" s="45">
        <v>107.06841881286917</v>
      </c>
      <c r="L24" s="45">
        <v>94.591469322220391</v>
      </c>
      <c r="M24" s="46">
        <v>83.548229325375971</v>
      </c>
    </row>
    <row r="25" spans="1:13">
      <c r="A25" s="124" t="s">
        <v>50</v>
      </c>
      <c r="B25" s="45">
        <v>545.09218577016168</v>
      </c>
      <c r="C25" s="45">
        <v>679.08801560302675</v>
      </c>
      <c r="D25" s="45">
        <v>653.34667541472368</v>
      </c>
      <c r="E25" s="45">
        <v>462.76256800922351</v>
      </c>
      <c r="F25" s="54" t="s">
        <v>2</v>
      </c>
      <c r="G25" s="45">
        <v>241.3772649591775</v>
      </c>
      <c r="H25" s="45">
        <v>212.69163223966893</v>
      </c>
      <c r="I25" s="45">
        <v>194.96575496745095</v>
      </c>
      <c r="J25" s="45">
        <v>470.4974876547667</v>
      </c>
      <c r="K25" s="45">
        <v>473.63759674927138</v>
      </c>
      <c r="L25" s="45">
        <v>483.97292411065484</v>
      </c>
      <c r="M25" s="107" t="s">
        <v>2</v>
      </c>
    </row>
    <row r="26" spans="1:13">
      <c r="A26" s="124" t="s">
        <v>49</v>
      </c>
      <c r="B26" s="45">
        <v>1252.2641184080608</v>
      </c>
      <c r="C26" s="45">
        <v>1341.0173564258037</v>
      </c>
      <c r="D26" s="45">
        <v>1349.7955454448554</v>
      </c>
      <c r="E26" s="45">
        <v>1380.4959733219237</v>
      </c>
      <c r="F26" s="45">
        <v>1367.2601028705849</v>
      </c>
      <c r="G26" s="45">
        <v>1378.6559841069391</v>
      </c>
      <c r="H26" s="45">
        <v>1379.7400157106472</v>
      </c>
      <c r="I26" s="45">
        <v>1339.9460256620168</v>
      </c>
      <c r="J26" s="45">
        <v>1323.0467749211002</v>
      </c>
      <c r="K26" s="45">
        <v>1276.0318948107454</v>
      </c>
      <c r="L26" s="45">
        <v>1222.8881087426423</v>
      </c>
      <c r="M26" s="46">
        <v>1103.3255391612211</v>
      </c>
    </row>
    <row r="27" spans="1:13">
      <c r="A27" s="124" t="s">
        <v>48</v>
      </c>
      <c r="B27" s="45">
        <v>2402.1861545242687</v>
      </c>
      <c r="C27" s="45">
        <v>2480.5825132327514</v>
      </c>
      <c r="D27" s="45">
        <v>2545.1077716006048</v>
      </c>
      <c r="E27" s="45">
        <v>2646.7139859483495</v>
      </c>
      <c r="F27" s="45">
        <v>2555.4355450065459</v>
      </c>
      <c r="G27" s="45">
        <v>2303.3983573774326</v>
      </c>
      <c r="H27" s="45">
        <v>2058.1974279227238</v>
      </c>
      <c r="I27" s="45">
        <v>1836.7279000861747</v>
      </c>
      <c r="J27" s="45">
        <v>1644.3528786968241</v>
      </c>
      <c r="K27" s="45">
        <v>1556.3398571965251</v>
      </c>
      <c r="L27" s="45">
        <v>1440.3495674389683</v>
      </c>
      <c r="M27" s="46">
        <v>1117.4053277385869</v>
      </c>
    </row>
    <row r="28" spans="1:13">
      <c r="A28" s="124" t="s">
        <v>47</v>
      </c>
      <c r="B28" s="45">
        <v>685.56443750333676</v>
      </c>
      <c r="C28" s="45">
        <v>765.25672153303185</v>
      </c>
      <c r="D28" s="45">
        <v>861.46094972958542</v>
      </c>
      <c r="E28" s="45">
        <v>911.9850599143025</v>
      </c>
      <c r="F28" s="45">
        <v>691.50132144112285</v>
      </c>
      <c r="G28" s="45">
        <v>515.9776646291084</v>
      </c>
      <c r="H28" s="45">
        <v>421.96625631145821</v>
      </c>
      <c r="I28" s="45">
        <v>343.53714362864616</v>
      </c>
      <c r="J28" s="45">
        <v>288.82393804647012</v>
      </c>
      <c r="K28" s="45">
        <v>250.42489237900764</v>
      </c>
      <c r="L28" s="45">
        <v>206.52233687567156</v>
      </c>
      <c r="M28" s="46">
        <v>161.65571419339895</v>
      </c>
    </row>
    <row r="29" spans="1:13">
      <c r="A29" s="124" t="s">
        <v>46</v>
      </c>
      <c r="B29" s="45">
        <v>360.59711432183491</v>
      </c>
      <c r="C29" s="45">
        <v>386.97013618300707</v>
      </c>
      <c r="D29" s="45">
        <v>549.35117849399296</v>
      </c>
      <c r="E29" s="45">
        <v>685.84952472303871</v>
      </c>
      <c r="F29" s="45">
        <v>839.62589163064251</v>
      </c>
      <c r="G29" s="45">
        <v>973.20164324790517</v>
      </c>
      <c r="H29" s="45">
        <v>1015.900738638431</v>
      </c>
      <c r="I29" s="45">
        <v>923.35506384152382</v>
      </c>
      <c r="J29" s="45">
        <v>792.66432138974062</v>
      </c>
      <c r="K29" s="45">
        <v>683.68307495793374</v>
      </c>
      <c r="L29" s="45">
        <v>532.77748620843738</v>
      </c>
      <c r="M29" s="46">
        <v>359.03477189648174</v>
      </c>
    </row>
    <row r="30" spans="1:13">
      <c r="A30" s="124" t="s">
        <v>45</v>
      </c>
      <c r="B30" s="45">
        <v>714.187913850482</v>
      </c>
      <c r="C30" s="45">
        <v>902.48898333035902</v>
      </c>
      <c r="D30" s="45">
        <v>787.54925012551848</v>
      </c>
      <c r="E30" s="45">
        <v>677.14087156952542</v>
      </c>
      <c r="F30" s="45">
        <v>551.99926195242313</v>
      </c>
      <c r="G30" s="45">
        <v>424.06907284391957</v>
      </c>
      <c r="H30" s="45">
        <v>350.99214465630058</v>
      </c>
      <c r="I30" s="45">
        <v>282.37612213070241</v>
      </c>
      <c r="J30" s="45">
        <v>225.22210171768634</v>
      </c>
      <c r="K30" s="45">
        <v>207.64927231315443</v>
      </c>
      <c r="L30" s="45">
        <v>225.1127592566159</v>
      </c>
      <c r="M30" s="46">
        <v>212.29783804247776</v>
      </c>
    </row>
    <row r="31" spans="1:13">
      <c r="A31" s="124" t="s">
        <v>44</v>
      </c>
      <c r="B31" s="45">
        <v>251.85065577664622</v>
      </c>
      <c r="C31" s="45">
        <v>257.06616923505641</v>
      </c>
      <c r="D31" s="45">
        <v>270.8743004401789</v>
      </c>
      <c r="E31" s="45">
        <v>290.17047459329268</v>
      </c>
      <c r="F31" s="45">
        <v>386.64419147042685</v>
      </c>
      <c r="G31" s="45">
        <v>455.76496457874782</v>
      </c>
      <c r="H31" s="45">
        <v>495.35004491675363</v>
      </c>
      <c r="I31" s="45">
        <v>551.71173316148486</v>
      </c>
      <c r="J31" s="45">
        <v>595.29685787184053</v>
      </c>
      <c r="K31" s="45">
        <v>596.00498219883536</v>
      </c>
      <c r="L31" s="45">
        <v>535.37026409869281</v>
      </c>
      <c r="M31" s="46">
        <v>527.90831926342423</v>
      </c>
    </row>
    <row r="32" spans="1:13">
      <c r="A32" s="124" t="s">
        <v>43</v>
      </c>
      <c r="B32" s="45">
        <v>483.50328989420808</v>
      </c>
      <c r="C32" s="45">
        <v>617.14168294314641</v>
      </c>
      <c r="D32" s="45">
        <v>723.43315538001264</v>
      </c>
      <c r="E32" s="45">
        <v>882.67100037272394</v>
      </c>
      <c r="F32" s="45">
        <v>1029.1062507573517</v>
      </c>
      <c r="G32" s="45">
        <v>1157.0510493894039</v>
      </c>
      <c r="H32" s="45">
        <v>1246.0023764013019</v>
      </c>
      <c r="I32" s="45">
        <v>1276.8439097294875</v>
      </c>
      <c r="J32" s="45">
        <v>1305.0056545145094</v>
      </c>
      <c r="K32" s="45">
        <v>1296.8635970964035</v>
      </c>
      <c r="L32" s="45">
        <v>1270.005607474837</v>
      </c>
      <c r="M32" s="46">
        <v>1133.1810539804458</v>
      </c>
    </row>
    <row r="33" spans="1:13">
      <c r="A33" s="124" t="s">
        <v>42</v>
      </c>
      <c r="B33" s="45">
        <v>174.38954489635989</v>
      </c>
      <c r="C33" s="45">
        <v>168.63986427738672</v>
      </c>
      <c r="D33" s="45">
        <v>158.11171636199288</v>
      </c>
      <c r="E33" s="45">
        <v>119.21239290432879</v>
      </c>
      <c r="F33" s="45">
        <v>78.929814488663084</v>
      </c>
      <c r="G33" s="45">
        <v>50.376539788799953</v>
      </c>
      <c r="H33" s="45">
        <v>36.476741028428954</v>
      </c>
      <c r="I33" s="45">
        <v>31.535718338539105</v>
      </c>
      <c r="J33" s="45">
        <v>30.645906629621681</v>
      </c>
      <c r="K33" s="45">
        <v>23.374238518447509</v>
      </c>
      <c r="L33" s="45">
        <v>18.615682861821707</v>
      </c>
      <c r="M33" s="46">
        <v>16.16112207826118</v>
      </c>
    </row>
    <row r="34" spans="1:13">
      <c r="A34" s="124" t="s">
        <v>41</v>
      </c>
      <c r="B34" s="45">
        <v>1772.5594102148943</v>
      </c>
      <c r="C34" s="45">
        <v>1900.3689816838207</v>
      </c>
      <c r="D34" s="45">
        <v>1958.7268121660006</v>
      </c>
      <c r="E34" s="45">
        <v>1730.4898178859648</v>
      </c>
      <c r="F34" s="54" t="s">
        <v>2</v>
      </c>
      <c r="G34" s="45">
        <v>1343.315469012955</v>
      </c>
      <c r="H34" s="45">
        <v>1331.4225879292776</v>
      </c>
      <c r="I34" s="45">
        <v>919.76876388965559</v>
      </c>
      <c r="J34" s="45">
        <v>854.2612158673852</v>
      </c>
      <c r="K34" s="45">
        <v>821.55489399033536</v>
      </c>
      <c r="L34" s="45">
        <v>801.68898563914331</v>
      </c>
      <c r="M34" s="46">
        <v>661.03406535030024</v>
      </c>
    </row>
    <row r="35" spans="1:13">
      <c r="A35" s="103" t="s">
        <v>103</v>
      </c>
      <c r="B35" s="53" t="s">
        <v>2</v>
      </c>
      <c r="C35" s="53" t="s">
        <v>2</v>
      </c>
      <c r="D35" s="53" t="s">
        <v>2</v>
      </c>
      <c r="E35" s="53" t="s">
        <v>2</v>
      </c>
      <c r="F35" s="53" t="s">
        <v>2</v>
      </c>
      <c r="G35" s="53" t="s">
        <v>2</v>
      </c>
      <c r="H35" s="53" t="s">
        <v>2</v>
      </c>
      <c r="I35" s="53" t="s">
        <v>2</v>
      </c>
      <c r="J35" s="51">
        <v>628.94627597174281</v>
      </c>
      <c r="K35" s="51">
        <v>563.302447832555</v>
      </c>
      <c r="L35" s="53" t="s">
        <v>2</v>
      </c>
      <c r="M35" s="139" t="s">
        <v>2</v>
      </c>
    </row>
    <row r="36" spans="1:13">
      <c r="A36" s="124" t="s">
        <v>104</v>
      </c>
      <c r="B36" s="54" t="s">
        <v>2</v>
      </c>
      <c r="C36" s="45">
        <v>173.14569051869677</v>
      </c>
      <c r="D36" s="45">
        <v>274.77431134142279</v>
      </c>
      <c r="E36" s="45">
        <v>471.86331747478465</v>
      </c>
      <c r="F36" s="45">
        <v>579.98536085598471</v>
      </c>
      <c r="G36" s="45">
        <v>630.57799161345235</v>
      </c>
      <c r="H36" s="45">
        <v>553.08620476711224</v>
      </c>
      <c r="I36" s="45">
        <v>557.8927997067666</v>
      </c>
      <c r="J36" s="45">
        <v>485.45786533313407</v>
      </c>
      <c r="K36" s="45">
        <v>420.6272740517702</v>
      </c>
      <c r="L36" s="45">
        <v>335.9462501002285</v>
      </c>
      <c r="M36" s="46">
        <v>229.55230163906629</v>
      </c>
    </row>
    <row r="37" spans="1:13">
      <c r="A37" s="124" t="s">
        <v>21</v>
      </c>
      <c r="B37" s="45">
        <v>239.98545767098844</v>
      </c>
      <c r="C37" s="45">
        <v>263.88626743975476</v>
      </c>
      <c r="D37" s="45">
        <v>285.92551288750673</v>
      </c>
      <c r="E37" s="45">
        <v>291.04218031854151</v>
      </c>
      <c r="F37" s="45">
        <v>156.81361056065546</v>
      </c>
      <c r="G37" s="54" t="s">
        <v>2</v>
      </c>
      <c r="H37" s="45">
        <v>127.97254662705549</v>
      </c>
      <c r="I37" s="45">
        <v>96.625502361247399</v>
      </c>
      <c r="J37" s="45">
        <v>79.436788370569985</v>
      </c>
      <c r="K37" s="45">
        <v>68.610629204589586</v>
      </c>
      <c r="L37" s="45">
        <v>57.509983431740324</v>
      </c>
      <c r="M37" s="46">
        <v>50.040833613159379</v>
      </c>
    </row>
    <row r="38" spans="1:13">
      <c r="A38" s="124" t="s">
        <v>105</v>
      </c>
      <c r="B38" s="45">
        <v>544.70515677722699</v>
      </c>
      <c r="C38" s="45">
        <v>529.0087530009672</v>
      </c>
      <c r="D38" s="45">
        <v>489.99112607291374</v>
      </c>
      <c r="E38" s="45">
        <v>531.74356277940581</v>
      </c>
      <c r="F38" s="45">
        <v>434.37720113385456</v>
      </c>
      <c r="G38" s="45">
        <v>420.05381601071764</v>
      </c>
      <c r="H38" s="45">
        <v>315.98649369372311</v>
      </c>
      <c r="I38" s="45">
        <v>248.1090490233195</v>
      </c>
      <c r="J38" s="45">
        <v>208.97362335056428</v>
      </c>
      <c r="K38" s="45">
        <v>149.15880231954691</v>
      </c>
      <c r="L38" s="45">
        <v>138.05012784004848</v>
      </c>
      <c r="M38" s="46">
        <v>111.61120896946768</v>
      </c>
    </row>
    <row r="39" spans="1:13">
      <c r="A39" s="124" t="s">
        <v>106</v>
      </c>
      <c r="B39" s="54" t="s">
        <v>2</v>
      </c>
      <c r="C39" s="54" t="s">
        <v>2</v>
      </c>
      <c r="D39" s="54" t="s">
        <v>2</v>
      </c>
      <c r="E39" s="54" t="s">
        <v>2</v>
      </c>
      <c r="F39" s="54" t="s">
        <v>2</v>
      </c>
      <c r="G39" s="45">
        <v>1849.1246463308571</v>
      </c>
      <c r="H39" s="45">
        <v>1217.6712592271228</v>
      </c>
      <c r="I39" s="45">
        <v>874.39735900673395</v>
      </c>
      <c r="J39" s="45">
        <v>686.35557864310033</v>
      </c>
      <c r="K39" s="45">
        <v>564.01364905568414</v>
      </c>
      <c r="L39" s="45">
        <v>507.34876358905518</v>
      </c>
      <c r="M39" s="46">
        <v>407.4936678629316</v>
      </c>
    </row>
    <row r="40" spans="1:13">
      <c r="A40" s="124" t="s">
        <v>37</v>
      </c>
      <c r="B40" s="45">
        <v>463.56411083901259</v>
      </c>
      <c r="C40" s="45">
        <v>536.73422242201741</v>
      </c>
      <c r="D40" s="45">
        <v>604.25567433549531</v>
      </c>
      <c r="E40" s="45">
        <v>662.88553425128669</v>
      </c>
      <c r="F40" s="45">
        <v>653.72401715227068</v>
      </c>
      <c r="G40" s="45">
        <v>632.21483045947275</v>
      </c>
      <c r="H40" s="45">
        <v>588.81291957740211</v>
      </c>
      <c r="I40" s="45">
        <v>537.32623733466585</v>
      </c>
      <c r="J40" s="45">
        <v>520.57608861429514</v>
      </c>
      <c r="K40" s="45">
        <v>534.71650931208478</v>
      </c>
      <c r="L40" s="45">
        <v>554.51271417657972</v>
      </c>
      <c r="M40" s="46">
        <v>574.88944828172305</v>
      </c>
    </row>
    <row r="41" spans="1:13">
      <c r="A41" s="124" t="s">
        <v>107</v>
      </c>
      <c r="B41" s="45">
        <v>227.16570494804594</v>
      </c>
      <c r="C41" s="45">
        <v>248.63966039210118</v>
      </c>
      <c r="D41" s="45">
        <v>256.14916860757148</v>
      </c>
      <c r="E41" s="45">
        <v>231.29577568676908</v>
      </c>
      <c r="F41" s="45">
        <v>193.71174292544509</v>
      </c>
      <c r="G41" s="45">
        <v>155.06529532793493</v>
      </c>
      <c r="H41" s="45">
        <v>178.83607780975393</v>
      </c>
      <c r="I41" s="45">
        <v>169.18950586401107</v>
      </c>
      <c r="J41" s="45">
        <v>175.30318357960343</v>
      </c>
      <c r="K41" s="45">
        <v>183.98617494264164</v>
      </c>
      <c r="L41" s="45">
        <v>173.38236845553476</v>
      </c>
      <c r="M41" s="46">
        <v>134.59376616968436</v>
      </c>
    </row>
    <row r="42" spans="1:13">
      <c r="A42" s="124" t="s">
        <v>108</v>
      </c>
      <c r="B42" s="45">
        <v>246.6734528072848</v>
      </c>
      <c r="C42" s="45">
        <v>264.4546251041034</v>
      </c>
      <c r="D42" s="45">
        <v>249.93050046529143</v>
      </c>
      <c r="E42" s="45">
        <v>165.88612613744317</v>
      </c>
      <c r="F42" s="45">
        <v>186.51651171859947</v>
      </c>
      <c r="G42" s="45">
        <v>285.29034785868441</v>
      </c>
      <c r="H42" s="45">
        <v>241.6292038224384</v>
      </c>
      <c r="I42" s="45">
        <v>218.5110756026364</v>
      </c>
      <c r="J42" s="45">
        <v>203.87350345494872</v>
      </c>
      <c r="K42" s="45">
        <v>268.6179522717984</v>
      </c>
      <c r="L42" s="45">
        <v>260.35333343391216</v>
      </c>
      <c r="M42" s="46">
        <v>228.85708173327322</v>
      </c>
    </row>
    <row r="43" spans="1:13">
      <c r="A43" s="124" t="s">
        <v>32</v>
      </c>
      <c r="B43" s="45">
        <v>1352.6382019902014</v>
      </c>
      <c r="C43" s="45">
        <v>1314.9427799875477</v>
      </c>
      <c r="D43" s="45">
        <v>1298.2196013604589</v>
      </c>
      <c r="E43" s="45">
        <v>1283.0619008801668</v>
      </c>
      <c r="F43" s="45">
        <v>1193.4831591184488</v>
      </c>
      <c r="G43" s="45">
        <v>1190.937368649807</v>
      </c>
      <c r="H43" s="45">
        <v>1213.4750019039061</v>
      </c>
      <c r="I43" s="45">
        <v>1076.6775681881504</v>
      </c>
      <c r="J43" s="45">
        <v>1005.6773317956637</v>
      </c>
      <c r="K43" s="45">
        <v>927.53151858330955</v>
      </c>
      <c r="L43" s="45">
        <v>860.55513280981438</v>
      </c>
      <c r="M43" s="107" t="s">
        <v>2</v>
      </c>
    </row>
    <row r="44" spans="1:13">
      <c r="A44" s="124" t="s">
        <v>24</v>
      </c>
      <c r="B44" s="54" t="s">
        <v>2</v>
      </c>
      <c r="C44" s="54" t="s">
        <v>2</v>
      </c>
      <c r="D44" s="45">
        <v>410.15190877157943</v>
      </c>
      <c r="E44" s="45">
        <v>552.6740259232663</v>
      </c>
      <c r="F44" s="45">
        <v>576.69617920260202</v>
      </c>
      <c r="G44" s="45">
        <v>464.36784180338606</v>
      </c>
      <c r="H44" s="45">
        <v>447.42255748466545</v>
      </c>
      <c r="I44" s="45">
        <v>444.29489475171442</v>
      </c>
      <c r="J44" s="45">
        <v>335.21886560882996</v>
      </c>
      <c r="K44" s="45">
        <v>257.77596308694882</v>
      </c>
      <c r="L44" s="45">
        <v>187.09892304675125</v>
      </c>
      <c r="M44" s="46">
        <v>142.25870788491343</v>
      </c>
    </row>
    <row r="45" spans="1:13">
      <c r="A45" s="124" t="s">
        <v>11</v>
      </c>
      <c r="B45" s="45">
        <v>1029.5857988329622</v>
      </c>
      <c r="C45" s="45">
        <v>1079.3167647137986</v>
      </c>
      <c r="D45" s="45">
        <v>1073.0495286078881</v>
      </c>
      <c r="E45" s="45">
        <v>1136.2350375213377</v>
      </c>
      <c r="F45" s="45">
        <v>1206.9181234600126</v>
      </c>
      <c r="G45" s="45">
        <v>1156.4020903344451</v>
      </c>
      <c r="H45" s="45">
        <v>978.40988897208979</v>
      </c>
      <c r="I45" s="45">
        <v>856.07294292962376</v>
      </c>
      <c r="J45" s="45">
        <v>786.00342290751098</v>
      </c>
      <c r="K45" s="45">
        <v>728.66729400821612</v>
      </c>
      <c r="L45" s="45">
        <v>711.2753413468746</v>
      </c>
      <c r="M45" s="46">
        <v>606.15429183446599</v>
      </c>
    </row>
    <row r="46" spans="1:13">
      <c r="A46" s="124" t="s">
        <v>30</v>
      </c>
      <c r="B46" s="45">
        <v>735.16657855730011</v>
      </c>
      <c r="C46" s="45">
        <v>777.21252325138391</v>
      </c>
      <c r="D46" s="45">
        <v>867.46009101817731</v>
      </c>
      <c r="E46" s="45">
        <v>811.81197031173281</v>
      </c>
      <c r="F46" s="45">
        <v>527.93987034951078</v>
      </c>
      <c r="G46" s="45">
        <v>424.07983814773627</v>
      </c>
      <c r="H46" s="45">
        <v>360.38099140931263</v>
      </c>
      <c r="I46" s="45">
        <v>287.64398203466692</v>
      </c>
      <c r="J46" s="45">
        <v>231.30805101442749</v>
      </c>
      <c r="K46" s="45">
        <v>194.8247462850463</v>
      </c>
      <c r="L46" s="45">
        <v>156.66893444755286</v>
      </c>
      <c r="M46" s="46">
        <v>109.93959066034311</v>
      </c>
    </row>
    <row r="47" spans="1:13">
      <c r="A47" s="124" t="s">
        <v>29</v>
      </c>
      <c r="B47" s="45">
        <v>1797.7774103954412</v>
      </c>
      <c r="C47" s="45">
        <v>2046.2486285202419</v>
      </c>
      <c r="D47" s="45">
        <v>2197.8602526440482</v>
      </c>
      <c r="E47" s="45">
        <v>2342.6596142987942</v>
      </c>
      <c r="F47" s="45">
        <v>2339.5181974658253</v>
      </c>
      <c r="G47" s="45">
        <v>1609.7915018111789</v>
      </c>
      <c r="H47" s="45">
        <v>1282.1056631153306</v>
      </c>
      <c r="I47" s="45">
        <v>1201.8530489933773</v>
      </c>
      <c r="J47" s="45">
        <v>1098.0145231947404</v>
      </c>
      <c r="K47" s="45">
        <v>1005.956035619005</v>
      </c>
      <c r="L47" s="45">
        <v>744.06826500397972</v>
      </c>
      <c r="M47" s="46">
        <v>496.098715237151</v>
      </c>
    </row>
    <row r="48" spans="1:13">
      <c r="A48" s="124" t="s">
        <v>6</v>
      </c>
      <c r="B48" s="54" t="s">
        <v>2</v>
      </c>
      <c r="C48" s="54" t="s">
        <v>2</v>
      </c>
      <c r="D48" s="54" t="s">
        <v>2</v>
      </c>
      <c r="E48" s="54" t="s">
        <v>2</v>
      </c>
      <c r="F48" s="54" t="s">
        <v>2</v>
      </c>
      <c r="G48" s="54" t="s">
        <v>2</v>
      </c>
      <c r="H48" s="54" t="s">
        <v>2</v>
      </c>
      <c r="I48" s="54" t="s">
        <v>2</v>
      </c>
      <c r="J48" s="45">
        <v>99.534564504454806</v>
      </c>
      <c r="K48" s="45">
        <v>89.331704439938605</v>
      </c>
      <c r="L48" s="54" t="s">
        <v>2</v>
      </c>
      <c r="M48" s="46">
        <v>29.638019016217459</v>
      </c>
    </row>
    <row r="49" spans="1:13">
      <c r="A49" s="180" t="s">
        <v>40</v>
      </c>
      <c r="B49" s="61">
        <v>1655.1375252321332</v>
      </c>
      <c r="C49" s="61">
        <v>2034.6736630529988</v>
      </c>
      <c r="D49" s="61">
        <v>2662.9161178377049</v>
      </c>
      <c r="E49" s="61">
        <v>2654.1987119721325</v>
      </c>
      <c r="F49" s="61">
        <v>1988.9967407063073</v>
      </c>
      <c r="G49" s="61">
        <v>1675.6480327185006</v>
      </c>
      <c r="H49" s="61">
        <v>1539.5957366993994</v>
      </c>
      <c r="I49" s="61">
        <v>1375.6614571184891</v>
      </c>
      <c r="J49" s="61">
        <v>1180.6983035065577</v>
      </c>
      <c r="K49" s="61">
        <v>1103.740561526577</v>
      </c>
      <c r="L49" s="61">
        <v>963.12504579434506</v>
      </c>
      <c r="M49" s="62">
        <v>717.15806073802162</v>
      </c>
    </row>
    <row r="50" spans="1:13">
      <c r="A50" s="103" t="s">
        <v>86</v>
      </c>
      <c r="B50" s="51"/>
      <c r="C50" s="51"/>
      <c r="D50" s="51"/>
      <c r="E50" s="51"/>
      <c r="F50" s="51"/>
      <c r="G50" s="51"/>
      <c r="H50" s="51"/>
      <c r="I50" s="51"/>
      <c r="J50" s="51"/>
      <c r="K50" s="51"/>
      <c r="L50" s="51"/>
      <c r="M50" s="52"/>
    </row>
    <row r="51" spans="1:13">
      <c r="A51" s="124" t="s">
        <v>23</v>
      </c>
      <c r="B51" s="54" t="s">
        <v>2</v>
      </c>
      <c r="C51" s="54" t="s">
        <v>2</v>
      </c>
      <c r="D51" s="45">
        <v>84.530219689922205</v>
      </c>
      <c r="E51" s="45">
        <v>81.82667964373428</v>
      </c>
      <c r="F51" s="45">
        <v>80.719173160722846</v>
      </c>
      <c r="G51" s="45">
        <v>76.470249893047139</v>
      </c>
      <c r="H51" s="45">
        <v>66.426659769772101</v>
      </c>
      <c r="I51" s="45">
        <v>70.870563456859884</v>
      </c>
      <c r="J51" s="45">
        <v>64.498022466688099</v>
      </c>
      <c r="K51" s="45">
        <v>110.27874666740929</v>
      </c>
      <c r="L51" s="45">
        <v>161.91251921408409</v>
      </c>
      <c r="M51" s="46">
        <v>186.70439930688994</v>
      </c>
    </row>
    <row r="52" spans="1:13">
      <c r="A52" s="124" t="s">
        <v>22</v>
      </c>
      <c r="B52" s="54" t="s">
        <v>2</v>
      </c>
      <c r="C52" s="45">
        <v>2567.0392367402856</v>
      </c>
      <c r="D52" s="45">
        <v>3024.1405597705739</v>
      </c>
      <c r="E52" s="45">
        <v>3142.9621357782635</v>
      </c>
      <c r="F52" s="45">
        <v>3336.546115831276</v>
      </c>
      <c r="G52" s="45">
        <v>1942.0607541326697</v>
      </c>
      <c r="H52" s="45">
        <v>1115.7877616318319</v>
      </c>
      <c r="I52" s="45">
        <v>753.77023868461447</v>
      </c>
      <c r="J52" s="45">
        <v>545.23365838104166</v>
      </c>
      <c r="K52" s="45">
        <v>332.80307480757375</v>
      </c>
      <c r="L52" s="45">
        <v>244.1371758403742</v>
      </c>
      <c r="M52" s="46">
        <v>0.16320437437358634</v>
      </c>
    </row>
    <row r="53" spans="1:13">
      <c r="A53" s="124" t="s">
        <v>39</v>
      </c>
      <c r="B53" s="54" t="s">
        <v>2</v>
      </c>
      <c r="C53" s="45">
        <v>1327.033445169754</v>
      </c>
      <c r="D53" s="45">
        <v>1610.6131151560426</v>
      </c>
      <c r="E53" s="54" t="s">
        <v>2</v>
      </c>
      <c r="F53" s="54" t="s">
        <v>2</v>
      </c>
      <c r="G53" s="54" t="s">
        <v>2</v>
      </c>
      <c r="H53" s="54" t="s">
        <v>2</v>
      </c>
      <c r="I53" s="54" t="s">
        <v>2</v>
      </c>
      <c r="J53" s="54" t="s">
        <v>2</v>
      </c>
      <c r="K53" s="54" t="s">
        <v>2</v>
      </c>
      <c r="L53" s="54" t="s">
        <v>2</v>
      </c>
      <c r="M53" s="107" t="s">
        <v>2</v>
      </c>
    </row>
    <row r="54" spans="1:13">
      <c r="A54" s="124" t="s">
        <v>28</v>
      </c>
      <c r="B54" s="54" t="s">
        <v>2</v>
      </c>
      <c r="C54" s="54" t="s">
        <v>2</v>
      </c>
      <c r="D54" s="54" t="s">
        <v>2</v>
      </c>
      <c r="E54" s="45">
        <v>886.65961597482442</v>
      </c>
      <c r="F54" s="54" t="s">
        <v>2</v>
      </c>
      <c r="G54" s="54" t="s">
        <v>2</v>
      </c>
      <c r="H54" s="45">
        <v>419.42709460297181</v>
      </c>
      <c r="I54" s="45">
        <v>326.16416433258775</v>
      </c>
      <c r="J54" s="45">
        <v>221.20821752867434</v>
      </c>
      <c r="K54" s="45">
        <v>138.11610528764635</v>
      </c>
      <c r="L54" s="45">
        <v>81.542536420846844</v>
      </c>
      <c r="M54" s="46">
        <v>50.581156886594208</v>
      </c>
    </row>
    <row r="55" spans="1:13">
      <c r="A55" s="124" t="s">
        <v>27</v>
      </c>
      <c r="B55" s="45">
        <v>567.63543848027052</v>
      </c>
      <c r="C55" s="54" t="s">
        <v>2</v>
      </c>
      <c r="D55" s="45">
        <v>390.16921263313549</v>
      </c>
      <c r="E55" s="45">
        <v>361.23514501794301</v>
      </c>
      <c r="F55" s="54" t="s">
        <v>2</v>
      </c>
      <c r="G55" s="45">
        <v>637.46362675102353</v>
      </c>
      <c r="H55" s="45">
        <v>238.58372120931597</v>
      </c>
      <c r="I55" s="45">
        <v>471.74661869350837</v>
      </c>
      <c r="J55" s="45">
        <v>468.03434276118008</v>
      </c>
      <c r="K55" s="45">
        <v>799.20272436159541</v>
      </c>
      <c r="L55" s="54" t="s">
        <v>2</v>
      </c>
      <c r="M55" s="46">
        <v>1240.2490876382217</v>
      </c>
    </row>
    <row r="56" spans="1:13">
      <c r="A56" s="124" t="s">
        <v>20</v>
      </c>
      <c r="B56" s="45">
        <v>67.313664144452545</v>
      </c>
      <c r="C56" s="45">
        <v>94.094017772934393</v>
      </c>
      <c r="D56" s="45">
        <v>101.68783878508708</v>
      </c>
      <c r="E56" s="45">
        <v>100.82227695710235</v>
      </c>
      <c r="F56" s="45">
        <v>68.843820617753508</v>
      </c>
      <c r="G56" s="45">
        <v>70.903439389363001</v>
      </c>
      <c r="H56" s="45">
        <v>67.264786289369553</v>
      </c>
      <c r="I56" s="45">
        <v>60.12093396478258</v>
      </c>
      <c r="J56" s="45">
        <v>58.667908891000245</v>
      </c>
      <c r="K56" s="45">
        <v>56.871973152210913</v>
      </c>
      <c r="L56" s="45">
        <v>47.130057123419434</v>
      </c>
      <c r="M56" s="46">
        <v>42.418908337024178</v>
      </c>
    </row>
    <row r="57" spans="1:13">
      <c r="A57" s="124" t="s">
        <v>19</v>
      </c>
      <c r="B57" s="45">
        <v>7899.2225412041298</v>
      </c>
      <c r="C57" s="54" t="s">
        <v>2</v>
      </c>
      <c r="D57" s="54" t="s">
        <v>2</v>
      </c>
      <c r="E57" s="54" t="s">
        <v>2</v>
      </c>
      <c r="F57" s="54" t="s">
        <v>2</v>
      </c>
      <c r="G57" s="54" t="s">
        <v>2</v>
      </c>
      <c r="H57" s="54" t="s">
        <v>2</v>
      </c>
      <c r="I57" s="54" t="s">
        <v>2</v>
      </c>
      <c r="J57" s="54" t="s">
        <v>2</v>
      </c>
      <c r="K57" s="54" t="s">
        <v>2</v>
      </c>
      <c r="L57" s="54" t="s">
        <v>2</v>
      </c>
      <c r="M57" s="107" t="s">
        <v>2</v>
      </c>
    </row>
    <row r="58" spans="1:13">
      <c r="A58" s="124" t="s">
        <v>18</v>
      </c>
      <c r="B58" s="45">
        <v>857.44501260859408</v>
      </c>
      <c r="C58" s="45">
        <v>1020.7821583556681</v>
      </c>
      <c r="D58" s="45">
        <v>1022.8246406597218</v>
      </c>
      <c r="E58" s="45">
        <v>676.73992116759155</v>
      </c>
      <c r="F58" s="45">
        <v>424.57368561972174</v>
      </c>
      <c r="G58" s="45">
        <v>335.3331144958351</v>
      </c>
      <c r="H58" s="45">
        <v>299.65323526481228</v>
      </c>
      <c r="I58" s="45">
        <v>300.45521679863248</v>
      </c>
      <c r="J58" s="45">
        <v>374.68514335940847</v>
      </c>
      <c r="K58" s="45">
        <v>365.0890416496535</v>
      </c>
      <c r="L58" s="45">
        <v>405.45914433724744</v>
      </c>
      <c r="M58" s="46">
        <v>480.88133956855432</v>
      </c>
    </row>
    <row r="59" spans="1:13">
      <c r="A59" s="124" t="s">
        <v>38</v>
      </c>
      <c r="B59" s="45">
        <v>100.38466904249427</v>
      </c>
      <c r="C59" s="45">
        <v>113.34977379681426</v>
      </c>
      <c r="D59" s="45">
        <v>121.18704342035571</v>
      </c>
      <c r="E59" s="45">
        <v>123.20301123879887</v>
      </c>
      <c r="F59" s="45">
        <v>105.62956136886837</v>
      </c>
      <c r="G59" s="45">
        <v>83.39390388817273</v>
      </c>
      <c r="H59" s="45">
        <v>72.415380286646936</v>
      </c>
      <c r="I59" s="45">
        <v>67.478678535331952</v>
      </c>
      <c r="J59" s="45">
        <v>65.492704261116913</v>
      </c>
      <c r="K59" s="45">
        <v>58.015184503736421</v>
      </c>
      <c r="L59" s="45">
        <v>60.487430955974233</v>
      </c>
      <c r="M59" s="46">
        <v>55.672751976190249</v>
      </c>
    </row>
    <row r="60" spans="1:13">
      <c r="A60" s="124" t="s">
        <v>26</v>
      </c>
      <c r="B60" s="45">
        <v>165.58319720496451</v>
      </c>
      <c r="C60" s="54" t="s">
        <v>2</v>
      </c>
      <c r="D60" s="45">
        <v>265.67080156190866</v>
      </c>
      <c r="E60" s="45">
        <v>304.96999847715273</v>
      </c>
      <c r="F60" s="45">
        <v>285.13194005076934</v>
      </c>
      <c r="G60" s="45">
        <v>203.04248475702514</v>
      </c>
      <c r="H60" s="45">
        <v>194.4743217785786</v>
      </c>
      <c r="I60" s="45">
        <v>175.39975426926281</v>
      </c>
      <c r="J60" s="45">
        <v>167.85381095556983</v>
      </c>
      <c r="K60" s="45">
        <v>177.2360686522382</v>
      </c>
      <c r="L60" s="45">
        <v>163.89131313936366</v>
      </c>
      <c r="M60" s="46">
        <v>148.94445425983193</v>
      </c>
    </row>
    <row r="61" spans="1:13">
      <c r="A61" s="124" t="s">
        <v>17</v>
      </c>
      <c r="B61" s="54" t="s">
        <v>2</v>
      </c>
      <c r="C61" s="54" t="s">
        <v>2</v>
      </c>
      <c r="D61" s="54" t="s">
        <v>2</v>
      </c>
      <c r="E61" s="54" t="s">
        <v>2</v>
      </c>
      <c r="F61" s="54" t="s">
        <v>2</v>
      </c>
      <c r="G61" s="45">
        <v>2198.5075448928637</v>
      </c>
      <c r="H61" s="45">
        <v>2392.3996065751257</v>
      </c>
      <c r="I61" s="45">
        <v>1668.2598158444468</v>
      </c>
      <c r="J61" s="45">
        <v>1000.612266806677</v>
      </c>
      <c r="K61" s="45">
        <v>324.01315015825259</v>
      </c>
      <c r="L61" s="45">
        <v>206.62309083449202</v>
      </c>
      <c r="M61" s="46">
        <v>147.39764723788107</v>
      </c>
    </row>
    <row r="62" spans="1:13">
      <c r="A62" s="124" t="s">
        <v>36</v>
      </c>
      <c r="B62" s="54" t="s">
        <v>2</v>
      </c>
      <c r="C62" s="54" t="s">
        <v>2</v>
      </c>
      <c r="D62" s="54" t="s">
        <v>2</v>
      </c>
      <c r="E62" s="54" t="s">
        <v>2</v>
      </c>
      <c r="F62" s="54" t="s">
        <v>2</v>
      </c>
      <c r="G62" s="54" t="s">
        <v>2</v>
      </c>
      <c r="H62" s="54" t="s">
        <v>2</v>
      </c>
      <c r="I62" s="54" t="s">
        <v>2</v>
      </c>
      <c r="J62" s="54" t="s">
        <v>2</v>
      </c>
      <c r="K62" s="54" t="s">
        <v>2</v>
      </c>
      <c r="L62" s="54" t="s">
        <v>2</v>
      </c>
      <c r="M62" s="107" t="s">
        <v>2</v>
      </c>
    </row>
    <row r="63" spans="1:13">
      <c r="A63" s="124" t="s">
        <v>35</v>
      </c>
      <c r="B63" s="54" t="s">
        <v>2</v>
      </c>
      <c r="C63" s="54" t="s">
        <v>2</v>
      </c>
      <c r="D63" s="54" t="s">
        <v>2</v>
      </c>
      <c r="E63" s="54" t="s">
        <v>2</v>
      </c>
      <c r="F63" s="54" t="s">
        <v>2</v>
      </c>
      <c r="G63" s="54" t="s">
        <v>2</v>
      </c>
      <c r="H63" s="54" t="s">
        <v>2</v>
      </c>
      <c r="I63" s="54" t="s">
        <v>2</v>
      </c>
      <c r="J63" s="54" t="s">
        <v>2</v>
      </c>
      <c r="K63" s="54" t="s">
        <v>2</v>
      </c>
      <c r="L63" s="54" t="s">
        <v>2</v>
      </c>
      <c r="M63" s="107" t="s">
        <v>2</v>
      </c>
    </row>
    <row r="64" spans="1:13">
      <c r="A64" s="124" t="s">
        <v>25</v>
      </c>
      <c r="B64" s="54" t="s">
        <v>2</v>
      </c>
      <c r="C64" s="54" t="s">
        <v>2</v>
      </c>
      <c r="D64" s="54" t="s">
        <v>2</v>
      </c>
      <c r="E64" s="54" t="s">
        <v>2</v>
      </c>
      <c r="F64" s="45">
        <v>108.79218826056997</v>
      </c>
      <c r="G64" s="45">
        <v>265.02421539483601</v>
      </c>
      <c r="H64" s="45">
        <v>135.3488945573917</v>
      </c>
      <c r="I64" s="45">
        <v>229.88366504443186</v>
      </c>
      <c r="J64" s="45">
        <v>265.88111934736224</v>
      </c>
      <c r="K64" s="45">
        <v>279.89871993464624</v>
      </c>
      <c r="L64" s="45">
        <v>301.24062654173355</v>
      </c>
      <c r="M64" s="46">
        <v>340.94220577119472</v>
      </c>
    </row>
    <row r="65" spans="1:13">
      <c r="A65" s="124" t="s">
        <v>34</v>
      </c>
      <c r="B65" s="45">
        <v>787.17260691482124</v>
      </c>
      <c r="C65" s="45">
        <v>1151.1802130307158</v>
      </c>
      <c r="D65" s="45">
        <v>1681.3379850968577</v>
      </c>
      <c r="E65" s="45">
        <v>1930.0138050393978</v>
      </c>
      <c r="F65" s="54" t="s">
        <v>2</v>
      </c>
      <c r="G65" s="54" t="s">
        <v>2</v>
      </c>
      <c r="H65" s="54" t="s">
        <v>2</v>
      </c>
      <c r="I65" s="54" t="s">
        <v>2</v>
      </c>
      <c r="J65" s="54" t="s">
        <v>2</v>
      </c>
      <c r="K65" s="54" t="s">
        <v>2</v>
      </c>
      <c r="L65" s="54" t="s">
        <v>2</v>
      </c>
      <c r="M65" s="107" t="s">
        <v>2</v>
      </c>
    </row>
    <row r="66" spans="1:13">
      <c r="A66" s="124" t="s">
        <v>83</v>
      </c>
      <c r="B66" s="45">
        <v>129.11055991127967</v>
      </c>
      <c r="C66" s="45">
        <v>206.64685642387562</v>
      </c>
      <c r="D66" s="45">
        <v>260.88679406679597</v>
      </c>
      <c r="E66" s="45">
        <v>380.29820926501895</v>
      </c>
      <c r="F66" s="45">
        <v>333.10400909180595</v>
      </c>
      <c r="G66" s="45">
        <v>160.42653686908551</v>
      </c>
      <c r="H66" s="45">
        <v>81.322758432662567</v>
      </c>
      <c r="I66" s="45">
        <v>61.657584240905436</v>
      </c>
      <c r="J66" s="45">
        <v>49.8886927229509</v>
      </c>
      <c r="K66" s="45">
        <v>40.588082978031395</v>
      </c>
      <c r="L66" s="45">
        <v>38.220561478997695</v>
      </c>
      <c r="M66" s="46">
        <v>42.867497112143255</v>
      </c>
    </row>
    <row r="67" spans="1:13">
      <c r="A67" s="124" t="s">
        <v>233</v>
      </c>
      <c r="B67" s="45">
        <v>1816.3730625959467</v>
      </c>
      <c r="C67" s="45">
        <v>1741.3852347348197</v>
      </c>
      <c r="D67" s="45">
        <v>5458.4190459663387</v>
      </c>
      <c r="E67" s="45">
        <v>4871.8589833617743</v>
      </c>
      <c r="F67" s="45">
        <v>4085.0034828400117</v>
      </c>
      <c r="G67" s="45">
        <v>2530.6456004884685</v>
      </c>
      <c r="H67" s="45">
        <v>1970.1711053087129</v>
      </c>
      <c r="I67" s="45">
        <v>1059.7598162611532</v>
      </c>
      <c r="J67" s="45">
        <v>663.95324724229761</v>
      </c>
      <c r="K67" s="45">
        <v>468.0946189784018</v>
      </c>
      <c r="L67" s="45">
        <v>357.01643843432504</v>
      </c>
      <c r="M67" s="46">
        <v>412.32696906510608</v>
      </c>
    </row>
    <row r="68" spans="1:13">
      <c r="A68" s="124" t="s">
        <v>88</v>
      </c>
      <c r="B68" s="45">
        <v>2408.0063612593967</v>
      </c>
      <c r="C68" s="45">
        <v>2447.5616782878719</v>
      </c>
      <c r="D68" s="45">
        <v>1889.955713675361</v>
      </c>
      <c r="E68" s="45">
        <v>1289.7105068515007</v>
      </c>
      <c r="F68" s="45">
        <v>1061.405426741663</v>
      </c>
      <c r="G68" s="45">
        <v>1097.4369271979574</v>
      </c>
      <c r="H68" s="45">
        <v>1093.6792135417654</v>
      </c>
      <c r="I68" s="45">
        <v>1131.6888355766068</v>
      </c>
      <c r="J68" s="45">
        <v>1154.8690391488326</v>
      </c>
      <c r="K68" s="45">
        <v>1167.7317285063741</v>
      </c>
      <c r="L68" s="45">
        <v>1103.6719026852898</v>
      </c>
      <c r="M68" s="46">
        <v>1027.3834455921233</v>
      </c>
    </row>
    <row r="69" spans="1:13">
      <c r="A69" s="124" t="s">
        <v>16</v>
      </c>
      <c r="B69" s="45">
        <v>3223.6766199003137</v>
      </c>
      <c r="C69" s="45">
        <v>3431.4903537236819</v>
      </c>
      <c r="D69" s="45">
        <v>3250.1704393210712</v>
      </c>
      <c r="E69" s="45">
        <v>3130.0057943066217</v>
      </c>
      <c r="F69" s="45">
        <v>2612.3791493839121</v>
      </c>
      <c r="G69" s="45">
        <v>1650.3651252203003</v>
      </c>
      <c r="H69" s="45">
        <v>854.18164113846137</v>
      </c>
      <c r="I69" s="45">
        <v>491.18078046439763</v>
      </c>
      <c r="J69" s="45">
        <v>273.71691032908717</v>
      </c>
      <c r="K69" s="45">
        <v>185.43243087825999</v>
      </c>
      <c r="L69" s="45">
        <v>133.91112557687023</v>
      </c>
      <c r="M69" s="46">
        <v>92.647543491551119</v>
      </c>
    </row>
    <row r="70" spans="1:13">
      <c r="A70" s="124" t="s">
        <v>15</v>
      </c>
      <c r="B70" s="45">
        <v>89.147116420835957</v>
      </c>
      <c r="C70" s="45">
        <v>124.06691024246099</v>
      </c>
      <c r="D70" s="45">
        <v>158.29461138148596</v>
      </c>
      <c r="E70" s="45">
        <v>213.1274858837792</v>
      </c>
      <c r="F70" s="45">
        <v>334.86446908729738</v>
      </c>
      <c r="G70" s="45">
        <v>575.36863287897938</v>
      </c>
      <c r="H70" s="45">
        <v>479.00332689016778</v>
      </c>
      <c r="I70" s="45">
        <v>227.74968817509099</v>
      </c>
      <c r="J70" s="45">
        <v>177.05952193085938</v>
      </c>
      <c r="K70" s="45">
        <v>138.77673801002985</v>
      </c>
      <c r="L70" s="45">
        <v>104.73854448902657</v>
      </c>
      <c r="M70" s="46">
        <v>72.960150157570084</v>
      </c>
    </row>
    <row r="71" spans="1:13">
      <c r="A71" s="124" t="s">
        <v>33</v>
      </c>
      <c r="B71" s="45">
        <v>454.21151732911386</v>
      </c>
      <c r="C71" s="45">
        <v>551.85047278507443</v>
      </c>
      <c r="D71" s="45">
        <v>724.23963381868884</v>
      </c>
      <c r="E71" s="45">
        <v>821.9818083532557</v>
      </c>
      <c r="F71" s="45">
        <v>653.7200867737638</v>
      </c>
      <c r="G71" s="54" t="s">
        <v>2</v>
      </c>
      <c r="H71" s="45">
        <v>305.32364260450862</v>
      </c>
      <c r="I71" s="45">
        <v>486.29142399377764</v>
      </c>
      <c r="J71" s="45">
        <v>601.34766677637674</v>
      </c>
      <c r="K71" s="45">
        <v>489.63876955107054</v>
      </c>
      <c r="L71" s="45">
        <v>367.6854210496748</v>
      </c>
      <c r="M71" s="46">
        <v>257.08461341859351</v>
      </c>
    </row>
    <row r="72" spans="1:13">
      <c r="A72" s="124" t="s">
        <v>31</v>
      </c>
      <c r="B72" s="45">
        <v>2636.8520427623384</v>
      </c>
      <c r="C72" s="45">
        <v>2906.1372584645251</v>
      </c>
      <c r="D72" s="45">
        <v>3077.8436446376045</v>
      </c>
      <c r="E72" s="45">
        <v>3110.6934675660973</v>
      </c>
      <c r="F72" s="54" t="s">
        <v>2</v>
      </c>
      <c r="G72" s="45">
        <v>2627.2422691754205</v>
      </c>
      <c r="H72" s="45">
        <v>2622.1510653734767</v>
      </c>
      <c r="I72" s="45">
        <v>2416.6901861130459</v>
      </c>
      <c r="J72" s="45">
        <v>1958.7267978070768</v>
      </c>
      <c r="K72" s="54" t="s">
        <v>2</v>
      </c>
      <c r="L72" s="54" t="s">
        <v>2</v>
      </c>
      <c r="M72" s="107" t="s">
        <v>2</v>
      </c>
    </row>
    <row r="73" spans="1:13">
      <c r="A73" s="124" t="s">
        <v>14</v>
      </c>
      <c r="B73" s="45">
        <v>347.44787582534468</v>
      </c>
      <c r="C73" s="45">
        <v>845.14032830083806</v>
      </c>
      <c r="D73" s="45">
        <v>1212.2820391781672</v>
      </c>
      <c r="E73" s="45">
        <v>1482.5812086022217</v>
      </c>
      <c r="F73" s="45">
        <v>1650.8766568723966</v>
      </c>
      <c r="G73" s="45">
        <v>1580.8145180584791</v>
      </c>
      <c r="H73" s="45">
        <v>1415.3853337505554</v>
      </c>
      <c r="I73" s="45">
        <v>1365.1286793738486</v>
      </c>
      <c r="J73" s="45">
        <v>1313.1305761051128</v>
      </c>
      <c r="K73" s="45">
        <v>2070.7937112586396</v>
      </c>
      <c r="L73" s="45">
        <v>1060.5391579828124</v>
      </c>
      <c r="M73" s="46">
        <v>732.52879660743326</v>
      </c>
    </row>
    <row r="74" spans="1:13">
      <c r="A74" s="124" t="s">
        <v>13</v>
      </c>
      <c r="B74" s="45">
        <v>238.20077736254072</v>
      </c>
      <c r="C74" s="45">
        <v>376.95850611314984</v>
      </c>
      <c r="D74" s="45">
        <v>1280.7485147389118</v>
      </c>
      <c r="E74" s="45">
        <v>1209.7274319925639</v>
      </c>
      <c r="F74" s="45">
        <v>1164.6456570579739</v>
      </c>
      <c r="G74" s="45">
        <v>1831.2801825181471</v>
      </c>
      <c r="H74" s="45">
        <v>1717.1032283994909</v>
      </c>
      <c r="I74" s="45">
        <v>2014.7540605965821</v>
      </c>
      <c r="J74" s="45">
        <v>1912.0967394242966</v>
      </c>
      <c r="K74" s="45">
        <v>2045.7441443364453</v>
      </c>
      <c r="L74" s="54" t="s">
        <v>2</v>
      </c>
      <c r="M74" s="107" t="s">
        <v>2</v>
      </c>
    </row>
    <row r="75" spans="1:13">
      <c r="A75" s="124" t="s">
        <v>10</v>
      </c>
      <c r="B75" s="45">
        <v>2405.6630936086435</v>
      </c>
      <c r="C75" s="45">
        <v>2796.6320365016022</v>
      </c>
      <c r="D75" s="45">
        <v>2616.6323051214026</v>
      </c>
      <c r="E75" s="45">
        <v>1999.0777498586453</v>
      </c>
      <c r="F75" s="45">
        <v>1405.4583123461948</v>
      </c>
      <c r="G75" s="45">
        <v>1049.1119015293471</v>
      </c>
      <c r="H75" s="45">
        <v>856.02108097204803</v>
      </c>
      <c r="I75" s="45">
        <v>669.12714901601339</v>
      </c>
      <c r="J75" s="45">
        <v>494.7406649671928</v>
      </c>
      <c r="K75" s="45">
        <v>376.55238845894718</v>
      </c>
      <c r="L75" s="45">
        <v>372.13552555614876</v>
      </c>
      <c r="M75" s="46">
        <v>177.42552486675137</v>
      </c>
    </row>
    <row r="76" spans="1:13">
      <c r="A76" s="124" t="s">
        <v>12</v>
      </c>
      <c r="B76" s="45">
        <v>451.91763125441116</v>
      </c>
      <c r="C76" s="45">
        <v>380.58532947648581</v>
      </c>
      <c r="D76" s="45">
        <v>324.15229540202017</v>
      </c>
      <c r="E76" s="45">
        <v>297.82229109665315</v>
      </c>
      <c r="F76" s="45">
        <v>257.94347792052758</v>
      </c>
      <c r="G76" s="45">
        <v>221.30702705342583</v>
      </c>
      <c r="H76" s="45">
        <v>163.58611730667502</v>
      </c>
      <c r="I76" s="45">
        <v>116.73734608983247</v>
      </c>
      <c r="J76" s="45">
        <v>138.06678575339856</v>
      </c>
      <c r="K76" s="45">
        <v>61.035648163386426</v>
      </c>
      <c r="L76" s="45">
        <v>45.037643918768367</v>
      </c>
      <c r="M76" s="46">
        <v>35.608253941548583</v>
      </c>
    </row>
    <row r="77" spans="1:13">
      <c r="A77" s="124" t="s">
        <v>87</v>
      </c>
      <c r="B77" s="54" t="s">
        <v>2</v>
      </c>
      <c r="C77" s="54" t="s">
        <v>2</v>
      </c>
      <c r="D77" s="54" t="s">
        <v>2</v>
      </c>
      <c r="E77" s="54" t="s">
        <v>2</v>
      </c>
      <c r="F77" s="54" t="s">
        <v>2</v>
      </c>
      <c r="G77" s="45">
        <v>5993.5969995312853</v>
      </c>
      <c r="H77" s="45">
        <v>5890.0833777141252</v>
      </c>
      <c r="I77" s="45">
        <v>5139.0643983434938</v>
      </c>
      <c r="J77" s="45">
        <v>4614.1812936931437</v>
      </c>
      <c r="K77" s="45">
        <v>5200.3039533331266</v>
      </c>
      <c r="L77" s="45">
        <v>5190.4651993029083</v>
      </c>
      <c r="M77" s="46">
        <v>5187.269633076141</v>
      </c>
    </row>
    <row r="78" spans="1:13">
      <c r="A78" s="124" t="s">
        <v>8</v>
      </c>
      <c r="B78" s="54" t="s">
        <v>2</v>
      </c>
      <c r="C78" s="45">
        <v>30.478445518320196</v>
      </c>
      <c r="D78" s="45">
        <v>35.738412475131959</v>
      </c>
      <c r="E78" s="45">
        <v>45.949079339362797</v>
      </c>
      <c r="F78" s="45">
        <v>141.75755120903489</v>
      </c>
      <c r="G78" s="45">
        <v>238.98742972292334</v>
      </c>
      <c r="H78" s="45">
        <v>335.89702763074308</v>
      </c>
      <c r="I78" s="45">
        <v>263.52987245072978</v>
      </c>
      <c r="J78" s="45">
        <v>243.92495803701817</v>
      </c>
      <c r="K78" s="45">
        <v>262.63007761385666</v>
      </c>
      <c r="L78" s="45">
        <v>192.65907177623305</v>
      </c>
      <c r="M78" s="46">
        <v>158.79661165509251</v>
      </c>
    </row>
    <row r="79" spans="1:13">
      <c r="A79" s="124" t="s">
        <v>9</v>
      </c>
      <c r="B79" s="45">
        <v>245.10968534071174</v>
      </c>
      <c r="C79" s="45">
        <v>280.17729047798105</v>
      </c>
      <c r="D79" s="45">
        <v>348.04240792323958</v>
      </c>
      <c r="E79" s="45">
        <v>365.82875942052425</v>
      </c>
      <c r="F79" s="45">
        <v>280.17362422401698</v>
      </c>
      <c r="G79" s="45">
        <v>205.57496823596279</v>
      </c>
      <c r="H79" s="45">
        <v>185.20047796289899</v>
      </c>
      <c r="I79" s="45">
        <v>171.1160461000415</v>
      </c>
      <c r="J79" s="45">
        <v>173.96177312122481</v>
      </c>
      <c r="K79" s="45">
        <v>207.67577632735774</v>
      </c>
      <c r="L79" s="45">
        <v>201.27130300502955</v>
      </c>
      <c r="M79" s="46">
        <v>263.44641539419172</v>
      </c>
    </row>
    <row r="80" spans="1:13">
      <c r="A80" s="124" t="s">
        <v>7</v>
      </c>
      <c r="B80" s="45">
        <v>190.10010399314288</v>
      </c>
      <c r="C80" s="54" t="s">
        <v>2</v>
      </c>
      <c r="D80" s="54" t="s">
        <v>2</v>
      </c>
      <c r="E80" s="45">
        <v>291.40634711784878</v>
      </c>
      <c r="F80" s="45">
        <v>276.67615750312405</v>
      </c>
      <c r="G80" s="45">
        <v>238.19415348234205</v>
      </c>
      <c r="H80" s="45">
        <v>233.95502716515077</v>
      </c>
      <c r="I80" s="45">
        <v>271.31311564237086</v>
      </c>
      <c r="J80" s="45">
        <v>298.60778796028455</v>
      </c>
      <c r="K80" s="45">
        <v>349.72059716039524</v>
      </c>
      <c r="L80" s="45">
        <v>334.90632267436268</v>
      </c>
      <c r="M80" s="46">
        <v>300.43791580048395</v>
      </c>
    </row>
    <row r="81" spans="1:13">
      <c r="A81" s="103" t="s">
        <v>109</v>
      </c>
      <c r="B81" s="51"/>
      <c r="C81" s="51"/>
      <c r="D81" s="51"/>
      <c r="E81" s="51"/>
      <c r="F81" s="51"/>
      <c r="G81" s="51"/>
      <c r="H81" s="51"/>
      <c r="I81" s="51"/>
      <c r="J81" s="51"/>
      <c r="K81" s="51"/>
      <c r="L81" s="51"/>
      <c r="M81" s="52"/>
    </row>
    <row r="82" spans="1:13">
      <c r="A82" s="177" t="s">
        <v>110</v>
      </c>
      <c r="B82" s="53" t="s">
        <v>2</v>
      </c>
      <c r="C82" s="53" t="s">
        <v>2</v>
      </c>
      <c r="D82" s="53" t="s">
        <v>2</v>
      </c>
      <c r="E82" s="53" t="s">
        <v>2</v>
      </c>
      <c r="F82" s="53" t="s">
        <v>2</v>
      </c>
      <c r="G82" s="53" t="s">
        <v>2</v>
      </c>
      <c r="H82" s="53" t="s">
        <v>2</v>
      </c>
      <c r="I82" s="53" t="s">
        <v>2</v>
      </c>
      <c r="J82" s="53" t="s">
        <v>2</v>
      </c>
      <c r="K82" s="53" t="s">
        <v>2</v>
      </c>
      <c r="L82" s="53" t="s">
        <v>2</v>
      </c>
      <c r="M82" s="139" t="s">
        <v>2</v>
      </c>
    </row>
    <row r="83" spans="1:13">
      <c r="A83" s="177" t="s">
        <v>111</v>
      </c>
      <c r="B83" s="53" t="s">
        <v>2</v>
      </c>
      <c r="C83" s="53" t="s">
        <v>2</v>
      </c>
      <c r="D83" s="53" t="s">
        <v>2</v>
      </c>
      <c r="E83" s="53" t="s">
        <v>2</v>
      </c>
      <c r="F83" s="53" t="s">
        <v>2</v>
      </c>
      <c r="G83" s="53" t="s">
        <v>2</v>
      </c>
      <c r="H83" s="53" t="s">
        <v>2</v>
      </c>
      <c r="I83" s="53" t="s">
        <v>2</v>
      </c>
      <c r="J83" s="53" t="s">
        <v>2</v>
      </c>
      <c r="K83" s="53" t="s">
        <v>2</v>
      </c>
      <c r="L83" s="53" t="s">
        <v>2</v>
      </c>
      <c r="M83" s="139" t="s">
        <v>2</v>
      </c>
    </row>
    <row r="84" spans="1:13">
      <c r="A84" s="178" t="s">
        <v>85</v>
      </c>
      <c r="B84" s="71" t="s">
        <v>2</v>
      </c>
      <c r="C84" s="71" t="s">
        <v>2</v>
      </c>
      <c r="D84" s="71" t="s">
        <v>2</v>
      </c>
      <c r="E84" s="71" t="s">
        <v>2</v>
      </c>
      <c r="F84" s="71" t="s">
        <v>2</v>
      </c>
      <c r="G84" s="71" t="s">
        <v>2</v>
      </c>
      <c r="H84" s="56">
        <v>239.78430587557204</v>
      </c>
      <c r="I84" s="56">
        <v>331.86006036320464</v>
      </c>
      <c r="J84" s="56">
        <v>315.35741823128683</v>
      </c>
      <c r="K84" s="56">
        <v>458.27116521505246</v>
      </c>
      <c r="L84" s="71" t="s">
        <v>2</v>
      </c>
      <c r="M84" s="57">
        <v>630.92811355474669</v>
      </c>
    </row>
    <row r="86" spans="1:13">
      <c r="A86" s="116" t="s">
        <v>67</v>
      </c>
    </row>
    <row r="87" spans="1:13">
      <c r="A87" s="89"/>
      <c r="B87" s="114"/>
      <c r="C87" s="114"/>
      <c r="D87" s="114"/>
      <c r="E87" s="114"/>
      <c r="F87" s="114"/>
      <c r="G87" s="114"/>
      <c r="H87" s="114"/>
      <c r="I87" s="114"/>
      <c r="J87" s="114"/>
      <c r="K87" s="114"/>
      <c r="L87" s="114"/>
    </row>
    <row r="88" spans="1:13" ht="20.25" customHeight="1">
      <c r="A88" s="235" t="s">
        <v>159</v>
      </c>
      <c r="B88" s="235"/>
      <c r="C88" s="235"/>
      <c r="D88" s="235"/>
      <c r="E88" s="235"/>
      <c r="F88" s="235"/>
      <c r="G88" s="235"/>
      <c r="H88" s="235"/>
      <c r="I88" s="235"/>
      <c r="J88" s="235"/>
      <c r="K88" s="235"/>
      <c r="L88" s="235"/>
    </row>
    <row r="89" spans="1:13">
      <c r="A89" s="117"/>
    </row>
  </sheetData>
  <mergeCells count="1">
    <mergeCell ref="A88:L88"/>
  </mergeCells>
  <hyperlinks>
    <hyperlink ref="M2" location="Seznam!A1" display="zpět na seznam"/>
  </hyperlinks>
  <pageMargins left="0.70866141732283472" right="0.70866141732283472" top="0.78740157480314965" bottom="0.78740157480314965" header="0.31496062992125984" footer="0.31496062992125984"/>
  <pageSetup paperSize="9" scale="59" orientation="landscape" r:id="rId1"/>
  <rowBreaks count="1" manualBreakCount="1">
    <brk id="49"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pageSetUpPr fitToPage="1"/>
  </sheetPr>
  <dimension ref="A1:Z173"/>
  <sheetViews>
    <sheetView showGridLines="0" zoomScaleNormal="100" zoomScaleSheetLayoutView="100" workbookViewId="0">
      <selection activeCell="A150" sqref="A150"/>
    </sheetView>
  </sheetViews>
  <sheetFormatPr defaultRowHeight="12.75"/>
  <cols>
    <col min="1" max="1" width="56.7109375" style="24" customWidth="1"/>
    <col min="2" max="19" width="8" style="24" customWidth="1"/>
    <col min="20" max="21" width="9.140625" style="24"/>
    <col min="22" max="22" width="12.28515625" style="24" bestFit="1" customWidth="1"/>
    <col min="23" max="16384" width="9.140625" style="24"/>
  </cols>
  <sheetData>
    <row r="1" spans="1:17" ht="32.25" customHeight="1">
      <c r="A1" s="42" t="s">
        <v>157</v>
      </c>
      <c r="B1" s="32"/>
      <c r="C1" s="32"/>
      <c r="D1" s="32"/>
      <c r="E1" s="32"/>
      <c r="F1" s="32"/>
      <c r="G1" s="32"/>
      <c r="H1" s="32"/>
      <c r="I1" s="32"/>
      <c r="J1" s="32"/>
    </row>
    <row r="2" spans="1:17" ht="13.5" customHeight="1">
      <c r="A2" s="24" t="s">
        <v>82</v>
      </c>
      <c r="P2" s="166"/>
      <c r="Q2" s="182" t="s">
        <v>5</v>
      </c>
    </row>
    <row r="3" spans="1:17" ht="13.5" customHeight="1">
      <c r="A3" s="33"/>
    </row>
    <row r="4" spans="1:17" ht="13.5" customHeight="1">
      <c r="A4" s="43" t="s">
        <v>89</v>
      </c>
      <c r="B4" s="31"/>
      <c r="C4" s="31"/>
      <c r="D4" s="31"/>
      <c r="E4" s="31"/>
      <c r="F4" s="31"/>
      <c r="G4" s="31"/>
      <c r="H4" s="31"/>
      <c r="I4" s="31"/>
      <c r="J4" s="31"/>
      <c r="K4" s="31"/>
      <c r="L4" s="31"/>
      <c r="M4" s="31"/>
      <c r="N4" s="31"/>
      <c r="P4" s="31"/>
      <c r="Q4" s="39"/>
    </row>
    <row r="5" spans="1:17" ht="13.5" customHeight="1">
      <c r="A5" s="28"/>
      <c r="B5" s="16"/>
      <c r="C5" s="16"/>
      <c r="D5" s="16"/>
      <c r="E5" s="16"/>
      <c r="F5" s="16"/>
      <c r="G5" s="16"/>
      <c r="H5" s="16"/>
      <c r="I5" s="16"/>
      <c r="J5" s="16"/>
      <c r="K5" s="16"/>
      <c r="L5" s="16"/>
      <c r="M5" s="16"/>
      <c r="N5" s="16"/>
      <c r="P5" s="16"/>
      <c r="Q5" s="39"/>
    </row>
    <row r="6" spans="1:17" ht="13.5" customHeight="1">
      <c r="A6" s="25"/>
      <c r="B6" s="66">
        <v>2005</v>
      </c>
      <c r="C6" s="66">
        <v>2006</v>
      </c>
      <c r="D6" s="66">
        <v>2007</v>
      </c>
      <c r="E6" s="66">
        <v>2008</v>
      </c>
      <c r="F6" s="66">
        <v>2009</v>
      </c>
      <c r="G6" s="66">
        <v>2010</v>
      </c>
      <c r="H6" s="66">
        <v>2011</v>
      </c>
      <c r="I6" s="66">
        <v>2012</v>
      </c>
      <c r="J6" s="66">
        <v>2013</v>
      </c>
      <c r="K6" s="66">
        <v>2014</v>
      </c>
      <c r="L6" s="66">
        <v>2015</v>
      </c>
      <c r="M6" s="66">
        <v>2016</v>
      </c>
      <c r="N6" s="66">
        <v>2017</v>
      </c>
      <c r="O6" s="66">
        <v>2018</v>
      </c>
      <c r="P6" s="183">
        <v>2019</v>
      </c>
      <c r="Q6" s="189">
        <v>2020</v>
      </c>
    </row>
    <row r="7" spans="1:17" ht="13.5" customHeight="1">
      <c r="A7" s="63" t="s">
        <v>90</v>
      </c>
      <c r="B7" s="51">
        <v>3184.8999999999996</v>
      </c>
      <c r="C7" s="51">
        <v>2779.3150000000001</v>
      </c>
      <c r="D7" s="51">
        <v>2329.895</v>
      </c>
      <c r="E7" s="51">
        <v>2551.0309999999999</v>
      </c>
      <c r="F7" s="51">
        <v>2371.0810000000001</v>
      </c>
      <c r="G7" s="51">
        <v>2333.518</v>
      </c>
      <c r="H7" s="51">
        <v>2244.7629999999999</v>
      </c>
      <c r="I7" s="51">
        <v>2102.6149999999998</v>
      </c>
      <c r="J7" s="51">
        <v>1991.8139999999999</v>
      </c>
      <c r="K7" s="51">
        <v>2001.6369999999999</v>
      </c>
      <c r="L7" s="51">
        <v>1896.3910000000001</v>
      </c>
      <c r="M7" s="51">
        <v>1749.451</v>
      </c>
      <c r="N7" s="51">
        <v>1632.652</v>
      </c>
      <c r="O7" s="51">
        <v>1520.299</v>
      </c>
      <c r="P7" s="184">
        <v>1490.587</v>
      </c>
      <c r="Q7" s="190">
        <v>1334.114</v>
      </c>
    </row>
    <row r="8" spans="1:17" ht="13.5" customHeight="1">
      <c r="A8" s="64" t="s">
        <v>185</v>
      </c>
      <c r="B8" s="50"/>
      <c r="C8" s="50"/>
      <c r="D8" s="50"/>
      <c r="E8" s="50"/>
      <c r="F8" s="50"/>
      <c r="G8" s="50"/>
      <c r="H8" s="50"/>
      <c r="I8" s="50"/>
      <c r="J8" s="50"/>
      <c r="K8" s="50"/>
      <c r="L8" s="50"/>
      <c r="M8" s="50"/>
      <c r="N8" s="50"/>
      <c r="O8" s="50"/>
      <c r="P8" s="185"/>
      <c r="Q8" s="65"/>
    </row>
    <row r="9" spans="1:17" ht="13.5" customHeight="1">
      <c r="A9" s="59" t="s">
        <v>75</v>
      </c>
      <c r="B9" s="51">
        <v>3184.8999999999996</v>
      </c>
      <c r="C9" s="51">
        <v>2779.3150000000001</v>
      </c>
      <c r="D9" s="51">
        <v>2329.895</v>
      </c>
      <c r="E9" s="51">
        <v>2242.0309999999999</v>
      </c>
      <c r="F9" s="51">
        <v>1982.172</v>
      </c>
      <c r="G9" s="51">
        <v>1871.029</v>
      </c>
      <c r="H9" s="51">
        <v>1666.078</v>
      </c>
      <c r="I9" s="51">
        <v>1477.808</v>
      </c>
      <c r="J9" s="51">
        <v>1244.6469999999999</v>
      </c>
      <c r="K9" s="51">
        <v>1148.857</v>
      </c>
      <c r="L9" s="51">
        <v>993.952</v>
      </c>
      <c r="M9" s="51">
        <v>832.2059999999999</v>
      </c>
      <c r="N9" s="51">
        <v>739.71199999999999</v>
      </c>
      <c r="O9" s="51">
        <v>664.66499999999996</v>
      </c>
      <c r="P9" s="186">
        <v>602.197</v>
      </c>
      <c r="Q9" s="52">
        <v>529.92499999999995</v>
      </c>
    </row>
    <row r="10" spans="1:17" ht="13.5" customHeight="1">
      <c r="A10" s="44" t="s">
        <v>186</v>
      </c>
      <c r="B10" s="45">
        <v>2130.1999999999998</v>
      </c>
      <c r="C10" s="45">
        <v>1827.963</v>
      </c>
      <c r="D10" s="45">
        <v>1394.8910000000001</v>
      </c>
      <c r="E10" s="45">
        <v>1273.3499999999999</v>
      </c>
      <c r="F10" s="45">
        <v>1133.404</v>
      </c>
      <c r="G10" s="45">
        <v>989.16300000000001</v>
      </c>
      <c r="H10" s="45">
        <v>887.93899999999996</v>
      </c>
      <c r="I10" s="45">
        <v>763.25099999999998</v>
      </c>
      <c r="J10" s="45">
        <v>649.02099999999996</v>
      </c>
      <c r="K10" s="45">
        <v>588.97</v>
      </c>
      <c r="L10" s="45">
        <v>522.57500000000005</v>
      </c>
      <c r="M10" s="45">
        <v>402.78699999999998</v>
      </c>
      <c r="N10" s="45">
        <v>354.79300000000001</v>
      </c>
      <c r="O10" s="45">
        <v>310.97399999999999</v>
      </c>
      <c r="P10" s="187">
        <v>275.05799999999999</v>
      </c>
      <c r="Q10" s="46">
        <v>243.613</v>
      </c>
    </row>
    <row r="11" spans="1:17" ht="13.5" customHeight="1">
      <c r="A11" s="44" t="s">
        <v>187</v>
      </c>
      <c r="B11" s="45">
        <v>1054.7</v>
      </c>
      <c r="C11" s="45">
        <v>951.35199999999998</v>
      </c>
      <c r="D11" s="45">
        <v>935.00400000000002</v>
      </c>
      <c r="E11" s="45">
        <v>968.68100000000004</v>
      </c>
      <c r="F11" s="45">
        <v>848.76800000000003</v>
      </c>
      <c r="G11" s="45">
        <v>881.86599999999999</v>
      </c>
      <c r="H11" s="45">
        <v>778.13900000000001</v>
      </c>
      <c r="I11" s="45">
        <v>714.55700000000002</v>
      </c>
      <c r="J11" s="45">
        <v>595.62599999999998</v>
      </c>
      <c r="K11" s="45">
        <v>559.88699999999994</v>
      </c>
      <c r="L11" s="45">
        <v>471.37700000000001</v>
      </c>
      <c r="M11" s="45">
        <v>429.41899999999998</v>
      </c>
      <c r="N11" s="45">
        <v>384.91899999999998</v>
      </c>
      <c r="O11" s="45">
        <v>353.69099999999997</v>
      </c>
      <c r="P11" s="187">
        <v>327.13900000000001</v>
      </c>
      <c r="Q11" s="46">
        <v>286.31200000000001</v>
      </c>
    </row>
    <row r="12" spans="1:17" ht="13.5" customHeight="1">
      <c r="A12" s="59" t="s">
        <v>76</v>
      </c>
      <c r="B12" s="53" t="s">
        <v>2</v>
      </c>
      <c r="C12" s="53" t="s">
        <v>2</v>
      </c>
      <c r="D12" s="53" t="s">
        <v>2</v>
      </c>
      <c r="E12" s="51">
        <v>309</v>
      </c>
      <c r="F12" s="51">
        <v>388.90899999999999</v>
      </c>
      <c r="G12" s="51">
        <v>462.48900000000003</v>
      </c>
      <c r="H12" s="51">
        <v>578.68499999999995</v>
      </c>
      <c r="I12" s="51">
        <v>624.80700000000002</v>
      </c>
      <c r="J12" s="51">
        <v>747.16700000000003</v>
      </c>
      <c r="K12" s="51">
        <v>852.78</v>
      </c>
      <c r="L12" s="51">
        <v>902.43900000000008</v>
      </c>
      <c r="M12" s="51">
        <v>917.24500000000012</v>
      </c>
      <c r="N12" s="51">
        <v>892.94</v>
      </c>
      <c r="O12" s="51">
        <v>855.63400000000001</v>
      </c>
      <c r="P12" s="186">
        <v>888.3900000000001</v>
      </c>
      <c r="Q12" s="52">
        <v>804.18899999999996</v>
      </c>
    </row>
    <row r="13" spans="1:17" ht="13.5" customHeight="1">
      <c r="A13" s="44" t="s">
        <v>186</v>
      </c>
      <c r="B13" s="54" t="s">
        <v>2</v>
      </c>
      <c r="C13" s="54" t="s">
        <v>2</v>
      </c>
      <c r="D13" s="54" t="s">
        <v>2</v>
      </c>
      <c r="E13" s="45">
        <v>224</v>
      </c>
      <c r="F13" s="45">
        <v>280.07299999999998</v>
      </c>
      <c r="G13" s="45">
        <v>300.26100000000002</v>
      </c>
      <c r="H13" s="45">
        <v>319.16300000000001</v>
      </c>
      <c r="I13" s="45">
        <v>355.76900000000001</v>
      </c>
      <c r="J13" s="45">
        <v>364.24</v>
      </c>
      <c r="K13" s="45">
        <v>343.65499999999997</v>
      </c>
      <c r="L13" s="45">
        <v>308.64299999999997</v>
      </c>
      <c r="M13" s="45">
        <v>298.66500000000002</v>
      </c>
      <c r="N13" s="45">
        <v>259.42700000000002</v>
      </c>
      <c r="O13" s="45">
        <v>295.10000000000002</v>
      </c>
      <c r="P13" s="187">
        <v>301.762</v>
      </c>
      <c r="Q13" s="46">
        <v>215.86600000000001</v>
      </c>
    </row>
    <row r="14" spans="1:17" ht="13.5" customHeight="1">
      <c r="A14" s="60" t="s">
        <v>187</v>
      </c>
      <c r="B14" s="55" t="s">
        <v>2</v>
      </c>
      <c r="C14" s="55" t="s">
        <v>2</v>
      </c>
      <c r="D14" s="55" t="s">
        <v>2</v>
      </c>
      <c r="E14" s="61">
        <v>85</v>
      </c>
      <c r="F14" s="61">
        <v>108.836</v>
      </c>
      <c r="G14" s="61">
        <v>162.22800000000001</v>
      </c>
      <c r="H14" s="61">
        <v>259.52199999999999</v>
      </c>
      <c r="I14" s="61">
        <v>269.03800000000001</v>
      </c>
      <c r="J14" s="61">
        <v>382.92700000000002</v>
      </c>
      <c r="K14" s="61">
        <v>509.125</v>
      </c>
      <c r="L14" s="61">
        <v>593.79600000000005</v>
      </c>
      <c r="M14" s="61">
        <v>618.58000000000004</v>
      </c>
      <c r="N14" s="61">
        <v>633.51300000000003</v>
      </c>
      <c r="O14" s="61">
        <v>560.53399999999999</v>
      </c>
      <c r="P14" s="188">
        <v>586.62800000000004</v>
      </c>
      <c r="Q14" s="62">
        <v>588.32299999999998</v>
      </c>
    </row>
    <row r="15" spans="1:17" ht="13.5" customHeight="1">
      <c r="A15" s="34"/>
      <c r="B15" s="15"/>
      <c r="C15" s="15"/>
      <c r="D15" s="15"/>
      <c r="E15" s="15"/>
      <c r="F15" s="15"/>
      <c r="G15" s="15"/>
      <c r="H15" s="15"/>
      <c r="I15" s="15"/>
      <c r="J15" s="15"/>
      <c r="K15" s="15"/>
      <c r="L15" s="15"/>
      <c r="N15" s="30"/>
    </row>
    <row r="16" spans="1:17" ht="13.5" customHeight="1">
      <c r="A16" s="43" t="s">
        <v>91</v>
      </c>
      <c r="B16" s="15"/>
      <c r="C16" s="15"/>
      <c r="D16" s="15"/>
      <c r="E16" s="15"/>
      <c r="F16" s="15"/>
      <c r="G16" s="15"/>
      <c r="H16" s="15"/>
      <c r="I16" s="15"/>
      <c r="J16" s="15"/>
      <c r="K16" s="15"/>
      <c r="L16" s="15"/>
      <c r="N16" s="40"/>
    </row>
    <row r="17" spans="1:17" ht="13.5" customHeight="1">
      <c r="A17" s="34"/>
      <c r="B17" s="15"/>
      <c r="C17" s="15"/>
      <c r="D17" s="15"/>
      <c r="E17" s="15"/>
      <c r="F17" s="15"/>
      <c r="G17" s="15"/>
      <c r="H17" s="15"/>
      <c r="I17" s="15"/>
      <c r="J17" s="15"/>
      <c r="K17" s="15"/>
      <c r="L17" s="15"/>
      <c r="N17" s="40"/>
    </row>
    <row r="18" spans="1:17" ht="13.5" customHeight="1">
      <c r="A18" s="25"/>
      <c r="B18" s="66">
        <v>2005</v>
      </c>
      <c r="C18" s="66">
        <v>2006</v>
      </c>
      <c r="D18" s="66">
        <v>2007</v>
      </c>
      <c r="E18" s="66">
        <v>2008</v>
      </c>
      <c r="F18" s="66">
        <v>2009</v>
      </c>
      <c r="G18" s="66">
        <v>2010</v>
      </c>
      <c r="H18" s="66">
        <v>2011</v>
      </c>
      <c r="I18" s="66">
        <v>2012</v>
      </c>
      <c r="J18" s="66">
        <v>2013</v>
      </c>
      <c r="K18" s="66">
        <v>2014</v>
      </c>
      <c r="L18" s="66">
        <v>2015</v>
      </c>
      <c r="M18" s="66">
        <v>2016</v>
      </c>
      <c r="N18" s="66">
        <v>2017</v>
      </c>
      <c r="O18" s="66">
        <v>2018</v>
      </c>
      <c r="P18" s="183">
        <v>2019</v>
      </c>
      <c r="Q18" s="189">
        <v>2020</v>
      </c>
    </row>
    <row r="19" spans="1:17" ht="13.5" customHeight="1">
      <c r="A19" s="63" t="s">
        <v>90</v>
      </c>
      <c r="B19" s="51">
        <v>31.06892454930842</v>
      </c>
      <c r="C19" s="51">
        <v>27.017244458131373</v>
      </c>
      <c r="D19" s="51">
        <v>22.443558649202931</v>
      </c>
      <c r="E19" s="51">
        <v>24.370869493525795</v>
      </c>
      <c r="F19" s="51">
        <v>22.567080997824938</v>
      </c>
      <c r="G19" s="51">
        <v>22.154836761839476</v>
      </c>
      <c r="H19" s="51">
        <v>21.367614603665054</v>
      </c>
      <c r="I19" s="51">
        <v>19.9941993842789</v>
      </c>
      <c r="J19" s="51">
        <v>18.947247060833476</v>
      </c>
      <c r="K19" s="51">
        <v>18.993971973591503</v>
      </c>
      <c r="L19" s="51">
        <v>17.968724757417746</v>
      </c>
      <c r="M19" s="51">
        <v>16.537298110753373</v>
      </c>
      <c r="N19" s="51">
        <v>15.387780741947143</v>
      </c>
      <c r="O19" s="51">
        <v>14.275376063400252</v>
      </c>
      <c r="P19" s="184">
        <v>13.938615135171428</v>
      </c>
      <c r="Q19" s="190">
        <v>12.466284804850632</v>
      </c>
    </row>
    <row r="20" spans="1:17" ht="13.5" customHeight="1">
      <c r="A20" s="64" t="s">
        <v>185</v>
      </c>
      <c r="B20" s="50"/>
      <c r="C20" s="50"/>
      <c r="D20" s="50"/>
      <c r="E20" s="50"/>
      <c r="F20" s="50"/>
      <c r="G20" s="50"/>
      <c r="H20" s="50"/>
      <c r="I20" s="50"/>
      <c r="J20" s="50"/>
      <c r="K20" s="50"/>
      <c r="L20" s="50"/>
      <c r="M20" s="50"/>
      <c r="N20" s="50"/>
      <c r="O20" s="50"/>
      <c r="P20" s="185"/>
      <c r="Q20" s="65"/>
    </row>
    <row r="21" spans="1:17" ht="13.5" customHeight="1">
      <c r="A21" s="59" t="s">
        <v>75</v>
      </c>
      <c r="B21" s="51">
        <v>31.06892454930842</v>
      </c>
      <c r="C21" s="51">
        <v>27.017244458131373</v>
      </c>
      <c r="D21" s="51">
        <v>22.443558649202931</v>
      </c>
      <c r="E21" s="51">
        <v>21.418887070145026</v>
      </c>
      <c r="F21" s="51">
        <v>18.865587500224855</v>
      </c>
      <c r="G21" s="51">
        <v>17.763883574786117</v>
      </c>
      <c r="H21" s="51">
        <v>15.859185403378914</v>
      </c>
      <c r="I21" s="51">
        <v>14.052780848458916</v>
      </c>
      <c r="J21" s="51">
        <v>11.839777314812128</v>
      </c>
      <c r="K21" s="51">
        <v>10.901755742756761</v>
      </c>
      <c r="L21" s="51">
        <v>9.4179153508347611</v>
      </c>
      <c r="M21" s="51">
        <v>7.8667185943233742</v>
      </c>
      <c r="N21" s="51">
        <v>6.9718017484357988</v>
      </c>
      <c r="O21" s="51">
        <v>6.2411031193074047</v>
      </c>
      <c r="P21" s="186">
        <v>5.6311991306477429</v>
      </c>
      <c r="Q21" s="52">
        <v>4.9517477331101176</v>
      </c>
    </row>
    <row r="22" spans="1:17" ht="13.5" customHeight="1">
      <c r="A22" s="44" t="s">
        <v>186</v>
      </c>
      <c r="B22" s="45">
        <v>20.780251522790916</v>
      </c>
      <c r="C22" s="45">
        <v>17.769314824487036</v>
      </c>
      <c r="D22" s="45">
        <v>13.436793489726073</v>
      </c>
      <c r="E22" s="45">
        <v>12.164746986446293</v>
      </c>
      <c r="F22" s="45">
        <v>10.787324377049444</v>
      </c>
      <c r="G22" s="45">
        <v>9.3912902303952333</v>
      </c>
      <c r="H22" s="45">
        <v>8.4521788463030365</v>
      </c>
      <c r="I22" s="45">
        <v>7.2579110651499485</v>
      </c>
      <c r="J22" s="45">
        <v>6.1738501861464989</v>
      </c>
      <c r="K22" s="45">
        <v>5.5888653503538297</v>
      </c>
      <c r="L22" s="45">
        <v>4.9515138703503547</v>
      </c>
      <c r="M22" s="45">
        <v>3.8074851448460225</v>
      </c>
      <c r="N22" s="45">
        <v>3.3439317703819631</v>
      </c>
      <c r="O22" s="45">
        <v>2.9199984976243685</v>
      </c>
      <c r="P22" s="187">
        <v>2.5720924721938285</v>
      </c>
      <c r="Q22" s="46">
        <v>2.2763789602418365</v>
      </c>
    </row>
    <row r="23" spans="1:17" ht="13.5" customHeight="1">
      <c r="A23" s="44" t="s">
        <v>187</v>
      </c>
      <c r="B23" s="45">
        <v>10.288673026517502</v>
      </c>
      <c r="C23" s="45">
        <v>9.2479296336443308</v>
      </c>
      <c r="D23" s="45">
        <v>9.0067651594768598</v>
      </c>
      <c r="E23" s="45">
        <v>9.2541400836987329</v>
      </c>
      <c r="F23" s="45">
        <v>8.078263123175411</v>
      </c>
      <c r="G23" s="45">
        <v>8.3725933443908858</v>
      </c>
      <c r="H23" s="45">
        <v>7.4070065570758796</v>
      </c>
      <c r="I23" s="45">
        <v>6.7948697833089655</v>
      </c>
      <c r="J23" s="45">
        <v>5.6659271286656283</v>
      </c>
      <c r="K23" s="45">
        <v>5.3128903924029309</v>
      </c>
      <c r="L23" s="45">
        <v>4.4664014804844072</v>
      </c>
      <c r="M23" s="45">
        <v>4.0592334494773521</v>
      </c>
      <c r="N23" s="45">
        <v>3.6278699780538362</v>
      </c>
      <c r="O23" s="45">
        <v>3.3211046216830362</v>
      </c>
      <c r="P23" s="187">
        <v>3.0591066584539148</v>
      </c>
      <c r="Q23" s="46">
        <v>2.6753687728682816</v>
      </c>
    </row>
    <row r="24" spans="1:17" ht="13.5" customHeight="1">
      <c r="A24" s="59" t="s">
        <v>76</v>
      </c>
      <c r="B24" s="53" t="s">
        <v>2</v>
      </c>
      <c r="C24" s="53" t="s">
        <v>2</v>
      </c>
      <c r="D24" s="53" t="s">
        <v>2</v>
      </c>
      <c r="E24" s="51">
        <v>2.951982423380771</v>
      </c>
      <c r="F24" s="51">
        <v>3.7014934976000808</v>
      </c>
      <c r="G24" s="51">
        <v>4.3909531870533582</v>
      </c>
      <c r="H24" s="51">
        <v>5.5084292002861375</v>
      </c>
      <c r="I24" s="51">
        <v>5.9414185358199907</v>
      </c>
      <c r="J24" s="51">
        <v>7.1074697460213487</v>
      </c>
      <c r="K24" s="51">
        <v>8.0922162308347421</v>
      </c>
      <c r="L24" s="51">
        <v>8.5508094065829869</v>
      </c>
      <c r="M24" s="51">
        <v>8.670579516430001</v>
      </c>
      <c r="N24" s="51">
        <v>8.4159789935113452</v>
      </c>
      <c r="O24" s="51">
        <v>8.034272944092848</v>
      </c>
      <c r="P24" s="186">
        <v>8.3074160045236844</v>
      </c>
      <c r="Q24" s="52">
        <v>7.5145370717405156</v>
      </c>
    </row>
    <row r="25" spans="1:17" ht="13.5" customHeight="1">
      <c r="A25" s="44" t="s">
        <v>186</v>
      </c>
      <c r="B25" s="54" t="s">
        <v>2</v>
      </c>
      <c r="C25" s="54" t="s">
        <v>2</v>
      </c>
      <c r="D25" s="54" t="s">
        <v>2</v>
      </c>
      <c r="E25" s="45">
        <v>2.139948423421659</v>
      </c>
      <c r="F25" s="45">
        <v>2.665632290210171</v>
      </c>
      <c r="G25" s="45">
        <v>2.8507315739354415</v>
      </c>
      <c r="H25" s="45">
        <v>3.0380721616266615</v>
      </c>
      <c r="I25" s="45">
        <v>3.3830807450462976</v>
      </c>
      <c r="J25" s="45">
        <v>3.464854283300542</v>
      </c>
      <c r="K25" s="45">
        <v>3.2610175764060054</v>
      </c>
      <c r="L25" s="45">
        <v>2.9244607864642287</v>
      </c>
      <c r="M25" s="45">
        <v>2.8232354837306999</v>
      </c>
      <c r="N25" s="45">
        <v>2.4451051384747768</v>
      </c>
      <c r="O25" s="45">
        <v>2.7709440552874236</v>
      </c>
      <c r="P25" s="187">
        <v>2.8218040144047949</v>
      </c>
      <c r="Q25" s="46">
        <v>2.0171042622173867</v>
      </c>
    </row>
    <row r="26" spans="1:17" ht="13.5" customHeight="1">
      <c r="A26" s="60" t="s">
        <v>187</v>
      </c>
      <c r="B26" s="55" t="s">
        <v>2</v>
      </c>
      <c r="C26" s="55" t="s">
        <v>2</v>
      </c>
      <c r="D26" s="55" t="s">
        <v>2</v>
      </c>
      <c r="E26" s="61">
        <v>0.81203399995911174</v>
      </c>
      <c r="F26" s="61">
        <v>1.0358612073899096</v>
      </c>
      <c r="G26" s="61">
        <v>1.5402216131179167</v>
      </c>
      <c r="H26" s="61">
        <v>2.470357038659476</v>
      </c>
      <c r="I26" s="61">
        <v>2.5583377907736926</v>
      </c>
      <c r="J26" s="61">
        <v>3.6426154627208072</v>
      </c>
      <c r="K26" s="61">
        <v>4.8311986544287375</v>
      </c>
      <c r="L26" s="61">
        <v>5.6263486201187565</v>
      </c>
      <c r="M26" s="61">
        <v>5.8473440326992998</v>
      </c>
      <c r="N26" s="61">
        <v>5.970873855036567</v>
      </c>
      <c r="O26" s="61">
        <v>5.2633288888054244</v>
      </c>
      <c r="P26" s="188">
        <v>5.4856119901188887</v>
      </c>
      <c r="Q26" s="62">
        <v>5.4974328095231284</v>
      </c>
    </row>
    <row r="27" spans="1:17" ht="13.5" customHeight="1">
      <c r="A27" s="34"/>
      <c r="B27" s="15"/>
      <c r="C27" s="15"/>
      <c r="D27" s="15"/>
      <c r="E27" s="15"/>
      <c r="F27" s="15"/>
      <c r="G27" s="15"/>
      <c r="H27" s="15"/>
      <c r="I27" s="15"/>
      <c r="J27" s="15"/>
      <c r="K27" s="15"/>
      <c r="L27" s="15"/>
      <c r="N27" s="40"/>
    </row>
    <row r="28" spans="1:17" ht="13.5" customHeight="1">
      <c r="A28" s="43" t="s">
        <v>92</v>
      </c>
      <c r="B28" s="15"/>
      <c r="C28" s="15"/>
      <c r="D28" s="15"/>
      <c r="E28" s="15"/>
      <c r="F28" s="15"/>
      <c r="G28" s="15"/>
      <c r="H28" s="15"/>
      <c r="I28" s="15"/>
      <c r="J28" s="15"/>
      <c r="K28" s="15"/>
      <c r="L28" s="15"/>
      <c r="N28" s="40"/>
    </row>
    <row r="29" spans="1:17" ht="13.5" customHeight="1">
      <c r="A29" s="34"/>
      <c r="B29" s="15"/>
      <c r="C29" s="15"/>
      <c r="D29" s="15"/>
      <c r="E29" s="15"/>
      <c r="F29" s="15"/>
      <c r="G29" s="15"/>
      <c r="H29" s="15"/>
      <c r="I29" s="15"/>
      <c r="J29" s="15"/>
      <c r="K29" s="15"/>
      <c r="L29" s="15"/>
      <c r="N29" s="40"/>
    </row>
    <row r="30" spans="1:17" ht="13.5" customHeight="1">
      <c r="A30" s="25"/>
      <c r="B30" s="66">
        <v>2005</v>
      </c>
      <c r="C30" s="66">
        <v>2006</v>
      </c>
      <c r="D30" s="66">
        <v>2007</v>
      </c>
      <c r="E30" s="66">
        <v>2008</v>
      </c>
      <c r="F30" s="66">
        <v>2009</v>
      </c>
      <c r="G30" s="66">
        <v>2010</v>
      </c>
      <c r="H30" s="66">
        <v>2011</v>
      </c>
      <c r="I30" s="66">
        <v>2012</v>
      </c>
      <c r="J30" s="66">
        <v>2013</v>
      </c>
      <c r="K30" s="66">
        <v>2014</v>
      </c>
      <c r="L30" s="66">
        <v>2015</v>
      </c>
      <c r="M30" s="66">
        <v>2016</v>
      </c>
      <c r="N30" s="66">
        <v>2017</v>
      </c>
      <c r="O30" s="66">
        <v>2018</v>
      </c>
      <c r="P30" s="183">
        <v>2019</v>
      </c>
      <c r="Q30" s="189">
        <v>2020</v>
      </c>
    </row>
    <row r="31" spans="1:17" ht="13.5" customHeight="1">
      <c r="A31" s="63" t="s">
        <v>90</v>
      </c>
      <c r="B31" s="51">
        <v>100</v>
      </c>
      <c r="C31" s="51">
        <v>100</v>
      </c>
      <c r="D31" s="51">
        <v>100</v>
      </c>
      <c r="E31" s="51">
        <v>100</v>
      </c>
      <c r="F31" s="51">
        <v>100</v>
      </c>
      <c r="G31" s="51">
        <v>100</v>
      </c>
      <c r="H31" s="51">
        <v>100</v>
      </c>
      <c r="I31" s="51">
        <v>100</v>
      </c>
      <c r="J31" s="51">
        <v>100</v>
      </c>
      <c r="K31" s="51">
        <v>100</v>
      </c>
      <c r="L31" s="51">
        <v>100</v>
      </c>
      <c r="M31" s="51">
        <v>100</v>
      </c>
      <c r="N31" s="51">
        <v>100</v>
      </c>
      <c r="O31" s="51">
        <v>100</v>
      </c>
      <c r="P31" s="184">
        <v>100</v>
      </c>
      <c r="Q31" s="190">
        <v>100</v>
      </c>
    </row>
    <row r="32" spans="1:17" ht="13.5" customHeight="1">
      <c r="A32" s="64" t="s">
        <v>185</v>
      </c>
      <c r="B32" s="50"/>
      <c r="C32" s="50"/>
      <c r="D32" s="50"/>
      <c r="E32" s="50"/>
      <c r="F32" s="50"/>
      <c r="G32" s="50"/>
      <c r="H32" s="50"/>
      <c r="I32" s="50"/>
      <c r="J32" s="50"/>
      <c r="K32" s="50"/>
      <c r="L32" s="50"/>
      <c r="M32" s="50"/>
      <c r="N32" s="50"/>
      <c r="O32" s="50"/>
      <c r="P32" s="185"/>
      <c r="Q32" s="65"/>
    </row>
    <row r="33" spans="1:17" ht="13.5" customHeight="1">
      <c r="A33" s="59" t="s">
        <v>75</v>
      </c>
      <c r="B33" s="51">
        <v>100</v>
      </c>
      <c r="C33" s="51">
        <v>100</v>
      </c>
      <c r="D33" s="51">
        <v>100</v>
      </c>
      <c r="E33" s="51">
        <v>87.887250292136784</v>
      </c>
      <c r="F33" s="51">
        <v>83.597818885141422</v>
      </c>
      <c r="G33" s="51">
        <v>80.18061142018189</v>
      </c>
      <c r="H33" s="51">
        <v>74.220663829544591</v>
      </c>
      <c r="I33" s="51">
        <v>70.284288849836997</v>
      </c>
      <c r="J33" s="51">
        <v>62.488113849988004</v>
      </c>
      <c r="K33" s="51">
        <v>57.395871479194284</v>
      </c>
      <c r="L33" s="51">
        <v>52.412819930067165</v>
      </c>
      <c r="M33" s="51">
        <v>47.569551819399337</v>
      </c>
      <c r="N33" s="51">
        <v>45.307389449803139</v>
      </c>
      <c r="O33" s="51">
        <v>43.719360467907961</v>
      </c>
      <c r="P33" s="186">
        <v>40.399990071025712</v>
      </c>
      <c r="Q33" s="52">
        <v>39.721118285243982</v>
      </c>
    </row>
    <row r="34" spans="1:17" ht="13.5" customHeight="1">
      <c r="A34" s="44" t="s">
        <v>186</v>
      </c>
      <c r="B34" s="45">
        <v>66.884360576470229</v>
      </c>
      <c r="C34" s="45">
        <v>65.770270732176812</v>
      </c>
      <c r="D34" s="45">
        <v>59.869264494751917</v>
      </c>
      <c r="E34" s="45">
        <v>49.915112752451854</v>
      </c>
      <c r="F34" s="45">
        <v>47.801150614424387</v>
      </c>
      <c r="G34" s="45">
        <v>42.389345186109558</v>
      </c>
      <c r="H34" s="45">
        <v>39.556024399903237</v>
      </c>
      <c r="I34" s="45">
        <v>36.300083467491675</v>
      </c>
      <c r="J34" s="45">
        <v>32.584418022968009</v>
      </c>
      <c r="K34" s="45">
        <v>29.424416115409542</v>
      </c>
      <c r="L34" s="45">
        <v>27.556289815760572</v>
      </c>
      <c r="M34" s="45">
        <v>23.023622839393614</v>
      </c>
      <c r="N34" s="45">
        <v>21.731085375205495</v>
      </c>
      <c r="O34" s="45">
        <v>20.454792116550756</v>
      </c>
      <c r="P34" s="187">
        <v>18.452998717954738</v>
      </c>
      <c r="Q34" s="46">
        <v>18.260283603949887</v>
      </c>
    </row>
    <row r="35" spans="1:17" ht="13.5" customHeight="1">
      <c r="A35" s="44" t="s">
        <v>187</v>
      </c>
      <c r="B35" s="45">
        <v>33.115639423529785</v>
      </c>
      <c r="C35" s="45">
        <v>34.229729267823181</v>
      </c>
      <c r="D35" s="45">
        <v>40.130735505248097</v>
      </c>
      <c r="E35" s="45">
        <v>37.972137539684937</v>
      </c>
      <c r="F35" s="45">
        <v>35.796668270717028</v>
      </c>
      <c r="G35" s="45">
        <v>37.791266234072332</v>
      </c>
      <c r="H35" s="45">
        <v>34.664639429641348</v>
      </c>
      <c r="I35" s="45">
        <v>33.984205382345323</v>
      </c>
      <c r="J35" s="45">
        <v>29.903695827019995</v>
      </c>
      <c r="K35" s="45">
        <v>27.971455363784742</v>
      </c>
      <c r="L35" s="45">
        <v>24.856530114306597</v>
      </c>
      <c r="M35" s="45">
        <v>24.545928980005726</v>
      </c>
      <c r="N35" s="45">
        <v>23.576304074597644</v>
      </c>
      <c r="O35" s="45">
        <v>23.264568351357198</v>
      </c>
      <c r="P35" s="187">
        <v>21.94699135307097</v>
      </c>
      <c r="Q35" s="46">
        <v>21.460834681294102</v>
      </c>
    </row>
    <row r="36" spans="1:17" ht="13.5" customHeight="1">
      <c r="A36" s="59" t="s">
        <v>76</v>
      </c>
      <c r="B36" s="53" t="s">
        <v>2</v>
      </c>
      <c r="C36" s="53" t="s">
        <v>2</v>
      </c>
      <c r="D36" s="53" t="s">
        <v>2</v>
      </c>
      <c r="E36" s="51">
        <v>12.112749707863212</v>
      </c>
      <c r="F36" s="51">
        <v>16.402181114858578</v>
      </c>
      <c r="G36" s="51">
        <v>19.819388579818114</v>
      </c>
      <c r="H36" s="51">
        <v>25.779336170455409</v>
      </c>
      <c r="I36" s="51">
        <v>29.715711150163017</v>
      </c>
      <c r="J36" s="51">
        <v>37.511886150012003</v>
      </c>
      <c r="K36" s="51">
        <v>42.604128520805723</v>
      </c>
      <c r="L36" s="51">
        <v>47.587180069932842</v>
      </c>
      <c r="M36" s="51">
        <v>52.430448180600663</v>
      </c>
      <c r="N36" s="51">
        <v>54.692610550196861</v>
      </c>
      <c r="O36" s="51">
        <v>56.280639532092046</v>
      </c>
      <c r="P36" s="186">
        <v>59.600009928974295</v>
      </c>
      <c r="Q36" s="52">
        <v>60.278881714756004</v>
      </c>
    </row>
    <row r="37" spans="1:17" ht="13.5" customHeight="1">
      <c r="A37" s="44" t="s">
        <v>186</v>
      </c>
      <c r="B37" s="54" t="s">
        <v>2</v>
      </c>
      <c r="C37" s="54" t="s">
        <v>2</v>
      </c>
      <c r="D37" s="54" t="s">
        <v>2</v>
      </c>
      <c r="E37" s="45">
        <v>8.7807635422697725</v>
      </c>
      <c r="F37" s="45">
        <v>11.812038475277731</v>
      </c>
      <c r="G37" s="45">
        <v>12.867310215734356</v>
      </c>
      <c r="H37" s="45">
        <v>14.218115676354254</v>
      </c>
      <c r="I37" s="45">
        <v>16.920311136370664</v>
      </c>
      <c r="J37" s="45">
        <v>18.28684806914702</v>
      </c>
      <c r="K37" s="45">
        <v>17.168697421160779</v>
      </c>
      <c r="L37" s="45">
        <v>16.275282892610225</v>
      </c>
      <c r="M37" s="45">
        <v>17.071927135998667</v>
      </c>
      <c r="N37" s="45">
        <v>15.88991407844415</v>
      </c>
      <c r="O37" s="45">
        <v>19.41065540396988</v>
      </c>
      <c r="P37" s="187">
        <v>20.244507700657525</v>
      </c>
      <c r="Q37" s="46">
        <v>16.180476331108139</v>
      </c>
    </row>
    <row r="38" spans="1:17" ht="13.5" customHeight="1">
      <c r="A38" s="60" t="s">
        <v>187</v>
      </c>
      <c r="B38" s="55" t="s">
        <v>2</v>
      </c>
      <c r="C38" s="55" t="s">
        <v>2</v>
      </c>
      <c r="D38" s="55" t="s">
        <v>2</v>
      </c>
      <c r="E38" s="61">
        <v>3.3319861655934404</v>
      </c>
      <c r="F38" s="61">
        <v>4.5901426395808489</v>
      </c>
      <c r="G38" s="61">
        <v>6.9520783640837562</v>
      </c>
      <c r="H38" s="61">
        <v>11.561220494101159</v>
      </c>
      <c r="I38" s="61">
        <v>12.795400013792351</v>
      </c>
      <c r="J38" s="61">
        <v>19.225038080864984</v>
      </c>
      <c r="K38" s="61">
        <v>25.435431099644941</v>
      </c>
      <c r="L38" s="61">
        <v>31.311897177322614</v>
      </c>
      <c r="M38" s="61">
        <v>35.358521044601993</v>
      </c>
      <c r="N38" s="61">
        <v>38.802696471752704</v>
      </c>
      <c r="O38" s="61">
        <v>36.869984128122162</v>
      </c>
      <c r="P38" s="188">
        <v>39.355502228316766</v>
      </c>
      <c r="Q38" s="62">
        <v>44.098405383647872</v>
      </c>
    </row>
    <row r="39" spans="1:17" ht="13.5" customHeight="1">
      <c r="A39" s="34"/>
      <c r="B39" s="15"/>
      <c r="C39" s="15"/>
      <c r="D39" s="15"/>
      <c r="E39" s="15"/>
      <c r="F39" s="15"/>
      <c r="G39" s="15"/>
      <c r="H39" s="15"/>
      <c r="I39" s="15"/>
      <c r="J39" s="15"/>
      <c r="K39" s="15"/>
      <c r="L39" s="15"/>
      <c r="N39" s="40"/>
    </row>
    <row r="40" spans="1:17" ht="13.5" customHeight="1"/>
    <row r="41" spans="1:17" ht="13.5" customHeight="1">
      <c r="A41" s="33"/>
    </row>
    <row r="42" spans="1:17" ht="13.5" customHeight="1">
      <c r="A42" s="33"/>
    </row>
    <row r="43" spans="1:17" ht="13.5" customHeight="1">
      <c r="A43" s="33"/>
    </row>
    <row r="44" spans="1:17" ht="13.5" customHeight="1">
      <c r="A44" s="33"/>
    </row>
    <row r="45" spans="1:17" ht="13.5" customHeight="1">
      <c r="A45" s="33"/>
    </row>
    <row r="46" spans="1:17" ht="13.5" customHeight="1">
      <c r="A46" s="33"/>
    </row>
    <row r="47" spans="1:17" ht="13.5" customHeight="1">
      <c r="A47" s="33"/>
    </row>
    <row r="48" spans="1:17" ht="13.5" customHeight="1">
      <c r="A48" s="33"/>
    </row>
    <row r="49" spans="1:1" ht="13.5" customHeight="1">
      <c r="A49" s="33"/>
    </row>
    <row r="50" spans="1:1" ht="13.5" customHeight="1">
      <c r="A50" s="33"/>
    </row>
    <row r="51" spans="1:1" ht="13.5" customHeight="1">
      <c r="A51" s="33"/>
    </row>
    <row r="52" spans="1:1" ht="13.5" customHeight="1">
      <c r="A52" s="33"/>
    </row>
    <row r="53" spans="1:1" ht="13.5" customHeight="1">
      <c r="A53" s="33"/>
    </row>
    <row r="54" spans="1:1" ht="13.5" customHeight="1">
      <c r="A54" s="33"/>
    </row>
    <row r="55" spans="1:1" ht="13.5" customHeight="1">
      <c r="A55" s="33"/>
    </row>
    <row r="56" spans="1:1" ht="13.5" customHeight="1">
      <c r="A56" s="33"/>
    </row>
    <row r="57" spans="1:1" ht="13.5" customHeight="1">
      <c r="A57" s="33"/>
    </row>
    <row r="58" spans="1:1" ht="13.5" customHeight="1">
      <c r="A58" s="33"/>
    </row>
    <row r="59" spans="1:1" ht="13.5" customHeight="1">
      <c r="A59" s="33"/>
    </row>
    <row r="60" spans="1:1" ht="13.5" customHeight="1">
      <c r="A60" s="33"/>
    </row>
    <row r="61" spans="1:1" ht="13.5" customHeight="1">
      <c r="A61" s="33"/>
    </row>
    <row r="62" spans="1:1" ht="13.5" customHeight="1">
      <c r="A62" s="33"/>
    </row>
    <row r="63" spans="1:1" ht="13.5" customHeight="1">
      <c r="A63" s="33"/>
    </row>
    <row r="64" spans="1:1" ht="13.5" customHeight="1">
      <c r="A64" s="33"/>
    </row>
    <row r="65" spans="1:1" ht="13.5" customHeight="1">
      <c r="A65" s="33"/>
    </row>
    <row r="66" spans="1:1" ht="13.5" customHeight="1">
      <c r="A66" s="33"/>
    </row>
    <row r="67" spans="1:1" ht="13.5" customHeight="1">
      <c r="A67" s="33"/>
    </row>
    <row r="68" spans="1:1" ht="13.5" customHeight="1">
      <c r="A68" s="33"/>
    </row>
    <row r="69" spans="1:1" ht="13.5" customHeight="1">
      <c r="A69" s="33"/>
    </row>
    <row r="70" spans="1:1" ht="13.5" customHeight="1">
      <c r="A70" s="33"/>
    </row>
    <row r="71" spans="1:1" ht="13.5" customHeight="1">
      <c r="A71" s="33"/>
    </row>
    <row r="72" spans="1:1" ht="13.5" customHeight="1">
      <c r="A72" s="33"/>
    </row>
    <row r="73" spans="1:1" ht="13.5" customHeight="1">
      <c r="A73" s="33"/>
    </row>
    <row r="74" spans="1:1" ht="13.5" customHeight="1">
      <c r="A74" s="33"/>
    </row>
    <row r="75" spans="1:1" ht="13.5" customHeight="1">
      <c r="A75" s="33"/>
    </row>
    <row r="76" spans="1:1" ht="13.5" customHeight="1">
      <c r="A76" s="33"/>
    </row>
    <row r="77" spans="1:1" ht="13.5" customHeight="1">
      <c r="A77" s="33"/>
    </row>
    <row r="78" spans="1:1" ht="13.5" customHeight="1">
      <c r="A78" s="33"/>
    </row>
    <row r="79" spans="1:1" ht="13.5" customHeight="1">
      <c r="A79" s="33"/>
    </row>
    <row r="80" spans="1:1" ht="13.5" customHeight="1">
      <c r="A80" s="33"/>
    </row>
    <row r="81" spans="1:1" ht="13.5" customHeight="1">
      <c r="A81" s="33"/>
    </row>
    <row r="82" spans="1:1" ht="13.5" customHeight="1">
      <c r="A82" s="33"/>
    </row>
    <row r="83" spans="1:1" ht="13.5" customHeight="1">
      <c r="A83" s="33"/>
    </row>
    <row r="84" spans="1:1" ht="13.5" customHeight="1">
      <c r="A84" s="33"/>
    </row>
    <row r="85" spans="1:1" ht="13.5" customHeight="1">
      <c r="A85" s="33"/>
    </row>
    <row r="86" spans="1:1" ht="13.5" customHeight="1">
      <c r="A86" s="33"/>
    </row>
    <row r="87" spans="1:1" ht="13.5" customHeight="1">
      <c r="A87" s="33"/>
    </row>
    <row r="88" spans="1:1" ht="13.5" customHeight="1">
      <c r="A88" s="33"/>
    </row>
    <row r="89" spans="1:1" ht="13.5" customHeight="1">
      <c r="A89" s="33"/>
    </row>
    <row r="90" spans="1:1" ht="13.5" customHeight="1">
      <c r="A90" s="33"/>
    </row>
    <row r="91" spans="1:1" ht="13.5" customHeight="1">
      <c r="A91" s="33"/>
    </row>
    <row r="92" spans="1:1" ht="13.5" customHeight="1">
      <c r="A92" s="33"/>
    </row>
    <row r="93" spans="1:1" ht="13.5" customHeight="1">
      <c r="A93" s="33"/>
    </row>
    <row r="94" spans="1:1" ht="13.5" customHeight="1">
      <c r="A94" s="33"/>
    </row>
    <row r="95" spans="1:1" ht="13.5" customHeight="1">
      <c r="A95" s="33"/>
    </row>
    <row r="96" spans="1:1" ht="13.5" customHeight="1">
      <c r="A96" s="33"/>
    </row>
    <row r="97" spans="1:1" ht="13.5" customHeight="1">
      <c r="A97" s="33"/>
    </row>
    <row r="98" spans="1:1" ht="13.5" customHeight="1">
      <c r="A98" s="33"/>
    </row>
    <row r="99" spans="1:1" ht="13.5" customHeight="1">
      <c r="A99" s="33"/>
    </row>
    <row r="100" spans="1:1" ht="13.5" customHeight="1">
      <c r="A100" s="33"/>
    </row>
    <row r="101" spans="1:1" ht="13.5" customHeight="1">
      <c r="A101" s="33"/>
    </row>
    <row r="102" spans="1:1" ht="13.5" customHeight="1">
      <c r="A102" s="33"/>
    </row>
    <row r="103" spans="1:1" ht="13.5" customHeight="1">
      <c r="A103" s="33"/>
    </row>
    <row r="104" spans="1:1" ht="13.5" customHeight="1">
      <c r="A104" s="33"/>
    </row>
    <row r="105" spans="1:1" ht="13.5" customHeight="1">
      <c r="A105" s="33"/>
    </row>
    <row r="106" spans="1:1" ht="13.5" customHeight="1">
      <c r="A106" s="33"/>
    </row>
    <row r="107" spans="1:1" ht="13.5" customHeight="1">
      <c r="A107" s="33"/>
    </row>
    <row r="108" spans="1:1" ht="13.5" customHeight="1">
      <c r="A108" s="33"/>
    </row>
    <row r="109" spans="1:1" ht="13.5" customHeight="1">
      <c r="A109" s="33"/>
    </row>
    <row r="110" spans="1:1" ht="13.5" customHeight="1">
      <c r="A110" s="33"/>
    </row>
    <row r="111" spans="1:1" ht="13.5" customHeight="1">
      <c r="A111" s="33"/>
    </row>
    <row r="112" spans="1:1" ht="13.5" customHeight="1">
      <c r="A112" s="33"/>
    </row>
    <row r="113" spans="1:26" ht="13.5" customHeight="1">
      <c r="A113" s="33"/>
    </row>
    <row r="114" spans="1:26" s="18" customFormat="1" ht="15.95" customHeight="1">
      <c r="L114" s="7"/>
      <c r="N114" s="21"/>
      <c r="O114" s="21"/>
    </row>
    <row r="115" spans="1:26" s="18" customFormat="1" ht="15.95" customHeight="1">
      <c r="X115" s="20"/>
      <c r="Y115" s="20"/>
      <c r="Z115" s="20"/>
    </row>
    <row r="116" spans="1:26" s="18" customFormat="1" ht="15.95" customHeight="1">
      <c r="X116" s="20"/>
      <c r="Y116" s="20"/>
      <c r="Z116" s="20"/>
    </row>
    <row r="117" spans="1:26" s="18" customFormat="1" ht="15.95" customHeight="1">
      <c r="N117" s="20"/>
      <c r="O117" s="20"/>
      <c r="P117" s="20"/>
      <c r="Q117" s="20"/>
      <c r="R117" s="20"/>
      <c r="S117" s="20"/>
      <c r="T117" s="20"/>
      <c r="U117" s="20"/>
      <c r="V117" s="20"/>
      <c r="X117" s="20"/>
      <c r="Y117" s="20"/>
      <c r="Z117" s="20"/>
    </row>
    <row r="118" spans="1:26" s="18" customFormat="1" ht="15.95" customHeight="1">
      <c r="N118" s="20"/>
      <c r="O118" s="20"/>
      <c r="P118" s="20"/>
      <c r="Q118" s="20"/>
      <c r="R118" s="20"/>
      <c r="S118" s="20"/>
      <c r="T118" s="20"/>
      <c r="U118" s="20"/>
      <c r="V118" s="20"/>
      <c r="X118" s="20"/>
      <c r="Y118" s="20"/>
      <c r="Z118" s="20"/>
    </row>
    <row r="119" spans="1:26" s="18" customFormat="1" ht="15.95" customHeight="1">
      <c r="N119" s="20"/>
      <c r="O119" s="20"/>
      <c r="P119" s="20"/>
      <c r="Q119" s="20"/>
      <c r="R119" s="20"/>
      <c r="S119" s="20"/>
      <c r="T119" s="20"/>
      <c r="U119" s="20"/>
      <c r="V119" s="20"/>
    </row>
    <row r="120" spans="1:26" s="19" customFormat="1" ht="15.95" customHeight="1"/>
    <row r="121" spans="1:26" s="18" customFormat="1" ht="15.95" customHeight="1"/>
    <row r="122" spans="1:26" s="18" customFormat="1" ht="15.95" customHeight="1"/>
    <row r="123" spans="1:26" s="18" customFormat="1" ht="15.95" customHeight="1"/>
    <row r="124" spans="1:26" s="18" customFormat="1" ht="15.95" customHeight="1"/>
    <row r="125" spans="1:26" s="18" customFormat="1" ht="15.95" customHeight="1"/>
    <row r="126" spans="1:26" s="18" customFormat="1" ht="15.95" customHeight="1"/>
    <row r="127" spans="1:26" s="18" customFormat="1" ht="15.95" customHeight="1"/>
    <row r="128" spans="1:26" s="18" customFormat="1" ht="15.95" customHeight="1"/>
    <row r="129" spans="12:17" s="18" customFormat="1" ht="15.95" customHeight="1"/>
    <row r="130" spans="12:17" ht="15.95" customHeight="1"/>
    <row r="131" spans="12:17" ht="15.95" customHeight="1"/>
    <row r="132" spans="12:17" ht="15.95" customHeight="1"/>
    <row r="133" spans="12:17" s="35" customFormat="1" ht="15.95" customHeight="1">
      <c r="L133" s="15"/>
      <c r="N133" s="38"/>
      <c r="O133" s="38"/>
      <c r="P133" s="38"/>
      <c r="Q133" s="38"/>
    </row>
    <row r="134" spans="12:17" ht="15.95" customHeight="1"/>
    <row r="135" spans="12:17" ht="15.95" customHeight="1"/>
    <row r="136" spans="12:17" ht="15.95" customHeight="1"/>
    <row r="137" spans="12:17" ht="15.95" customHeight="1"/>
    <row r="138" spans="12:17" ht="15.95" customHeight="1"/>
    <row r="139" spans="12:17" ht="15.95" customHeight="1"/>
    <row r="140" spans="12:17" ht="15.95" customHeight="1"/>
    <row r="141" spans="12:17" ht="15.95" customHeight="1"/>
    <row r="142" spans="12:17" ht="15.95" customHeight="1"/>
    <row r="143" spans="12:17" ht="15.95" customHeight="1"/>
    <row r="144" spans="12:17" ht="15.95" customHeight="1"/>
    <row r="145" spans="1:15" ht="15.95" customHeight="1"/>
    <row r="146" spans="1:15" ht="15.95" customHeight="1"/>
    <row r="147" spans="1:15" ht="15.95" customHeight="1"/>
    <row r="148" spans="1:15" ht="15.95" customHeight="1"/>
    <row r="149" spans="1:15" ht="15.95" customHeight="1"/>
    <row r="150" spans="1:15" ht="15.95" customHeight="1"/>
    <row r="151" spans="1:15" ht="15.95" customHeight="1"/>
    <row r="152" spans="1:15" ht="15.95" customHeight="1"/>
    <row r="153" spans="1:15" ht="15.95" customHeight="1"/>
    <row r="154" spans="1:15" ht="15.95" customHeight="1"/>
    <row r="155" spans="1:15" ht="15.95" customHeight="1"/>
    <row r="156" spans="1:15" ht="15.95" customHeight="1"/>
    <row r="157" spans="1:15" ht="15.95" customHeight="1"/>
    <row r="158" spans="1:15" ht="15.95" customHeight="1"/>
    <row r="159" spans="1:15" ht="15.95" customHeight="1">
      <c r="A159" s="34"/>
      <c r="B159" s="15"/>
      <c r="C159" s="15"/>
      <c r="D159" s="15"/>
      <c r="E159" s="15"/>
      <c r="F159" s="15"/>
      <c r="G159" s="15"/>
      <c r="H159" s="15"/>
      <c r="I159" s="15"/>
      <c r="J159" s="15"/>
      <c r="K159" s="15"/>
      <c r="L159" s="15"/>
      <c r="M159" s="15"/>
      <c r="N159" s="30"/>
      <c r="O159" s="30"/>
    </row>
    <row r="160" spans="1:15" ht="15.95" customHeight="1"/>
    <row r="161" spans="1:1" ht="15.95" customHeight="1"/>
    <row r="162" spans="1:1" ht="15.95" customHeight="1"/>
    <row r="163" spans="1:1" ht="15.95" customHeight="1"/>
    <row r="164" spans="1:1" ht="15.95" customHeight="1"/>
    <row r="165" spans="1:1" ht="15.95" customHeight="1"/>
    <row r="166" spans="1:1" ht="15.95" customHeight="1"/>
    <row r="167" spans="1:1" ht="15.95" customHeight="1"/>
    <row r="168" spans="1:1" ht="15.95" customHeight="1"/>
    <row r="169" spans="1:1" ht="15.95" customHeight="1"/>
    <row r="170" spans="1:1" ht="15.95" customHeight="1">
      <c r="A170" s="36"/>
    </row>
    <row r="171" spans="1:1" ht="15.95" customHeight="1">
      <c r="A171" s="37"/>
    </row>
    <row r="172" spans="1:1" ht="15.95" customHeight="1"/>
    <row r="173" spans="1:1" ht="15.95" customHeight="1"/>
  </sheetData>
  <hyperlinks>
    <hyperlink ref="Q2" location="Seznam!A1" display="zpět na seznam"/>
  </hyperlinks>
  <pageMargins left="0.70866141732283472" right="0.70866141732283472" top="0.78740157480314965" bottom="0.78740157480314965" header="0.31496062992125984" footer="0.31496062992125984"/>
  <pageSetup paperSize="9" scale="54" pageOrder="overThenDown"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pageSetUpPr fitToPage="1"/>
  </sheetPr>
  <dimension ref="A1:Z182"/>
  <sheetViews>
    <sheetView showGridLines="0" zoomScaleNormal="100" zoomScaleSheetLayoutView="100" workbookViewId="0">
      <pane xSplit="1" ySplit="6" topLeftCell="B7" activePane="bottomRight" state="frozen"/>
      <selection pane="topRight" activeCell="B1" sqref="B1"/>
      <selection pane="bottomLeft" activeCell="A7" sqref="A7"/>
      <selection pane="bottomRight" activeCell="A150" sqref="A150"/>
    </sheetView>
  </sheetViews>
  <sheetFormatPr defaultRowHeight="12.75"/>
  <cols>
    <col min="1" max="1" width="54.5703125" style="24" customWidth="1"/>
    <col min="2" max="5" width="8" style="24" customWidth="1"/>
    <col min="6" max="6" width="9.28515625" style="24" customWidth="1"/>
    <col min="7" max="19" width="8" style="24" customWidth="1"/>
    <col min="20" max="21" width="9.140625" style="24"/>
    <col min="22" max="22" width="12.28515625" style="24" bestFit="1" customWidth="1"/>
    <col min="23" max="16384" width="9.140625" style="24"/>
  </cols>
  <sheetData>
    <row r="1" spans="1:22" ht="32.25" customHeight="1">
      <c r="A1" s="42" t="s">
        <v>179</v>
      </c>
      <c r="B1" s="32"/>
      <c r="C1" s="32"/>
      <c r="D1" s="32"/>
      <c r="E1" s="32"/>
      <c r="F1" s="32"/>
      <c r="G1" s="32"/>
      <c r="H1" s="32"/>
      <c r="I1" s="32"/>
      <c r="J1" s="32"/>
    </row>
    <row r="2" spans="1:22" ht="13.5" customHeight="1">
      <c r="A2" s="24" t="s">
        <v>82</v>
      </c>
      <c r="P2" s="166"/>
      <c r="Q2" s="182" t="s">
        <v>5</v>
      </c>
    </row>
    <row r="3" spans="1:22" ht="13.5" customHeight="1">
      <c r="A3" s="33"/>
    </row>
    <row r="4" spans="1:22" ht="13.5" customHeight="1">
      <c r="A4" s="43" t="s">
        <v>93</v>
      </c>
      <c r="B4" s="39"/>
      <c r="C4" s="39"/>
      <c r="D4" s="39"/>
      <c r="E4" s="39"/>
      <c r="F4" s="39"/>
      <c r="G4" s="39"/>
      <c r="H4" s="39"/>
      <c r="I4" s="39"/>
      <c r="J4" s="39"/>
      <c r="K4" s="39"/>
      <c r="L4" s="39"/>
      <c r="M4" s="39"/>
      <c r="N4" s="39"/>
      <c r="O4" s="39"/>
      <c r="P4" s="39"/>
      <c r="Q4" s="39"/>
    </row>
    <row r="5" spans="1:22" ht="13.5" customHeight="1">
      <c r="A5" s="28"/>
      <c r="B5" s="16"/>
      <c r="C5" s="16"/>
      <c r="D5" s="16"/>
      <c r="E5" s="16"/>
      <c r="F5" s="16"/>
      <c r="G5" s="16"/>
      <c r="H5" s="16"/>
      <c r="I5" s="16"/>
      <c r="J5" s="16"/>
      <c r="K5" s="16"/>
      <c r="L5" s="16"/>
      <c r="M5" s="16"/>
      <c r="N5" s="39"/>
      <c r="O5" s="39"/>
      <c r="P5" s="39"/>
      <c r="Q5" s="39"/>
    </row>
    <row r="6" spans="1:22" ht="13.5" customHeight="1">
      <c r="A6" s="25"/>
      <c r="B6" s="66">
        <v>2005</v>
      </c>
      <c r="C6" s="66">
        <v>2006</v>
      </c>
      <c r="D6" s="66">
        <v>2007</v>
      </c>
      <c r="E6" s="66">
        <v>2008</v>
      </c>
      <c r="F6" s="66">
        <v>2009</v>
      </c>
      <c r="G6" s="66">
        <v>2010</v>
      </c>
      <c r="H6" s="66">
        <v>2011</v>
      </c>
      <c r="I6" s="66">
        <v>2012</v>
      </c>
      <c r="J6" s="66">
        <v>2013</v>
      </c>
      <c r="K6" s="66">
        <v>2014</v>
      </c>
      <c r="L6" s="66">
        <v>2015</v>
      </c>
      <c r="M6" s="66">
        <v>2016</v>
      </c>
      <c r="N6" s="66">
        <v>2017</v>
      </c>
      <c r="O6" s="66">
        <v>2018</v>
      </c>
      <c r="P6" s="183">
        <v>2019</v>
      </c>
      <c r="Q6" s="67">
        <v>2020</v>
      </c>
    </row>
    <row r="7" spans="1:22" ht="13.5" customHeight="1">
      <c r="A7" s="68" t="s">
        <v>90</v>
      </c>
      <c r="B7" s="199">
        <v>7207.5</v>
      </c>
      <c r="C7" s="199">
        <v>5445.18</v>
      </c>
      <c r="D7" s="199">
        <v>3544.165</v>
      </c>
      <c r="E7" s="199">
        <v>3529</v>
      </c>
      <c r="F7" s="199">
        <v>2936.7739999999999</v>
      </c>
      <c r="G7" s="199">
        <v>2675.6779999999999</v>
      </c>
      <c r="H7" s="199">
        <v>2537.9539999999997</v>
      </c>
      <c r="I7" s="199">
        <v>2272.1309999999999</v>
      </c>
      <c r="J7" s="199">
        <v>2141.5190000000002</v>
      </c>
      <c r="K7" s="199">
        <v>2047.241</v>
      </c>
      <c r="L7" s="199">
        <v>1688.963</v>
      </c>
      <c r="M7" s="199">
        <v>1601.4569999999999</v>
      </c>
      <c r="N7" s="199">
        <v>1513.635</v>
      </c>
      <c r="O7" s="199">
        <v>1419.2429999999999</v>
      </c>
      <c r="P7" s="200">
        <v>1388.825</v>
      </c>
      <c r="Q7" s="201">
        <v>1317.7470000000001</v>
      </c>
      <c r="R7" s="90"/>
    </row>
    <row r="8" spans="1:22" ht="13.5" customHeight="1">
      <c r="A8" s="64" t="s">
        <v>74</v>
      </c>
      <c r="B8" s="69"/>
      <c r="C8" s="69"/>
      <c r="D8" s="69"/>
      <c r="E8" s="69"/>
      <c r="F8" s="69"/>
      <c r="G8" s="69"/>
      <c r="H8" s="69"/>
      <c r="I8" s="69"/>
      <c r="J8" s="69"/>
      <c r="K8" s="69"/>
      <c r="L8" s="69"/>
      <c r="M8" s="69"/>
      <c r="N8" s="69"/>
      <c r="O8" s="69"/>
      <c r="P8" s="192"/>
      <c r="Q8" s="70"/>
    </row>
    <row r="9" spans="1:22" ht="13.5" customHeight="1">
      <c r="A9" s="47" t="s">
        <v>188</v>
      </c>
      <c r="B9" s="54" t="s">
        <v>2</v>
      </c>
      <c r="C9" s="54" t="s">
        <v>2</v>
      </c>
      <c r="D9" s="54" t="s">
        <v>2</v>
      </c>
      <c r="E9" s="54" t="s">
        <v>2</v>
      </c>
      <c r="F9" s="54" t="s">
        <v>2</v>
      </c>
      <c r="G9" s="54" t="s">
        <v>2</v>
      </c>
      <c r="H9" s="54" t="s">
        <v>2</v>
      </c>
      <c r="I9" s="54" t="s">
        <v>2</v>
      </c>
      <c r="J9" s="202" t="s">
        <v>2</v>
      </c>
      <c r="K9" s="202" t="s">
        <v>2</v>
      </c>
      <c r="L9" s="202" t="s">
        <v>2</v>
      </c>
      <c r="M9" s="202" t="s">
        <v>2</v>
      </c>
      <c r="N9" s="203">
        <v>691.67700000000002</v>
      </c>
      <c r="O9" s="203">
        <v>620.27099999999996</v>
      </c>
      <c r="P9" s="204">
        <v>651.00699999999995</v>
      </c>
      <c r="Q9" s="205">
        <v>631.70399999999995</v>
      </c>
      <c r="S9" s="90"/>
      <c r="T9" s="90"/>
      <c r="U9" s="90"/>
      <c r="V9" s="90"/>
    </row>
    <row r="10" spans="1:22" ht="13.5" customHeight="1">
      <c r="A10" s="47" t="s">
        <v>189</v>
      </c>
      <c r="B10" s="54" t="s">
        <v>2</v>
      </c>
      <c r="C10" s="54" t="s">
        <v>2</v>
      </c>
      <c r="D10" s="54" t="s">
        <v>2</v>
      </c>
      <c r="E10" s="54" t="s">
        <v>2</v>
      </c>
      <c r="F10" s="54" t="s">
        <v>2</v>
      </c>
      <c r="G10" s="54" t="s">
        <v>2</v>
      </c>
      <c r="H10" s="54" t="s">
        <v>2</v>
      </c>
      <c r="I10" s="54" t="s">
        <v>2</v>
      </c>
      <c r="J10" s="202" t="s">
        <v>2</v>
      </c>
      <c r="K10" s="202" t="s">
        <v>2</v>
      </c>
      <c r="L10" s="202" t="s">
        <v>2</v>
      </c>
      <c r="M10" s="202" t="s">
        <v>2</v>
      </c>
      <c r="N10" s="203">
        <v>821.95799999999997</v>
      </c>
      <c r="O10" s="203">
        <v>800.077</v>
      </c>
      <c r="P10" s="204">
        <v>737.81799999999998</v>
      </c>
      <c r="Q10" s="205">
        <v>686.04300000000001</v>
      </c>
      <c r="S10" s="90"/>
      <c r="T10" s="90"/>
      <c r="U10" s="90"/>
      <c r="V10" s="90"/>
    </row>
    <row r="11" spans="1:22" ht="13.5" customHeight="1">
      <c r="A11" s="64" t="s">
        <v>190</v>
      </c>
      <c r="B11" s="69"/>
      <c r="C11" s="69"/>
      <c r="D11" s="69"/>
      <c r="E11" s="69"/>
      <c r="F11" s="69"/>
      <c r="G11" s="69"/>
      <c r="H11" s="69"/>
      <c r="I11" s="69"/>
      <c r="J11" s="69"/>
      <c r="K11" s="69"/>
      <c r="L11" s="69"/>
      <c r="M11" s="69"/>
      <c r="N11" s="69"/>
      <c r="O11" s="69"/>
      <c r="P11" s="192"/>
      <c r="Q11" s="70"/>
    </row>
    <row r="12" spans="1:22" ht="13.5" customHeight="1">
      <c r="A12" s="47" t="s">
        <v>77</v>
      </c>
      <c r="B12" s="45">
        <v>7207.5</v>
      </c>
      <c r="C12" s="203">
        <v>5445.18</v>
      </c>
      <c r="D12" s="203">
        <v>3544.165</v>
      </c>
      <c r="E12" s="203">
        <v>3170</v>
      </c>
      <c r="F12" s="45">
        <v>2528.931</v>
      </c>
      <c r="G12" s="45">
        <v>2185.2779999999998</v>
      </c>
      <c r="H12" s="45">
        <v>1991.6089999999999</v>
      </c>
      <c r="I12" s="45">
        <v>1739.366</v>
      </c>
      <c r="J12" s="45">
        <v>1558.951</v>
      </c>
      <c r="K12" s="45">
        <v>1355.7360000000001</v>
      </c>
      <c r="L12" s="45">
        <v>1040.654</v>
      </c>
      <c r="M12" s="45">
        <v>1011.173</v>
      </c>
      <c r="N12" s="45">
        <v>963.23199999999997</v>
      </c>
      <c r="O12" s="45">
        <v>886.23500000000001</v>
      </c>
      <c r="P12" s="187">
        <v>834.95699999999999</v>
      </c>
      <c r="Q12" s="205">
        <v>811.92399999999998</v>
      </c>
    </row>
    <row r="13" spans="1:22" ht="13.5" customHeight="1">
      <c r="A13" s="47" t="s">
        <v>78</v>
      </c>
      <c r="B13" s="54" t="s">
        <v>2</v>
      </c>
      <c r="C13" s="54" t="s">
        <v>2</v>
      </c>
      <c r="D13" s="54" t="s">
        <v>2</v>
      </c>
      <c r="E13" s="45">
        <v>359</v>
      </c>
      <c r="F13" s="45">
        <v>407.84300000000002</v>
      </c>
      <c r="G13" s="45">
        <v>490.4</v>
      </c>
      <c r="H13" s="45">
        <v>546.34500000000003</v>
      </c>
      <c r="I13" s="45">
        <v>532.76499999999999</v>
      </c>
      <c r="J13" s="45">
        <v>582.56799999999998</v>
      </c>
      <c r="K13" s="45">
        <v>691.505</v>
      </c>
      <c r="L13" s="45">
        <v>648.30899999999997</v>
      </c>
      <c r="M13" s="45">
        <v>590.28399999999999</v>
      </c>
      <c r="N13" s="45">
        <v>550.40300000000002</v>
      </c>
      <c r="O13" s="45">
        <v>533.00800000000004</v>
      </c>
      <c r="P13" s="187">
        <v>553.86800000000005</v>
      </c>
      <c r="Q13" s="205">
        <v>505.82299999999998</v>
      </c>
    </row>
    <row r="14" spans="1:22" ht="13.5" customHeight="1">
      <c r="A14" s="64" t="s">
        <v>68</v>
      </c>
      <c r="B14" s="69"/>
      <c r="C14" s="69"/>
      <c r="D14" s="69"/>
      <c r="E14" s="69"/>
      <c r="F14" s="69"/>
      <c r="G14" s="69"/>
      <c r="H14" s="69"/>
      <c r="I14" s="69"/>
      <c r="J14" s="69"/>
      <c r="K14" s="69"/>
      <c r="L14" s="69"/>
      <c r="M14" s="69"/>
      <c r="N14" s="69"/>
      <c r="O14" s="69"/>
      <c r="P14" s="192"/>
      <c r="Q14" s="70"/>
    </row>
    <row r="15" spans="1:22" ht="13.5" customHeight="1">
      <c r="A15" s="48" t="s">
        <v>69</v>
      </c>
      <c r="B15" s="53" t="s">
        <v>2</v>
      </c>
      <c r="C15" s="53" t="s">
        <v>2</v>
      </c>
      <c r="D15" s="53" t="s">
        <v>2</v>
      </c>
      <c r="E15" s="53" t="s">
        <v>2</v>
      </c>
      <c r="F15" s="51">
        <v>2524.7559999999999</v>
      </c>
      <c r="G15" s="51">
        <v>2310.002</v>
      </c>
      <c r="H15" s="51">
        <v>2203.2439999999997</v>
      </c>
      <c r="I15" s="51">
        <v>1961.0069999999998</v>
      </c>
      <c r="J15" s="51">
        <v>1937.942</v>
      </c>
      <c r="K15" s="51">
        <v>1739.7919999999999</v>
      </c>
      <c r="L15" s="51">
        <v>1422.104</v>
      </c>
      <c r="M15" s="51">
        <v>1373.1790000000001</v>
      </c>
      <c r="N15" s="51">
        <v>1321.3879999999999</v>
      </c>
      <c r="O15" s="51">
        <v>1274.2829999999999</v>
      </c>
      <c r="P15" s="186">
        <v>1261.6099999999999</v>
      </c>
      <c r="Q15" s="201">
        <v>1202.421</v>
      </c>
      <c r="S15" s="90"/>
    </row>
    <row r="16" spans="1:22" ht="13.5" customHeight="1">
      <c r="A16" s="44" t="s">
        <v>79</v>
      </c>
      <c r="B16" s="54" t="s">
        <v>2</v>
      </c>
      <c r="C16" s="54" t="s">
        <v>2</v>
      </c>
      <c r="D16" s="54" t="s">
        <v>2</v>
      </c>
      <c r="E16" s="54" t="s">
        <v>2</v>
      </c>
      <c r="F16" s="45">
        <v>2082.41</v>
      </c>
      <c r="G16" s="45">
        <v>1898.2090000000001</v>
      </c>
      <c r="H16" s="45">
        <v>1779.1389999999999</v>
      </c>
      <c r="I16" s="45">
        <v>1523.6959999999999</v>
      </c>
      <c r="J16" s="45">
        <v>1473.838</v>
      </c>
      <c r="K16" s="45">
        <v>1259.7929999999999</v>
      </c>
      <c r="L16" s="45">
        <v>1007.009</v>
      </c>
      <c r="M16" s="45">
        <v>857.93299999999999</v>
      </c>
      <c r="N16" s="45">
        <v>709.375</v>
      </c>
      <c r="O16" s="45">
        <v>627.971</v>
      </c>
      <c r="P16" s="187">
        <v>595.43499999999995</v>
      </c>
      <c r="Q16" s="205">
        <v>503.351</v>
      </c>
      <c r="S16" s="90"/>
    </row>
    <row r="17" spans="1:19" ht="13.5" customHeight="1">
      <c r="A17" s="44" t="s">
        <v>80</v>
      </c>
      <c r="B17" s="54" t="s">
        <v>2</v>
      </c>
      <c r="C17" s="54" t="s">
        <v>2</v>
      </c>
      <c r="D17" s="54" t="s">
        <v>2</v>
      </c>
      <c r="E17" s="54" t="s">
        <v>2</v>
      </c>
      <c r="F17" s="45">
        <v>442.346</v>
      </c>
      <c r="G17" s="45">
        <v>411.79300000000001</v>
      </c>
      <c r="H17" s="45">
        <v>424.10500000000002</v>
      </c>
      <c r="I17" s="45">
        <v>437.31099999999998</v>
      </c>
      <c r="J17" s="45">
        <v>464.10399999999998</v>
      </c>
      <c r="K17" s="45">
        <v>479.99900000000002</v>
      </c>
      <c r="L17" s="45">
        <v>415.09500000000003</v>
      </c>
      <c r="M17" s="45">
        <v>515.24599999999998</v>
      </c>
      <c r="N17" s="45">
        <v>612.01300000000003</v>
      </c>
      <c r="O17" s="45">
        <v>646.31200000000001</v>
      </c>
      <c r="P17" s="187">
        <v>666.17499999999995</v>
      </c>
      <c r="Q17" s="205">
        <v>699.07</v>
      </c>
      <c r="S17" s="90"/>
    </row>
    <row r="18" spans="1:19" ht="13.5" customHeight="1">
      <c r="A18" s="49" t="s">
        <v>81</v>
      </c>
      <c r="B18" s="71" t="s">
        <v>2</v>
      </c>
      <c r="C18" s="71" t="s">
        <v>2</v>
      </c>
      <c r="D18" s="71" t="s">
        <v>2</v>
      </c>
      <c r="E18" s="71" t="s">
        <v>2</v>
      </c>
      <c r="F18" s="56">
        <v>173.92</v>
      </c>
      <c r="G18" s="56">
        <v>160.22900000000001</v>
      </c>
      <c r="H18" s="56">
        <v>149.834</v>
      </c>
      <c r="I18" s="56">
        <v>139.01499999999999</v>
      </c>
      <c r="J18" s="56">
        <v>139.97</v>
      </c>
      <c r="K18" s="56">
        <v>152.79300000000001</v>
      </c>
      <c r="L18" s="56">
        <v>110.31699999999999</v>
      </c>
      <c r="M18" s="56">
        <v>116.255</v>
      </c>
      <c r="N18" s="56">
        <v>94.817999999999998</v>
      </c>
      <c r="O18" s="56">
        <v>88.596999999999994</v>
      </c>
      <c r="P18" s="193">
        <v>77.099000000000004</v>
      </c>
      <c r="Q18" s="206">
        <v>72.459999999999994</v>
      </c>
      <c r="S18" s="90"/>
    </row>
    <row r="19" spans="1:19" ht="13.5" customHeight="1">
      <c r="A19" s="34"/>
      <c r="B19" s="15"/>
      <c r="C19" s="15"/>
      <c r="D19" s="15"/>
      <c r="E19" s="15"/>
      <c r="F19" s="15"/>
      <c r="G19" s="15"/>
      <c r="H19" s="15"/>
      <c r="I19" s="15"/>
      <c r="J19" s="15"/>
      <c r="K19" s="15"/>
      <c r="L19" s="15"/>
      <c r="N19" s="40"/>
    </row>
    <row r="20" spans="1:19" ht="13.5" customHeight="1">
      <c r="A20" s="43" t="s">
        <v>94</v>
      </c>
      <c r="B20" s="15"/>
      <c r="C20" s="15"/>
      <c r="D20" s="15"/>
      <c r="E20" s="15"/>
      <c r="F20" s="15"/>
      <c r="G20" s="15"/>
      <c r="H20" s="15"/>
      <c r="I20" s="15"/>
      <c r="J20" s="15"/>
      <c r="K20" s="15"/>
      <c r="L20" s="15"/>
      <c r="N20" s="40"/>
      <c r="Q20" s="90"/>
    </row>
    <row r="21" spans="1:19" ht="13.5" customHeight="1">
      <c r="A21" s="34"/>
      <c r="B21" s="15"/>
      <c r="C21" s="15"/>
      <c r="D21" s="15"/>
      <c r="E21" s="15"/>
      <c r="F21" s="15"/>
      <c r="G21" s="15"/>
      <c r="H21" s="15"/>
      <c r="I21" s="15"/>
      <c r="J21" s="15"/>
      <c r="K21" s="15"/>
      <c r="L21" s="15"/>
      <c r="N21" s="40"/>
    </row>
    <row r="22" spans="1:19" ht="13.5" customHeight="1">
      <c r="A22" s="25"/>
      <c r="B22" s="66">
        <v>2005</v>
      </c>
      <c r="C22" s="66">
        <v>2006</v>
      </c>
      <c r="D22" s="66">
        <v>2007</v>
      </c>
      <c r="E22" s="66">
        <v>2008</v>
      </c>
      <c r="F22" s="66">
        <v>2009</v>
      </c>
      <c r="G22" s="66">
        <v>2010</v>
      </c>
      <c r="H22" s="66">
        <v>2011</v>
      </c>
      <c r="I22" s="66">
        <v>2012</v>
      </c>
      <c r="J22" s="66">
        <v>2013</v>
      </c>
      <c r="K22" s="66">
        <v>2014</v>
      </c>
      <c r="L22" s="66">
        <v>2015</v>
      </c>
      <c r="M22" s="66">
        <v>2016</v>
      </c>
      <c r="N22" s="66">
        <v>2017</v>
      </c>
      <c r="O22" s="66">
        <v>2018</v>
      </c>
      <c r="P22" s="183">
        <v>2019</v>
      </c>
      <c r="Q22" s="67">
        <v>2020</v>
      </c>
    </row>
    <row r="23" spans="1:19" ht="13.5" customHeight="1">
      <c r="A23" s="68" t="s">
        <v>90</v>
      </c>
      <c r="B23" s="51">
        <v>703.09671791623111</v>
      </c>
      <c r="C23" s="199">
        <v>529.31660923115146</v>
      </c>
      <c r="D23" s="199">
        <v>341.40454844511146</v>
      </c>
      <c r="E23" s="51">
        <v>337.13741010067122</v>
      </c>
      <c r="F23" s="51">
        <v>279.51139893705164</v>
      </c>
      <c r="G23" s="51">
        <v>254.03364926795132</v>
      </c>
      <c r="H23" s="51">
        <v>241.58462587734263</v>
      </c>
      <c r="I23" s="51">
        <v>216.06161965552897</v>
      </c>
      <c r="J23" s="51">
        <v>203.71324620907902</v>
      </c>
      <c r="K23" s="51">
        <v>194.26718319649086</v>
      </c>
      <c r="L23" s="51">
        <v>160.03298514105239</v>
      </c>
      <c r="M23" s="51">
        <v>151.38333008785477</v>
      </c>
      <c r="N23" s="51">
        <v>142.66042918721908</v>
      </c>
      <c r="O23" s="51">
        <v>133.26475614565533</v>
      </c>
      <c r="P23" s="191">
        <v>129.87029381783458</v>
      </c>
      <c r="Q23" s="201">
        <v>123.13347587040919</v>
      </c>
    </row>
    <row r="24" spans="1:19" ht="13.5" customHeight="1">
      <c r="A24" s="64" t="s">
        <v>74</v>
      </c>
      <c r="B24" s="69"/>
      <c r="C24" s="69"/>
      <c r="D24" s="69"/>
      <c r="E24" s="69"/>
      <c r="F24" s="69"/>
      <c r="G24" s="69"/>
      <c r="H24" s="69"/>
      <c r="I24" s="69"/>
      <c r="J24" s="69"/>
      <c r="K24" s="69"/>
      <c r="L24" s="69"/>
      <c r="M24" s="69"/>
      <c r="N24" s="69"/>
      <c r="O24" s="69"/>
      <c r="P24" s="192"/>
      <c r="Q24" s="70"/>
    </row>
    <row r="25" spans="1:19" ht="13.5" customHeight="1">
      <c r="A25" s="47" t="s">
        <v>188</v>
      </c>
      <c r="B25" s="54" t="s">
        <v>2</v>
      </c>
      <c r="C25" s="54" t="s">
        <v>2</v>
      </c>
      <c r="D25" s="54" t="s">
        <v>2</v>
      </c>
      <c r="E25" s="54" t="s">
        <v>2</v>
      </c>
      <c r="F25" s="54" t="s">
        <v>2</v>
      </c>
      <c r="G25" s="54" t="s">
        <v>2</v>
      </c>
      <c r="H25" s="54" t="s">
        <v>2</v>
      </c>
      <c r="I25" s="54" t="s">
        <v>2</v>
      </c>
      <c r="J25" s="54" t="s">
        <v>2</v>
      </c>
      <c r="K25" s="54" t="s">
        <v>2</v>
      </c>
      <c r="L25" s="54" t="s">
        <v>2</v>
      </c>
      <c r="M25" s="54" t="s">
        <v>2</v>
      </c>
      <c r="N25" s="203">
        <v>65.19070824797798</v>
      </c>
      <c r="O25" s="203">
        <v>58.242502206614212</v>
      </c>
      <c r="P25" s="204">
        <v>60.876258972488998</v>
      </c>
      <c r="Q25" s="205">
        <v>59.027953955684183</v>
      </c>
    </row>
    <row r="26" spans="1:19" ht="13.5" customHeight="1">
      <c r="A26" s="47" t="s">
        <v>189</v>
      </c>
      <c r="B26" s="54" t="s">
        <v>2</v>
      </c>
      <c r="C26" s="54" t="s">
        <v>2</v>
      </c>
      <c r="D26" s="54" t="s">
        <v>2</v>
      </c>
      <c r="E26" s="54" t="s">
        <v>2</v>
      </c>
      <c r="F26" s="54" t="s">
        <v>2</v>
      </c>
      <c r="G26" s="54" t="s">
        <v>2</v>
      </c>
      <c r="H26" s="54" t="s">
        <v>2</v>
      </c>
      <c r="I26" s="54" t="s">
        <v>2</v>
      </c>
      <c r="J26" s="54" t="s">
        <v>2</v>
      </c>
      <c r="K26" s="54" t="s">
        <v>2</v>
      </c>
      <c r="L26" s="54" t="s">
        <v>2</v>
      </c>
      <c r="M26" s="54" t="s">
        <v>2</v>
      </c>
      <c r="N26" s="203">
        <v>77.469720939241128</v>
      </c>
      <c r="O26" s="203">
        <v>75.126011756089312</v>
      </c>
      <c r="P26" s="204">
        <v>68.994034845345567</v>
      </c>
      <c r="Q26" s="205">
        <v>64.105521914725003</v>
      </c>
    </row>
    <row r="27" spans="1:19" ht="13.5" customHeight="1">
      <c r="A27" s="64" t="s">
        <v>190</v>
      </c>
      <c r="B27" s="69"/>
      <c r="C27" s="69"/>
      <c r="D27" s="69"/>
      <c r="E27" s="69"/>
      <c r="F27" s="69"/>
      <c r="G27" s="69"/>
      <c r="H27" s="69"/>
      <c r="I27" s="69"/>
      <c r="J27" s="69"/>
      <c r="K27" s="69"/>
      <c r="L27" s="69"/>
      <c r="M27" s="69"/>
      <c r="N27" s="69"/>
      <c r="O27" s="69"/>
      <c r="P27" s="192"/>
      <c r="Q27" s="70"/>
    </row>
    <row r="28" spans="1:19" ht="13.5" customHeight="1">
      <c r="A28" s="47" t="s">
        <v>77</v>
      </c>
      <c r="B28" s="45">
        <v>703.09671791623111</v>
      </c>
      <c r="C28" s="203">
        <v>529.31660923115146</v>
      </c>
      <c r="D28" s="203">
        <v>341.40454844511146</v>
      </c>
      <c r="E28" s="45">
        <v>302.84091527886869</v>
      </c>
      <c r="F28" s="45">
        <v>240.69439515103201</v>
      </c>
      <c r="G28" s="45">
        <v>207.47419719598923</v>
      </c>
      <c r="H28" s="45">
        <v>189.57873750231428</v>
      </c>
      <c r="I28" s="45">
        <v>165.39989777603441</v>
      </c>
      <c r="J28" s="45">
        <v>148.29612480248363</v>
      </c>
      <c r="K28" s="45">
        <v>128.64875892876208</v>
      </c>
      <c r="L28" s="45">
        <v>98.604271448798315</v>
      </c>
      <c r="M28" s="45">
        <v>95.584668233319022</v>
      </c>
      <c r="N28" s="45">
        <v>90.784826280353855</v>
      </c>
      <c r="O28" s="45">
        <v>83.216116734586578</v>
      </c>
      <c r="P28" s="187">
        <v>78.077591428191241</v>
      </c>
      <c r="Q28" s="46">
        <v>75.868147878618657</v>
      </c>
    </row>
    <row r="29" spans="1:19" ht="13.5" customHeight="1">
      <c r="A29" s="47" t="s">
        <v>78</v>
      </c>
      <c r="B29" s="54" t="s">
        <v>2</v>
      </c>
      <c r="C29" s="54" t="s">
        <v>2</v>
      </c>
      <c r="D29" s="54" t="s">
        <v>2</v>
      </c>
      <c r="E29" s="45">
        <v>34.296494821802483</v>
      </c>
      <c r="F29" s="45">
        <v>38.817003786019612</v>
      </c>
      <c r="G29" s="45">
        <v>46.55945207196207</v>
      </c>
      <c r="H29" s="45">
        <v>52.005888375028384</v>
      </c>
      <c r="I29" s="45">
        <v>50.661721879494579</v>
      </c>
      <c r="J29" s="45">
        <v>55.417121406595378</v>
      </c>
      <c r="K29" s="45">
        <v>65.618424267728827</v>
      </c>
      <c r="L29" s="45">
        <v>61.428713692254085</v>
      </c>
      <c r="M29" s="45">
        <v>55.798661854535759</v>
      </c>
      <c r="N29" s="45">
        <v>51.875602906865232</v>
      </c>
      <c r="O29" s="45">
        <v>50.048639411068763</v>
      </c>
      <c r="P29" s="187">
        <v>51.792702389643331</v>
      </c>
      <c r="Q29" s="46">
        <v>47.265327991790521</v>
      </c>
    </row>
    <row r="30" spans="1:19" ht="13.5" customHeight="1">
      <c r="A30" s="64" t="s">
        <v>68</v>
      </c>
      <c r="B30" s="69"/>
      <c r="C30" s="69"/>
      <c r="D30" s="69"/>
      <c r="E30" s="69"/>
      <c r="F30" s="69"/>
      <c r="G30" s="69"/>
      <c r="H30" s="69"/>
      <c r="I30" s="69"/>
      <c r="J30" s="69"/>
      <c r="K30" s="69"/>
      <c r="L30" s="69"/>
      <c r="M30" s="69"/>
      <c r="N30" s="69"/>
      <c r="O30" s="69"/>
      <c r="P30" s="192"/>
      <c r="Q30" s="70"/>
    </row>
    <row r="31" spans="1:19" ht="13.5" customHeight="1">
      <c r="A31" s="48" t="s">
        <v>69</v>
      </c>
      <c r="B31" s="53" t="s">
        <v>2</v>
      </c>
      <c r="C31" s="53" t="s">
        <v>2</v>
      </c>
      <c r="D31" s="53" t="s">
        <v>2</v>
      </c>
      <c r="E31" s="53" t="s">
        <v>2</v>
      </c>
      <c r="F31" s="51">
        <v>240.29703393407686</v>
      </c>
      <c r="G31" s="51">
        <v>219.31571656838608</v>
      </c>
      <c r="H31" s="51">
        <v>209.72400502786886</v>
      </c>
      <c r="I31" s="51">
        <v>186.47619726848052</v>
      </c>
      <c r="J31" s="51">
        <v>184.34786512980506</v>
      </c>
      <c r="K31" s="51">
        <v>165.09267408565441</v>
      </c>
      <c r="L31" s="51">
        <v>134.74750382396252</v>
      </c>
      <c r="M31" s="51">
        <v>129.80455287073605</v>
      </c>
      <c r="N31" s="51">
        <v>124.54110746834016</v>
      </c>
      <c r="O31" s="51">
        <v>119.65323292456196</v>
      </c>
      <c r="P31" s="186">
        <v>117.97430301407179</v>
      </c>
      <c r="Q31" s="52">
        <v>112.35713470762846</v>
      </c>
    </row>
    <row r="32" spans="1:19" ht="13.5" customHeight="1">
      <c r="A32" s="44" t="s">
        <v>79</v>
      </c>
      <c r="B32" s="54" t="s">
        <v>2</v>
      </c>
      <c r="C32" s="54" t="s">
        <v>2</v>
      </c>
      <c r="D32" s="54" t="s">
        <v>2</v>
      </c>
      <c r="E32" s="54" t="s">
        <v>2</v>
      </c>
      <c r="F32" s="45">
        <v>198.19616091006856</v>
      </c>
      <c r="G32" s="45">
        <v>180.21935350339939</v>
      </c>
      <c r="H32" s="45">
        <v>169.35398738463721</v>
      </c>
      <c r="I32" s="45">
        <v>144.89139297982857</v>
      </c>
      <c r="J32" s="45">
        <v>140.19970094418801</v>
      </c>
      <c r="K32" s="45">
        <v>119.54451748507226</v>
      </c>
      <c r="L32" s="45">
        <v>95.416333178350285</v>
      </c>
      <c r="M32" s="45">
        <v>81.099120695881012</v>
      </c>
      <c r="N32" s="45">
        <v>66.858748611576459</v>
      </c>
      <c r="O32" s="45">
        <v>58.965520479257833</v>
      </c>
      <c r="P32" s="187">
        <v>55.679670512427641</v>
      </c>
      <c r="Q32" s="46">
        <v>47.034338315963787</v>
      </c>
    </row>
    <row r="33" spans="1:17" ht="13.5" customHeight="1">
      <c r="A33" s="44" t="s">
        <v>80</v>
      </c>
      <c r="B33" s="54" t="s">
        <v>2</v>
      </c>
      <c r="C33" s="54" t="s">
        <v>2</v>
      </c>
      <c r="D33" s="54" t="s">
        <v>2</v>
      </c>
      <c r="E33" s="54" t="s">
        <v>2</v>
      </c>
      <c r="F33" s="45">
        <v>42.10087302400833</v>
      </c>
      <c r="G33" s="45">
        <v>39.096363064986697</v>
      </c>
      <c r="H33" s="45">
        <v>40.370017643231677</v>
      </c>
      <c r="I33" s="45">
        <v>41.584804288651945</v>
      </c>
      <c r="J33" s="45">
        <v>44.148164185617034</v>
      </c>
      <c r="K33" s="45">
        <v>45.548156600582161</v>
      </c>
      <c r="L33" s="45">
        <v>39.331170645612218</v>
      </c>
      <c r="M33" s="45">
        <v>48.705432174855041</v>
      </c>
      <c r="N33" s="45">
        <v>57.682358856763699</v>
      </c>
      <c r="O33" s="45">
        <v>60.687712445304143</v>
      </c>
      <c r="P33" s="187">
        <v>62.294632501644152</v>
      </c>
      <c r="Q33" s="46">
        <v>65.322796391664667</v>
      </c>
    </row>
    <row r="34" spans="1:17" ht="13.5" customHeight="1">
      <c r="A34" s="49" t="s">
        <v>81</v>
      </c>
      <c r="B34" s="71" t="s">
        <v>2</v>
      </c>
      <c r="C34" s="71" t="s">
        <v>2</v>
      </c>
      <c r="D34" s="71" t="s">
        <v>2</v>
      </c>
      <c r="E34" s="71" t="s">
        <v>2</v>
      </c>
      <c r="F34" s="56">
        <v>16.553068946787196</v>
      </c>
      <c r="G34" s="56">
        <v>15.212427500078327</v>
      </c>
      <c r="H34" s="56">
        <v>14.262508632428231</v>
      </c>
      <c r="I34" s="56">
        <v>13.219222860131463</v>
      </c>
      <c r="J34" s="56">
        <v>13.314728037381311</v>
      </c>
      <c r="K34" s="56">
        <v>14.498862479865064</v>
      </c>
      <c r="L34" s="56">
        <v>10.452780091574224</v>
      </c>
      <c r="M34" s="56">
        <v>10.989410917285671</v>
      </c>
      <c r="N34" s="56">
        <v>8.9366171994395867</v>
      </c>
      <c r="O34" s="56">
        <v>8.3191233638190383</v>
      </c>
      <c r="P34" s="193">
        <v>7.2095978853068079</v>
      </c>
      <c r="Q34" s="57">
        <v>6.7708381514583982</v>
      </c>
    </row>
    <row r="35" spans="1:17" ht="13.5" customHeight="1">
      <c r="A35" s="34"/>
      <c r="B35" s="15"/>
      <c r="C35" s="15"/>
      <c r="D35" s="15"/>
      <c r="E35" s="15"/>
      <c r="F35" s="15"/>
      <c r="G35" s="15"/>
      <c r="H35" s="15"/>
      <c r="I35" s="15"/>
      <c r="J35" s="15"/>
      <c r="K35" s="15"/>
      <c r="L35" s="15"/>
      <c r="N35" s="40"/>
    </row>
    <row r="36" spans="1:17" ht="13.5" customHeight="1">
      <c r="A36" s="43" t="s">
        <v>92</v>
      </c>
      <c r="B36" s="15"/>
      <c r="C36" s="15"/>
      <c r="D36" s="15"/>
      <c r="E36" s="15"/>
      <c r="F36" s="15"/>
      <c r="G36" s="15"/>
      <c r="H36" s="15"/>
      <c r="I36" s="15"/>
      <c r="J36" s="15"/>
      <c r="K36" s="15"/>
      <c r="L36" s="15"/>
      <c r="N36" s="40"/>
    </row>
    <row r="37" spans="1:17" ht="13.5" customHeight="1">
      <c r="A37" s="34"/>
      <c r="B37" s="15"/>
      <c r="C37" s="15"/>
      <c r="D37" s="15"/>
      <c r="E37" s="15"/>
      <c r="F37" s="15"/>
      <c r="G37" s="15"/>
      <c r="H37" s="15"/>
      <c r="I37" s="15"/>
      <c r="J37" s="15"/>
      <c r="K37" s="15"/>
      <c r="L37" s="15"/>
      <c r="N37" s="40"/>
    </row>
    <row r="38" spans="1:17" ht="13.5" customHeight="1">
      <c r="A38" s="25"/>
      <c r="B38" s="66">
        <v>2005</v>
      </c>
      <c r="C38" s="66">
        <v>2006</v>
      </c>
      <c r="D38" s="66">
        <v>2007</v>
      </c>
      <c r="E38" s="66">
        <v>2008</v>
      </c>
      <c r="F38" s="66">
        <v>2009</v>
      </c>
      <c r="G38" s="66">
        <v>2010</v>
      </c>
      <c r="H38" s="66">
        <v>2011</v>
      </c>
      <c r="I38" s="66">
        <v>2012</v>
      </c>
      <c r="J38" s="66">
        <v>2013</v>
      </c>
      <c r="K38" s="66">
        <v>2014</v>
      </c>
      <c r="L38" s="66">
        <v>2015</v>
      </c>
      <c r="M38" s="66">
        <v>2016</v>
      </c>
      <c r="N38" s="66">
        <v>2017</v>
      </c>
      <c r="O38" s="66">
        <v>2018</v>
      </c>
      <c r="P38" s="183">
        <v>2019</v>
      </c>
      <c r="Q38" s="67">
        <v>2020</v>
      </c>
    </row>
    <row r="39" spans="1:17" ht="13.5" customHeight="1">
      <c r="A39" s="68" t="s">
        <v>90</v>
      </c>
      <c r="B39" s="51">
        <v>100</v>
      </c>
      <c r="C39" s="51">
        <v>100</v>
      </c>
      <c r="D39" s="51">
        <v>100</v>
      </c>
      <c r="E39" s="51">
        <v>100</v>
      </c>
      <c r="F39" s="51">
        <v>100</v>
      </c>
      <c r="G39" s="51">
        <v>100</v>
      </c>
      <c r="H39" s="51">
        <v>100</v>
      </c>
      <c r="I39" s="51">
        <v>100</v>
      </c>
      <c r="J39" s="51">
        <v>100</v>
      </c>
      <c r="K39" s="51">
        <v>100</v>
      </c>
      <c r="L39" s="51">
        <v>100</v>
      </c>
      <c r="M39" s="51">
        <v>100</v>
      </c>
      <c r="N39" s="51">
        <v>100</v>
      </c>
      <c r="O39" s="51">
        <v>100</v>
      </c>
      <c r="P39" s="191">
        <v>100</v>
      </c>
      <c r="Q39" s="201">
        <v>100</v>
      </c>
    </row>
    <row r="40" spans="1:17" ht="13.5" customHeight="1">
      <c r="A40" s="64" t="s">
        <v>74</v>
      </c>
      <c r="B40" s="69"/>
      <c r="C40" s="69"/>
      <c r="D40" s="69"/>
      <c r="E40" s="69"/>
      <c r="F40" s="69"/>
      <c r="G40" s="69"/>
      <c r="H40" s="69"/>
      <c r="I40" s="69"/>
      <c r="J40" s="69"/>
      <c r="K40" s="69"/>
      <c r="L40" s="69"/>
      <c r="M40" s="69"/>
      <c r="N40" s="69"/>
      <c r="O40" s="69"/>
      <c r="P40" s="192"/>
      <c r="Q40" s="70"/>
    </row>
    <row r="41" spans="1:17" ht="13.5" customHeight="1">
      <c r="A41" s="47" t="s">
        <v>188</v>
      </c>
      <c r="B41" s="54" t="s">
        <v>2</v>
      </c>
      <c r="C41" s="54" t="s">
        <v>2</v>
      </c>
      <c r="D41" s="54" t="s">
        <v>2</v>
      </c>
      <c r="E41" s="54" t="s">
        <v>2</v>
      </c>
      <c r="F41" s="54" t="s">
        <v>2</v>
      </c>
      <c r="G41" s="54" t="s">
        <v>2</v>
      </c>
      <c r="H41" s="54" t="s">
        <v>2</v>
      </c>
      <c r="I41" s="54" t="s">
        <v>2</v>
      </c>
      <c r="J41" s="54" t="s">
        <v>2</v>
      </c>
      <c r="K41" s="54" t="s">
        <v>2</v>
      </c>
      <c r="L41" s="54" t="s">
        <v>2</v>
      </c>
      <c r="M41" s="54" t="s">
        <v>2</v>
      </c>
      <c r="N41" s="203">
        <v>45.696419546323916</v>
      </c>
      <c r="O41" s="203">
        <v>43.704355068159572</v>
      </c>
      <c r="P41" s="204">
        <v>46.874660234370772</v>
      </c>
      <c r="Q41" s="205">
        <v>47.938185402812522</v>
      </c>
    </row>
    <row r="42" spans="1:17" ht="13.5" customHeight="1">
      <c r="A42" s="47" t="s">
        <v>189</v>
      </c>
      <c r="B42" s="54" t="s">
        <v>2</v>
      </c>
      <c r="C42" s="54" t="s">
        <v>2</v>
      </c>
      <c r="D42" s="54" t="s">
        <v>2</v>
      </c>
      <c r="E42" s="54" t="s">
        <v>2</v>
      </c>
      <c r="F42" s="54" t="s">
        <v>2</v>
      </c>
      <c r="G42" s="54" t="s">
        <v>2</v>
      </c>
      <c r="H42" s="54" t="s">
        <v>2</v>
      </c>
      <c r="I42" s="54" t="s">
        <v>2</v>
      </c>
      <c r="J42" s="54" t="s">
        <v>2</v>
      </c>
      <c r="K42" s="54" t="s">
        <v>2</v>
      </c>
      <c r="L42" s="54" t="s">
        <v>2</v>
      </c>
      <c r="M42" s="54" t="s">
        <v>2</v>
      </c>
      <c r="N42" s="203">
        <v>54.303580453676084</v>
      </c>
      <c r="O42" s="203">
        <v>56.37350333945632</v>
      </c>
      <c r="P42" s="204">
        <v>53.125339765629221</v>
      </c>
      <c r="Q42" s="205">
        <v>52.061814597187471</v>
      </c>
    </row>
    <row r="43" spans="1:17" ht="13.5" customHeight="1">
      <c r="A43" s="64" t="s">
        <v>190</v>
      </c>
      <c r="B43" s="69"/>
      <c r="C43" s="69"/>
      <c r="D43" s="69"/>
      <c r="E43" s="69"/>
      <c r="F43" s="69"/>
      <c r="G43" s="69"/>
      <c r="H43" s="69"/>
      <c r="I43" s="69"/>
      <c r="J43" s="69"/>
      <c r="K43" s="69"/>
      <c r="L43" s="69"/>
      <c r="M43" s="69"/>
      <c r="N43" s="69"/>
      <c r="O43" s="69"/>
      <c r="P43" s="192"/>
      <c r="Q43" s="70"/>
    </row>
    <row r="44" spans="1:17" ht="13.5" customHeight="1">
      <c r="A44" s="47" t="s">
        <v>77</v>
      </c>
      <c r="B44" s="45">
        <v>100</v>
      </c>
      <c r="C44" s="203">
        <v>100</v>
      </c>
      <c r="D44" s="203">
        <v>100</v>
      </c>
      <c r="E44" s="45">
        <v>89.827146500425044</v>
      </c>
      <c r="F44" s="45">
        <v>86.112550710405372</v>
      </c>
      <c r="G44" s="45">
        <v>81.671935113268475</v>
      </c>
      <c r="H44" s="45">
        <v>78.473014089301856</v>
      </c>
      <c r="I44" s="45">
        <v>76.552188232104584</v>
      </c>
      <c r="J44" s="45">
        <v>72.796505657899829</v>
      </c>
      <c r="K44" s="45">
        <v>66.222589328760023</v>
      </c>
      <c r="L44" s="45">
        <v>61.614967290580083</v>
      </c>
      <c r="M44" s="45">
        <v>63.140814895435845</v>
      </c>
      <c r="N44" s="45">
        <v>63.637006279585236</v>
      </c>
      <c r="O44" s="45">
        <v>62.444204410379342</v>
      </c>
      <c r="P44" s="187">
        <v>60.119669504797216</v>
      </c>
      <c r="Q44" s="205">
        <v>61.61455878859902</v>
      </c>
    </row>
    <row r="45" spans="1:17" ht="13.5" customHeight="1">
      <c r="A45" s="47" t="s">
        <v>78</v>
      </c>
      <c r="B45" s="54" t="s">
        <v>2</v>
      </c>
      <c r="C45" s="54" t="s">
        <v>2</v>
      </c>
      <c r="D45" s="54" t="s">
        <v>2</v>
      </c>
      <c r="E45" s="45">
        <v>10.17285349957495</v>
      </c>
      <c r="F45" s="45">
        <v>13.887449289594638</v>
      </c>
      <c r="G45" s="45">
        <v>18.328064886731514</v>
      </c>
      <c r="H45" s="45">
        <v>21.526985910698148</v>
      </c>
      <c r="I45" s="45">
        <v>23.447811767895427</v>
      </c>
      <c r="J45" s="45">
        <v>27.203494342100161</v>
      </c>
      <c r="K45" s="45">
        <v>33.777410671239977</v>
      </c>
      <c r="L45" s="45">
        <v>38.385032709419917</v>
      </c>
      <c r="M45" s="45">
        <v>36.859185104564155</v>
      </c>
      <c r="N45" s="45">
        <v>36.362993720414764</v>
      </c>
      <c r="O45" s="45">
        <v>37.555795589620665</v>
      </c>
      <c r="P45" s="187">
        <v>39.880330495202784</v>
      </c>
      <c r="Q45" s="205">
        <v>38.385441211400973</v>
      </c>
    </row>
    <row r="46" spans="1:17" ht="13.5" customHeight="1">
      <c r="A46" s="64" t="s">
        <v>68</v>
      </c>
      <c r="B46" s="69"/>
      <c r="C46" s="69"/>
      <c r="D46" s="69"/>
      <c r="E46" s="69"/>
      <c r="F46" s="69"/>
      <c r="G46" s="69"/>
      <c r="H46" s="69"/>
      <c r="I46" s="69"/>
      <c r="J46" s="69"/>
      <c r="K46" s="69"/>
      <c r="L46" s="69"/>
      <c r="M46" s="69"/>
      <c r="N46" s="69"/>
      <c r="O46" s="69"/>
      <c r="P46" s="192"/>
      <c r="Q46" s="70"/>
    </row>
    <row r="47" spans="1:17" ht="13.5" customHeight="1">
      <c r="A47" s="48" t="s">
        <v>69</v>
      </c>
      <c r="B47" s="53" t="s">
        <v>2</v>
      </c>
      <c r="C47" s="53" t="s">
        <v>2</v>
      </c>
      <c r="D47" s="53" t="s">
        <v>2</v>
      </c>
      <c r="E47" s="53" t="s">
        <v>2</v>
      </c>
      <c r="F47" s="51">
        <v>85.970387915447361</v>
      </c>
      <c r="G47" s="51">
        <v>86.333333084175308</v>
      </c>
      <c r="H47" s="51">
        <v>86.811817708279975</v>
      </c>
      <c r="I47" s="51">
        <v>86.306951491793384</v>
      </c>
      <c r="J47" s="51">
        <v>90.493803697282146</v>
      </c>
      <c r="K47" s="51">
        <v>84.982276146286623</v>
      </c>
      <c r="L47" s="51">
        <v>84.199831494236406</v>
      </c>
      <c r="M47" s="51">
        <v>85.745605408075292</v>
      </c>
      <c r="N47" s="51">
        <v>87.298985554641632</v>
      </c>
      <c r="O47" s="51">
        <v>89.786104282353335</v>
      </c>
      <c r="P47" s="186">
        <v>90.840098644537633</v>
      </c>
      <c r="Q47" s="201">
        <v>91.248244162195007</v>
      </c>
    </row>
    <row r="48" spans="1:17" ht="13.5" customHeight="1">
      <c r="A48" s="44" t="s">
        <v>79</v>
      </c>
      <c r="B48" s="54" t="s">
        <v>2</v>
      </c>
      <c r="C48" s="54" t="s">
        <v>2</v>
      </c>
      <c r="D48" s="54" t="s">
        <v>2</v>
      </c>
      <c r="E48" s="54" t="s">
        <v>2</v>
      </c>
      <c r="F48" s="45">
        <v>70.908078047544691</v>
      </c>
      <c r="G48" s="45">
        <v>70.943103019122631</v>
      </c>
      <c r="H48" s="45">
        <v>70.101309952820273</v>
      </c>
      <c r="I48" s="45">
        <v>67.060217918773162</v>
      </c>
      <c r="J48" s="45">
        <v>68.822083763907756</v>
      </c>
      <c r="K48" s="45">
        <v>61.536135706543583</v>
      </c>
      <c r="L48" s="45">
        <v>59.622916547017311</v>
      </c>
      <c r="M48" s="45">
        <v>53.572028471573077</v>
      </c>
      <c r="N48" s="45">
        <v>46.865657836928982</v>
      </c>
      <c r="O48" s="45">
        <v>44.246897818062166</v>
      </c>
      <c r="P48" s="187">
        <v>42.873292171439878</v>
      </c>
      <c r="Q48" s="205">
        <v>38.197848297131387</v>
      </c>
    </row>
    <row r="49" spans="1:17" ht="13.5" customHeight="1">
      <c r="A49" s="44" t="s">
        <v>80</v>
      </c>
      <c r="B49" s="54" t="s">
        <v>2</v>
      </c>
      <c r="C49" s="54" t="s">
        <v>2</v>
      </c>
      <c r="D49" s="54" t="s">
        <v>2</v>
      </c>
      <c r="E49" s="54" t="s">
        <v>2</v>
      </c>
      <c r="F49" s="45">
        <v>15.062309867902673</v>
      </c>
      <c r="G49" s="45">
        <v>15.390230065052672</v>
      </c>
      <c r="H49" s="45">
        <v>16.710507755459716</v>
      </c>
      <c r="I49" s="45">
        <v>19.246733573020215</v>
      </c>
      <c r="J49" s="45">
        <v>21.671719933374391</v>
      </c>
      <c r="K49" s="45">
        <v>23.446140439743051</v>
      </c>
      <c r="L49" s="45">
        <v>24.576914947219095</v>
      </c>
      <c r="M49" s="45">
        <v>32.173576936502194</v>
      </c>
      <c r="N49" s="45">
        <v>40.433327717712665</v>
      </c>
      <c r="O49" s="45">
        <v>45.539206464291176</v>
      </c>
      <c r="P49" s="187">
        <v>47.966806473097755</v>
      </c>
      <c r="Q49" s="205">
        <v>53.050395865063628</v>
      </c>
    </row>
    <row r="50" spans="1:17" ht="13.5" customHeight="1">
      <c r="A50" s="49" t="s">
        <v>81</v>
      </c>
      <c r="B50" s="71" t="s">
        <v>2</v>
      </c>
      <c r="C50" s="71" t="s">
        <v>2</v>
      </c>
      <c r="D50" s="71" t="s">
        <v>2</v>
      </c>
      <c r="E50" s="71" t="s">
        <v>2</v>
      </c>
      <c r="F50" s="56">
        <v>5.9221445027775381</v>
      </c>
      <c r="G50" s="56">
        <v>5.9883513636543722</v>
      </c>
      <c r="H50" s="56">
        <v>5.9037319037303284</v>
      </c>
      <c r="I50" s="56">
        <v>6.1182651880547372</v>
      </c>
      <c r="J50" s="56">
        <v>6.5360148567442069</v>
      </c>
      <c r="K50" s="56">
        <v>7.4633616657735953</v>
      </c>
      <c r="L50" s="56">
        <v>6.5316410128581861</v>
      </c>
      <c r="M50" s="56">
        <v>7.2593269753730514</v>
      </c>
      <c r="N50" s="56">
        <v>6.2642578957278348</v>
      </c>
      <c r="O50" s="56">
        <v>6.2425532484571002</v>
      </c>
      <c r="P50" s="193">
        <v>5.5513833636347272</v>
      </c>
      <c r="Q50" s="206">
        <v>5.4987793559765255</v>
      </c>
    </row>
    <row r="51" spans="1:17" ht="13.5" customHeight="1">
      <c r="A51" s="34"/>
      <c r="B51" s="15"/>
      <c r="C51" s="15"/>
      <c r="D51" s="15"/>
      <c r="E51" s="15"/>
      <c r="F51" s="15"/>
      <c r="G51" s="15"/>
      <c r="H51" s="15"/>
      <c r="I51" s="15"/>
      <c r="J51" s="15"/>
      <c r="K51" s="15"/>
      <c r="L51" s="15"/>
      <c r="N51" s="40"/>
    </row>
    <row r="52" spans="1:17" ht="13.5" customHeight="1">
      <c r="A52" s="33"/>
    </row>
    <row r="53" spans="1:17" ht="13.5" customHeight="1">
      <c r="A53" s="33"/>
    </row>
    <row r="54" spans="1:17" ht="13.5" customHeight="1">
      <c r="A54" s="33"/>
    </row>
    <row r="55" spans="1:17" ht="13.5" customHeight="1">
      <c r="A55" s="33"/>
    </row>
    <row r="56" spans="1:17" ht="13.5" customHeight="1">
      <c r="A56" s="33"/>
    </row>
    <row r="57" spans="1:17" ht="13.5" customHeight="1">
      <c r="A57" s="33"/>
    </row>
    <row r="58" spans="1:17" ht="13.5" customHeight="1">
      <c r="A58" s="33"/>
    </row>
    <row r="59" spans="1:17" ht="13.5" customHeight="1">
      <c r="A59" s="33"/>
    </row>
    <row r="60" spans="1:17" ht="13.5" customHeight="1">
      <c r="A60" s="33"/>
    </row>
    <row r="61" spans="1:17" ht="13.5" customHeight="1">
      <c r="A61" s="33"/>
    </row>
    <row r="62" spans="1:17" ht="13.5" customHeight="1">
      <c r="A62" s="33"/>
    </row>
    <row r="63" spans="1:17" ht="13.5" customHeight="1">
      <c r="A63" s="33"/>
    </row>
    <row r="64" spans="1:17" ht="13.5" customHeight="1">
      <c r="A64" s="33"/>
    </row>
    <row r="65" spans="1:1" ht="13.5" customHeight="1">
      <c r="A65" s="33"/>
    </row>
    <row r="66" spans="1:1" ht="13.5" customHeight="1">
      <c r="A66" s="33"/>
    </row>
    <row r="67" spans="1:1" ht="13.5" customHeight="1">
      <c r="A67" s="33"/>
    </row>
    <row r="68" spans="1:1" ht="13.5" customHeight="1">
      <c r="A68" s="33"/>
    </row>
    <row r="69" spans="1:1" ht="13.5" customHeight="1">
      <c r="A69" s="33"/>
    </row>
    <row r="70" spans="1:1" ht="13.5" customHeight="1">
      <c r="A70" s="33"/>
    </row>
    <row r="71" spans="1:1" ht="13.5" customHeight="1">
      <c r="A71" s="33"/>
    </row>
    <row r="72" spans="1:1" ht="13.5" customHeight="1">
      <c r="A72" s="33"/>
    </row>
    <row r="73" spans="1:1" ht="13.5" customHeight="1">
      <c r="A73" s="33"/>
    </row>
    <row r="74" spans="1:1" ht="13.5" customHeight="1">
      <c r="A74" s="33"/>
    </row>
    <row r="75" spans="1:1" ht="13.5" customHeight="1">
      <c r="A75" s="33"/>
    </row>
    <row r="76" spans="1:1" ht="13.5" customHeight="1">
      <c r="A76" s="33"/>
    </row>
    <row r="77" spans="1:1" ht="13.5" customHeight="1">
      <c r="A77" s="33"/>
    </row>
    <row r="78" spans="1:1" ht="13.5" customHeight="1">
      <c r="A78" s="33"/>
    </row>
    <row r="79" spans="1:1" ht="13.5" customHeight="1">
      <c r="A79" s="33"/>
    </row>
    <row r="80" spans="1:1" ht="13.5" customHeight="1">
      <c r="A80" s="33"/>
    </row>
    <row r="81" spans="1:1" ht="13.5" customHeight="1">
      <c r="A81" s="33"/>
    </row>
    <row r="82" spans="1:1" ht="13.5" customHeight="1">
      <c r="A82" s="33"/>
    </row>
    <row r="83" spans="1:1" ht="13.5" customHeight="1">
      <c r="A83" s="33"/>
    </row>
    <row r="84" spans="1:1" ht="13.5" customHeight="1">
      <c r="A84" s="33"/>
    </row>
    <row r="85" spans="1:1" ht="13.5" customHeight="1">
      <c r="A85" s="33"/>
    </row>
    <row r="86" spans="1:1" ht="13.5" customHeight="1">
      <c r="A86" s="33"/>
    </row>
    <row r="87" spans="1:1" ht="13.5" customHeight="1">
      <c r="A87" s="33"/>
    </row>
    <row r="88" spans="1:1" ht="13.5" customHeight="1">
      <c r="A88" s="33"/>
    </row>
    <row r="89" spans="1:1" ht="13.5" customHeight="1">
      <c r="A89" s="33"/>
    </row>
    <row r="90" spans="1:1" ht="13.5" customHeight="1">
      <c r="A90" s="33"/>
    </row>
    <row r="91" spans="1:1" ht="13.5" customHeight="1">
      <c r="A91" s="33"/>
    </row>
    <row r="92" spans="1:1" ht="13.5" customHeight="1">
      <c r="A92" s="33"/>
    </row>
    <row r="93" spans="1:1" ht="13.5" customHeight="1">
      <c r="A93" s="33"/>
    </row>
    <row r="94" spans="1:1" ht="13.5" customHeight="1">
      <c r="A94" s="33"/>
    </row>
    <row r="95" spans="1:1" ht="13.5" customHeight="1">
      <c r="A95" s="33"/>
    </row>
    <row r="96" spans="1:1" ht="13.5" customHeight="1">
      <c r="A96" s="33"/>
    </row>
    <row r="97" spans="1:1" ht="13.5" customHeight="1">
      <c r="A97" s="33"/>
    </row>
    <row r="98" spans="1:1" ht="13.5" customHeight="1">
      <c r="A98" s="33"/>
    </row>
    <row r="99" spans="1:1" ht="13.5" customHeight="1">
      <c r="A99" s="33"/>
    </row>
    <row r="100" spans="1:1" ht="13.5" customHeight="1">
      <c r="A100" s="33"/>
    </row>
    <row r="101" spans="1:1" ht="13.5" customHeight="1">
      <c r="A101" s="33"/>
    </row>
    <row r="102" spans="1:1" ht="13.5" customHeight="1">
      <c r="A102" s="33"/>
    </row>
    <row r="103" spans="1:1" ht="13.5" customHeight="1">
      <c r="A103" s="33"/>
    </row>
    <row r="104" spans="1:1" ht="13.5" customHeight="1">
      <c r="A104" s="33"/>
    </row>
    <row r="105" spans="1:1" ht="13.5" customHeight="1">
      <c r="A105" s="33"/>
    </row>
    <row r="106" spans="1:1" ht="13.5" customHeight="1">
      <c r="A106" s="33"/>
    </row>
    <row r="107" spans="1:1" ht="13.5" customHeight="1">
      <c r="A107" s="33"/>
    </row>
    <row r="108" spans="1:1" ht="13.5" customHeight="1">
      <c r="A108" s="33"/>
    </row>
    <row r="109" spans="1:1" ht="13.5" customHeight="1">
      <c r="A109" s="33"/>
    </row>
    <row r="110" spans="1:1" ht="13.5" customHeight="1">
      <c r="A110" s="33"/>
    </row>
    <row r="111" spans="1:1" ht="13.5" customHeight="1">
      <c r="A111" s="33"/>
    </row>
    <row r="112" spans="1:1" ht="13.5" customHeight="1">
      <c r="A112" s="33"/>
    </row>
    <row r="113" spans="1:26" ht="13.5" customHeight="1">
      <c r="A113" s="33"/>
    </row>
    <row r="114" spans="1:26" ht="13.5" customHeight="1">
      <c r="A114" s="33"/>
    </row>
    <row r="115" spans="1:26" ht="13.5" customHeight="1">
      <c r="A115" s="33"/>
    </row>
    <row r="116" spans="1:26" ht="13.5" customHeight="1">
      <c r="A116" s="33"/>
    </row>
    <row r="117" spans="1:26" ht="13.5" customHeight="1">
      <c r="A117" s="33"/>
    </row>
    <row r="118" spans="1:26" ht="13.5" customHeight="1">
      <c r="A118" s="33"/>
    </row>
    <row r="119" spans="1:26" ht="13.5" customHeight="1">
      <c r="A119" s="33"/>
    </row>
    <row r="120" spans="1:26" ht="13.5" customHeight="1">
      <c r="A120" s="33"/>
    </row>
    <row r="121" spans="1:26" ht="13.5" customHeight="1">
      <c r="A121" s="33"/>
    </row>
    <row r="122" spans="1:26" ht="13.5" customHeight="1">
      <c r="A122" s="33"/>
    </row>
    <row r="123" spans="1:26" s="18" customFormat="1" ht="15.95" customHeight="1">
      <c r="L123" s="7"/>
      <c r="N123" s="21"/>
      <c r="O123" s="21"/>
    </row>
    <row r="124" spans="1:26" s="18" customFormat="1" ht="15.95" customHeight="1">
      <c r="X124" s="20"/>
      <c r="Y124" s="20"/>
      <c r="Z124" s="20"/>
    </row>
    <row r="125" spans="1:26" s="18" customFormat="1" ht="15.95" customHeight="1">
      <c r="X125" s="20"/>
      <c r="Y125" s="20"/>
      <c r="Z125" s="20"/>
    </row>
    <row r="126" spans="1:26" s="18" customFormat="1" ht="15.95" customHeight="1">
      <c r="N126" s="20"/>
      <c r="O126" s="20"/>
      <c r="P126" s="20"/>
      <c r="Q126" s="20"/>
      <c r="R126" s="20"/>
      <c r="S126" s="20"/>
      <c r="T126" s="20"/>
      <c r="U126" s="20"/>
      <c r="V126" s="20"/>
      <c r="X126" s="20"/>
      <c r="Y126" s="20"/>
      <c r="Z126" s="20"/>
    </row>
    <row r="127" spans="1:26" s="18" customFormat="1" ht="15.95" customHeight="1">
      <c r="N127" s="20"/>
      <c r="O127" s="20"/>
      <c r="P127" s="20"/>
      <c r="Q127" s="20"/>
      <c r="R127" s="20"/>
      <c r="S127" s="20"/>
      <c r="T127" s="20"/>
      <c r="U127" s="20"/>
      <c r="V127" s="20"/>
      <c r="X127" s="20"/>
      <c r="Y127" s="20"/>
      <c r="Z127" s="20"/>
    </row>
    <row r="128" spans="1:26" s="18" customFormat="1" ht="15.95" customHeight="1">
      <c r="N128" s="20"/>
      <c r="O128" s="20"/>
      <c r="P128" s="20"/>
      <c r="Q128" s="20"/>
      <c r="R128" s="20"/>
      <c r="S128" s="20"/>
      <c r="T128" s="20"/>
      <c r="U128" s="20"/>
      <c r="V128" s="20"/>
    </row>
    <row r="129" spans="12:17" s="19" customFormat="1" ht="15.95" customHeight="1"/>
    <row r="130" spans="12:17" s="18" customFormat="1" ht="15.95" customHeight="1"/>
    <row r="131" spans="12:17" s="18" customFormat="1" ht="15.95" customHeight="1"/>
    <row r="132" spans="12:17" s="18" customFormat="1" ht="15.95" customHeight="1"/>
    <row r="133" spans="12:17" s="18" customFormat="1" ht="15.95" customHeight="1"/>
    <row r="134" spans="12:17" s="18" customFormat="1" ht="15.95" customHeight="1"/>
    <row r="135" spans="12:17" s="18" customFormat="1" ht="15.95" customHeight="1"/>
    <row r="136" spans="12:17" s="18" customFormat="1" ht="15.95" customHeight="1"/>
    <row r="137" spans="12:17" s="18" customFormat="1" ht="15.95" customHeight="1"/>
    <row r="138" spans="12:17" s="18" customFormat="1" ht="15.95" customHeight="1"/>
    <row r="139" spans="12:17" ht="15.95" customHeight="1"/>
    <row r="140" spans="12:17" ht="15.95" customHeight="1"/>
    <row r="141" spans="12:17" ht="15.95" customHeight="1"/>
    <row r="142" spans="12:17" s="35" customFormat="1" ht="15.95" customHeight="1">
      <c r="L142" s="15"/>
      <c r="N142" s="38"/>
      <c r="O142" s="38"/>
      <c r="P142" s="38"/>
      <c r="Q142" s="38"/>
    </row>
    <row r="143" spans="12:17" ht="15.95" customHeight="1"/>
    <row r="144" spans="12:17"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spans="1:15" ht="15.95" customHeight="1"/>
    <row r="162" spans="1:15" ht="15.95" customHeight="1"/>
    <row r="163" spans="1:15" ht="15.95" customHeight="1"/>
    <row r="164" spans="1:15" ht="15.95" customHeight="1"/>
    <row r="165" spans="1:15" ht="15.95" customHeight="1"/>
    <row r="166" spans="1:15" ht="15.95" customHeight="1"/>
    <row r="167" spans="1:15" ht="15.95" customHeight="1"/>
    <row r="168" spans="1:15" ht="15.95" customHeight="1">
      <c r="A168" s="34"/>
      <c r="B168" s="15"/>
      <c r="C168" s="15"/>
      <c r="D168" s="15"/>
      <c r="E168" s="15"/>
      <c r="F168" s="15"/>
      <c r="G168" s="15"/>
      <c r="H168" s="15"/>
      <c r="I168" s="15"/>
      <c r="J168" s="15"/>
      <c r="K168" s="15"/>
      <c r="L168" s="15"/>
      <c r="M168" s="15"/>
      <c r="N168" s="40"/>
      <c r="O168" s="40"/>
    </row>
    <row r="169" spans="1:15" ht="15.95" customHeight="1"/>
    <row r="170" spans="1:15" ht="15.95" customHeight="1"/>
    <row r="171" spans="1:15" ht="15.95" customHeight="1"/>
    <row r="172" spans="1:15" ht="15.95" customHeight="1"/>
    <row r="173" spans="1:15" ht="15.95" customHeight="1"/>
    <row r="174" spans="1:15" ht="15.95" customHeight="1"/>
    <row r="175" spans="1:15" ht="15.95" customHeight="1"/>
    <row r="176" spans="1:15" ht="15.95" customHeight="1"/>
    <row r="177" spans="1:1" ht="15.95" customHeight="1"/>
    <row r="178" spans="1:1" ht="15.95" customHeight="1"/>
    <row r="179" spans="1:1" ht="15.95" customHeight="1">
      <c r="A179" s="36"/>
    </row>
    <row r="180" spans="1:1" ht="15.95" customHeight="1">
      <c r="A180" s="37"/>
    </row>
    <row r="181" spans="1:1" ht="15.95" customHeight="1"/>
    <row r="182" spans="1:1" ht="15.95" customHeight="1"/>
  </sheetData>
  <hyperlinks>
    <hyperlink ref="Q2" location="Seznam!A1" display="zpět na seznam"/>
  </hyperlinks>
  <pageMargins left="0.70866141732283472" right="0.70866141732283472" top="0.78740157480314965" bottom="0.78740157480314965" header="0.31496062992125984" footer="0.31496062992125984"/>
  <pageSetup paperSize="9" scale="54" pageOrder="overThenDown"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pageSetUpPr fitToPage="1"/>
  </sheetPr>
  <dimension ref="A1:R169"/>
  <sheetViews>
    <sheetView showGridLines="0" zoomScaleNormal="100" zoomScaleSheetLayoutView="100" workbookViewId="0">
      <pane xSplit="1" ySplit="6" topLeftCell="B7" activePane="bottomRight" state="frozen"/>
      <selection pane="topRight" activeCell="B1" sqref="B1"/>
      <selection pane="bottomLeft" activeCell="A7" sqref="A7"/>
      <selection pane="bottomRight" activeCell="A150" sqref="A150"/>
    </sheetView>
  </sheetViews>
  <sheetFormatPr defaultRowHeight="12.75"/>
  <cols>
    <col min="1" max="1" width="55" style="24" customWidth="1"/>
    <col min="2" max="18" width="8" style="24" customWidth="1"/>
    <col min="19" max="16384" width="9.140625" style="24"/>
  </cols>
  <sheetData>
    <row r="1" spans="1:17" ht="32.25" customHeight="1">
      <c r="A1" s="42" t="s">
        <v>158</v>
      </c>
      <c r="B1" s="32"/>
      <c r="C1" s="32"/>
      <c r="D1" s="32"/>
      <c r="K1" s="32"/>
      <c r="L1" s="32"/>
      <c r="M1" s="32"/>
      <c r="N1" s="32"/>
      <c r="O1" s="32"/>
    </row>
    <row r="2" spans="1:17" ht="13.5" customHeight="1">
      <c r="A2" s="24" t="s">
        <v>82</v>
      </c>
      <c r="I2" s="232"/>
      <c r="J2" s="232"/>
      <c r="Q2" s="84" t="s">
        <v>5</v>
      </c>
    </row>
    <row r="3" spans="1:17" ht="13.5" customHeight="1">
      <c r="A3" s="33"/>
      <c r="K3" s="33"/>
    </row>
    <row r="4" spans="1:17" ht="13.5" customHeight="1">
      <c r="A4" s="43" t="s">
        <v>89</v>
      </c>
      <c r="B4" s="39"/>
      <c r="C4" s="39"/>
      <c r="D4" s="39"/>
      <c r="E4" s="39"/>
      <c r="F4" s="39"/>
      <c r="G4" s="39"/>
      <c r="H4" s="39"/>
      <c r="J4" s="39"/>
      <c r="K4" s="33"/>
    </row>
    <row r="5" spans="1:17" ht="13.5" customHeight="1">
      <c r="A5" s="33"/>
      <c r="K5" s="33"/>
    </row>
    <row r="6" spans="1:17" ht="13.5" customHeight="1">
      <c r="A6" s="72"/>
      <c r="B6" s="66">
        <v>2005</v>
      </c>
      <c r="C6" s="66">
        <v>2006</v>
      </c>
      <c r="D6" s="66">
        <v>2007</v>
      </c>
      <c r="E6" s="66">
        <v>2008</v>
      </c>
      <c r="F6" s="66">
        <v>2009</v>
      </c>
      <c r="G6" s="66">
        <v>2010</v>
      </c>
      <c r="H6" s="66">
        <v>2011</v>
      </c>
      <c r="I6" s="66">
        <v>2012</v>
      </c>
      <c r="J6" s="66">
        <v>2013</v>
      </c>
      <c r="K6" s="66">
        <v>2014</v>
      </c>
      <c r="L6" s="66">
        <v>2015</v>
      </c>
      <c r="M6" s="66">
        <v>2016</v>
      </c>
      <c r="N6" s="66">
        <v>2017</v>
      </c>
      <c r="O6" s="66">
        <v>2018</v>
      </c>
      <c r="P6" s="183">
        <v>2019</v>
      </c>
      <c r="Q6" s="67">
        <v>2020</v>
      </c>
    </row>
    <row r="7" spans="1:17" ht="13.5" customHeight="1">
      <c r="A7" s="74" t="s">
        <v>90</v>
      </c>
      <c r="B7" s="51">
        <v>11450</v>
      </c>
      <c r="C7" s="51">
        <v>12326</v>
      </c>
      <c r="D7" s="51">
        <v>13055</v>
      </c>
      <c r="E7" s="51">
        <v>13780</v>
      </c>
      <c r="F7" s="51">
        <v>13181.081</v>
      </c>
      <c r="G7" s="51">
        <v>13112.654</v>
      </c>
      <c r="H7" s="51">
        <v>13491.249</v>
      </c>
      <c r="I7" s="51">
        <v>13870.28</v>
      </c>
      <c r="J7" s="51">
        <v>13719.255000000001</v>
      </c>
      <c r="K7" s="51">
        <v>13913.977999999999</v>
      </c>
      <c r="L7" s="51">
        <v>14016.653999999999</v>
      </c>
      <c r="M7" s="51">
        <v>14299.317999999999</v>
      </c>
      <c r="N7" s="51">
        <v>14510.906999999999</v>
      </c>
      <c r="O7" s="51">
        <v>14755.732</v>
      </c>
      <c r="P7" s="184">
        <v>14711.59</v>
      </c>
      <c r="Q7" s="52">
        <v>14599.977999999999</v>
      </c>
    </row>
    <row r="8" spans="1:17" ht="13.5" customHeight="1">
      <c r="A8" s="75" t="s">
        <v>74</v>
      </c>
      <c r="B8" s="50"/>
      <c r="C8" s="50"/>
      <c r="D8" s="50"/>
      <c r="E8" s="50"/>
      <c r="F8" s="50"/>
      <c r="G8" s="50"/>
      <c r="H8" s="50"/>
      <c r="I8" s="50"/>
      <c r="J8" s="50"/>
      <c r="K8" s="50"/>
      <c r="L8" s="50"/>
      <c r="M8" s="50"/>
      <c r="N8" s="50"/>
      <c r="O8" s="50"/>
      <c r="P8" s="185"/>
      <c r="Q8" s="65"/>
    </row>
    <row r="9" spans="1:17" ht="13.5" customHeight="1">
      <c r="A9" s="77" t="s">
        <v>188</v>
      </c>
      <c r="B9" s="54" t="s">
        <v>2</v>
      </c>
      <c r="C9" s="54" t="s">
        <v>2</v>
      </c>
      <c r="D9" s="54" t="s">
        <v>2</v>
      </c>
      <c r="E9" s="54" t="s">
        <v>2</v>
      </c>
      <c r="F9" s="54" t="s">
        <v>2</v>
      </c>
      <c r="G9" s="54" t="s">
        <v>2</v>
      </c>
      <c r="H9" s="54" t="s">
        <v>2</v>
      </c>
      <c r="I9" s="54" t="s">
        <v>2</v>
      </c>
      <c r="J9" s="54" t="s">
        <v>2</v>
      </c>
      <c r="K9" s="54" t="s">
        <v>2</v>
      </c>
      <c r="L9" s="203">
        <v>9221.6350000000002</v>
      </c>
      <c r="M9" s="45">
        <v>9236.8250000000007</v>
      </c>
      <c r="N9" s="45">
        <v>9144.2440000000006</v>
      </c>
      <c r="O9" s="45">
        <v>9097.277</v>
      </c>
      <c r="P9" s="187">
        <v>9044.9210000000003</v>
      </c>
      <c r="Q9" s="46">
        <v>8836.0490000000009</v>
      </c>
    </row>
    <row r="10" spans="1:17" ht="13.5" customHeight="1">
      <c r="A10" s="77" t="s">
        <v>189</v>
      </c>
      <c r="B10" s="54" t="s">
        <v>2</v>
      </c>
      <c r="C10" s="54" t="s">
        <v>2</v>
      </c>
      <c r="D10" s="54" t="s">
        <v>2</v>
      </c>
      <c r="E10" s="54" t="s">
        <v>2</v>
      </c>
      <c r="F10" s="54" t="s">
        <v>2</v>
      </c>
      <c r="G10" s="54" t="s">
        <v>2</v>
      </c>
      <c r="H10" s="54" t="s">
        <v>2</v>
      </c>
      <c r="I10" s="54" t="s">
        <v>2</v>
      </c>
      <c r="J10" s="54" t="s">
        <v>2</v>
      </c>
      <c r="K10" s="54" t="s">
        <v>2</v>
      </c>
      <c r="L10" s="45">
        <v>4794.9870000000001</v>
      </c>
      <c r="M10" s="45">
        <v>5062.4930000000004</v>
      </c>
      <c r="N10" s="45">
        <v>5366.6629999999996</v>
      </c>
      <c r="O10" s="45">
        <v>5658.4549999999999</v>
      </c>
      <c r="P10" s="187">
        <v>5666.6689999999999</v>
      </c>
      <c r="Q10" s="46">
        <v>5763.9290000000001</v>
      </c>
    </row>
    <row r="11" spans="1:17" ht="13.5" customHeight="1">
      <c r="A11" s="64" t="s">
        <v>97</v>
      </c>
      <c r="B11" s="76"/>
      <c r="C11" s="76"/>
      <c r="D11" s="76"/>
      <c r="E11" s="76"/>
      <c r="F11" s="50"/>
      <c r="G11" s="50"/>
      <c r="H11" s="50"/>
      <c r="I11" s="50"/>
      <c r="J11" s="50"/>
      <c r="K11" s="50"/>
      <c r="L11" s="50"/>
      <c r="M11" s="50"/>
      <c r="N11" s="50"/>
      <c r="O11" s="50"/>
      <c r="P11" s="185"/>
      <c r="Q11" s="65"/>
    </row>
    <row r="12" spans="1:17" ht="13.5" customHeight="1">
      <c r="A12" s="47" t="s">
        <v>96</v>
      </c>
      <c r="B12" s="45">
        <v>7525</v>
      </c>
      <c r="C12" s="45">
        <v>7363</v>
      </c>
      <c r="D12" s="45">
        <v>7207</v>
      </c>
      <c r="E12" s="45">
        <v>7294</v>
      </c>
      <c r="F12" s="45">
        <v>5992.567</v>
      </c>
      <c r="G12" s="45">
        <v>5538.0590000000002</v>
      </c>
      <c r="H12" s="45">
        <v>5408.9309999999996</v>
      </c>
      <c r="I12" s="45">
        <v>5362.393</v>
      </c>
      <c r="J12" s="45">
        <v>5195.3410000000003</v>
      </c>
      <c r="K12" s="45">
        <v>5055.4639999999999</v>
      </c>
      <c r="L12" s="45">
        <v>4892.9070000000002</v>
      </c>
      <c r="M12" s="45">
        <v>4821.2049999999999</v>
      </c>
      <c r="N12" s="45">
        <v>4655.8959999999997</v>
      </c>
      <c r="O12" s="45">
        <v>4479.7299999999996</v>
      </c>
      <c r="P12" s="187">
        <v>4362.1139999999996</v>
      </c>
      <c r="Q12" s="46">
        <v>3946.8490000000002</v>
      </c>
    </row>
    <row r="13" spans="1:17" ht="13.5" customHeight="1">
      <c r="A13" s="78" t="s">
        <v>95</v>
      </c>
      <c r="B13" s="73">
        <v>3925</v>
      </c>
      <c r="C13" s="61">
        <v>4963</v>
      </c>
      <c r="D13" s="61">
        <v>5848</v>
      </c>
      <c r="E13" s="61">
        <v>6486</v>
      </c>
      <c r="F13" s="61">
        <v>7188.5140000000001</v>
      </c>
      <c r="G13" s="61">
        <v>7574.5950000000003</v>
      </c>
      <c r="H13" s="61">
        <v>8082.3180000000002</v>
      </c>
      <c r="I13" s="61">
        <v>8507.8870000000006</v>
      </c>
      <c r="J13" s="61">
        <v>8523.9140000000007</v>
      </c>
      <c r="K13" s="61">
        <v>8858.5139999999992</v>
      </c>
      <c r="L13" s="61">
        <v>9123.7469999999994</v>
      </c>
      <c r="M13" s="61">
        <v>9478.1129999999994</v>
      </c>
      <c r="N13" s="61">
        <v>9855.0110000000004</v>
      </c>
      <c r="O13" s="61">
        <v>10276.002</v>
      </c>
      <c r="P13" s="188">
        <v>10349.476000000001</v>
      </c>
      <c r="Q13" s="62">
        <v>10653.129000000001</v>
      </c>
    </row>
    <row r="14" spans="1:17" ht="13.5" customHeight="1">
      <c r="A14" s="34"/>
      <c r="B14" s="15"/>
      <c r="C14" s="15"/>
      <c r="D14" s="15"/>
      <c r="E14" s="15"/>
      <c r="F14" s="15"/>
      <c r="G14" s="15"/>
      <c r="H14" s="15"/>
      <c r="I14" s="15"/>
      <c r="J14" s="15"/>
      <c r="K14" s="15"/>
      <c r="L14" s="15"/>
      <c r="M14" s="15"/>
      <c r="N14" s="40"/>
      <c r="O14" s="35"/>
    </row>
    <row r="15" spans="1:17" ht="13.5" customHeight="1">
      <c r="A15" s="43" t="s">
        <v>91</v>
      </c>
      <c r="B15" s="39"/>
      <c r="C15" s="39"/>
      <c r="D15" s="39"/>
      <c r="E15" s="39"/>
      <c r="F15" s="39"/>
      <c r="G15" s="39"/>
      <c r="H15" s="39"/>
      <c r="J15" s="39"/>
      <c r="K15" s="33"/>
    </row>
    <row r="16" spans="1:17" ht="13.5" customHeight="1">
      <c r="A16" s="33"/>
      <c r="K16" s="33"/>
    </row>
    <row r="17" spans="1:17" ht="13.5" customHeight="1">
      <c r="A17" s="72"/>
      <c r="B17" s="66">
        <v>2005</v>
      </c>
      <c r="C17" s="66">
        <v>2006</v>
      </c>
      <c r="D17" s="66">
        <v>2007</v>
      </c>
      <c r="E17" s="66">
        <v>2008</v>
      </c>
      <c r="F17" s="66">
        <v>2009</v>
      </c>
      <c r="G17" s="66">
        <v>2010</v>
      </c>
      <c r="H17" s="66">
        <v>2011</v>
      </c>
      <c r="I17" s="66">
        <v>2012</v>
      </c>
      <c r="J17" s="66">
        <v>2013</v>
      </c>
      <c r="K17" s="66">
        <v>2014</v>
      </c>
      <c r="L17" s="66">
        <v>2015</v>
      </c>
      <c r="M17" s="66">
        <v>2016</v>
      </c>
      <c r="N17" s="66">
        <v>2017</v>
      </c>
      <c r="O17" s="66">
        <v>2018</v>
      </c>
      <c r="P17" s="183">
        <v>2019</v>
      </c>
      <c r="Q17" s="67">
        <v>2020</v>
      </c>
    </row>
    <row r="18" spans="1:17" ht="13.5" customHeight="1">
      <c r="A18" s="74" t="s">
        <v>90</v>
      </c>
      <c r="B18" s="51">
        <v>111.69555907236692</v>
      </c>
      <c r="C18" s="51">
        <v>119.81893207172531</v>
      </c>
      <c r="D18" s="51">
        <v>125.75702259773263</v>
      </c>
      <c r="E18" s="51">
        <v>131.645041405136</v>
      </c>
      <c r="F18" s="51">
        <v>125.4527038789022</v>
      </c>
      <c r="G18" s="51">
        <v>124.49387957773691</v>
      </c>
      <c r="H18" s="51">
        <v>128.42148999875781</v>
      </c>
      <c r="I18" s="51">
        <v>131.8953511868678</v>
      </c>
      <c r="J18" s="51">
        <v>130.50521483209528</v>
      </c>
      <c r="K18" s="51">
        <v>132.03278525185573</v>
      </c>
      <c r="L18" s="51">
        <v>132.8109012044238</v>
      </c>
      <c r="M18" s="51">
        <v>135.1693099986577</v>
      </c>
      <c r="N18" s="51">
        <v>136.76561525835632</v>
      </c>
      <c r="O18" s="51">
        <v>138.55407613288514</v>
      </c>
      <c r="P18" s="184">
        <v>137.56942133296252</v>
      </c>
      <c r="Q18" s="52">
        <v>136.42573565119139</v>
      </c>
    </row>
    <row r="19" spans="1:17" ht="13.5" customHeight="1">
      <c r="A19" s="75" t="s">
        <v>74</v>
      </c>
      <c r="B19" s="50"/>
      <c r="C19" s="50"/>
      <c r="D19" s="50"/>
      <c r="E19" s="50"/>
      <c r="F19" s="50"/>
      <c r="G19" s="50"/>
      <c r="H19" s="50"/>
      <c r="I19" s="50"/>
      <c r="J19" s="50"/>
      <c r="K19" s="50"/>
      <c r="L19" s="50"/>
      <c r="M19" s="50"/>
      <c r="N19" s="50"/>
      <c r="O19" s="50"/>
      <c r="P19" s="185"/>
      <c r="Q19" s="65"/>
    </row>
    <row r="20" spans="1:17" ht="13.5" customHeight="1">
      <c r="A20" s="77" t="s">
        <v>188</v>
      </c>
      <c r="B20" s="54" t="s">
        <v>2</v>
      </c>
      <c r="C20" s="54" t="s">
        <v>2</v>
      </c>
      <c r="D20" s="54" t="s">
        <v>2</v>
      </c>
      <c r="E20" s="54" t="s">
        <v>2</v>
      </c>
      <c r="F20" s="54" t="s">
        <v>2</v>
      </c>
      <c r="G20" s="54" t="s">
        <v>2</v>
      </c>
      <c r="H20" s="54" t="s">
        <v>2</v>
      </c>
      <c r="I20" s="54" t="s">
        <v>2</v>
      </c>
      <c r="J20" s="54" t="s">
        <v>2</v>
      </c>
      <c r="K20" s="54" t="s">
        <v>2</v>
      </c>
      <c r="L20" s="203">
        <v>87.377034128705532</v>
      </c>
      <c r="M20" s="45">
        <v>87.31432239134422</v>
      </c>
      <c r="N20" s="45">
        <v>86.184699325309808</v>
      </c>
      <c r="O20" s="45">
        <v>85.422045484422256</v>
      </c>
      <c r="P20" s="187">
        <v>84.579882118272792</v>
      </c>
      <c r="Q20" s="46">
        <v>82.566185036372929</v>
      </c>
    </row>
    <row r="21" spans="1:17" ht="13.5" customHeight="1">
      <c r="A21" s="77" t="s">
        <v>189</v>
      </c>
      <c r="B21" s="54" t="s">
        <v>2</v>
      </c>
      <c r="C21" s="54" t="s">
        <v>2</v>
      </c>
      <c r="D21" s="54" t="s">
        <v>2</v>
      </c>
      <c r="E21" s="54" t="s">
        <v>2</v>
      </c>
      <c r="F21" s="54" t="s">
        <v>2</v>
      </c>
      <c r="G21" s="54" t="s">
        <v>2</v>
      </c>
      <c r="H21" s="54" t="s">
        <v>2</v>
      </c>
      <c r="I21" s="54" t="s">
        <v>2</v>
      </c>
      <c r="J21" s="54" t="s">
        <v>2</v>
      </c>
      <c r="K21" s="54" t="s">
        <v>2</v>
      </c>
      <c r="L21" s="45">
        <v>45.4335638686306</v>
      </c>
      <c r="M21" s="45">
        <v>47.85498760731349</v>
      </c>
      <c r="N21" s="45">
        <v>50.580915933046519</v>
      </c>
      <c r="O21" s="45">
        <v>53.13203064846288</v>
      </c>
      <c r="P21" s="187">
        <v>52.989539214689742</v>
      </c>
      <c r="Q21" s="46">
        <v>53.859550614818453</v>
      </c>
    </row>
    <row r="22" spans="1:17" ht="13.5" customHeight="1">
      <c r="A22" s="64" t="s">
        <v>97</v>
      </c>
      <c r="B22" s="76"/>
      <c r="C22" s="76"/>
      <c r="D22" s="76"/>
      <c r="E22" s="76"/>
      <c r="F22" s="50"/>
      <c r="G22" s="50"/>
      <c r="H22" s="50"/>
      <c r="I22" s="50"/>
      <c r="J22" s="50"/>
      <c r="K22" s="50"/>
      <c r="L22" s="50"/>
      <c r="M22" s="50"/>
      <c r="N22" s="50"/>
      <c r="O22" s="50"/>
      <c r="P22" s="185"/>
      <c r="Q22" s="65"/>
    </row>
    <row r="23" spans="1:17" ht="13.5" customHeight="1">
      <c r="A23" s="47" t="s">
        <v>96</v>
      </c>
      <c r="B23" s="45">
        <v>73.406906726599217</v>
      </c>
      <c r="C23" s="45">
        <v>71.574460233986173</v>
      </c>
      <c r="D23" s="45">
        <v>69.424041506078822</v>
      </c>
      <c r="E23" s="45">
        <v>69.682070537667769</v>
      </c>
      <c r="F23" s="45">
        <v>57.03505906120153</v>
      </c>
      <c r="G23" s="45">
        <v>52.579321489028999</v>
      </c>
      <c r="H23" s="45">
        <v>51.486928921145172</v>
      </c>
      <c r="I23" s="45">
        <v>50.992100227032303</v>
      </c>
      <c r="J23" s="45">
        <v>49.420984837076986</v>
      </c>
      <c r="K23" s="45">
        <v>47.972405350970632</v>
      </c>
      <c r="L23" s="45">
        <v>46.361377556971426</v>
      </c>
      <c r="M23" s="45">
        <v>45.574128305425369</v>
      </c>
      <c r="N23" s="45">
        <v>43.881921441500538</v>
      </c>
      <c r="O23" s="45">
        <v>42.063982422205108</v>
      </c>
      <c r="P23" s="187">
        <v>40.790526297185721</v>
      </c>
      <c r="Q23" s="46">
        <v>36.880314362745551</v>
      </c>
    </row>
    <row r="24" spans="1:17" ht="13.5" customHeight="1">
      <c r="A24" s="78" t="s">
        <v>95</v>
      </c>
      <c r="B24" s="73">
        <v>38.288652345767701</v>
      </c>
      <c r="C24" s="61">
        <v>48.244471837739148</v>
      </c>
      <c r="D24" s="61">
        <v>56.332981091653799</v>
      </c>
      <c r="E24" s="61">
        <v>61.962970867468229</v>
      </c>
      <c r="F24" s="61">
        <v>68.417644817700662</v>
      </c>
      <c r="G24" s="61">
        <v>71.914558088707906</v>
      </c>
      <c r="H24" s="61">
        <v>76.934561077612614</v>
      </c>
      <c r="I24" s="61">
        <v>80.903250959835489</v>
      </c>
      <c r="J24" s="61">
        <v>81.084229995018276</v>
      </c>
      <c r="K24" s="61">
        <v>84.06037990088511</v>
      </c>
      <c r="L24" s="61">
        <v>86.449523647452381</v>
      </c>
      <c r="M24" s="61">
        <v>89.59518169323232</v>
      </c>
      <c r="N24" s="61">
        <v>92.883693816855811</v>
      </c>
      <c r="O24" s="61">
        <v>96.490093710680028</v>
      </c>
      <c r="P24" s="188">
        <v>96.778895035776813</v>
      </c>
      <c r="Q24" s="62">
        <v>99.545421288445837</v>
      </c>
    </row>
    <row r="25" spans="1:17" ht="13.5" customHeight="1">
      <c r="A25" s="34"/>
      <c r="B25" s="15"/>
      <c r="C25" s="15"/>
      <c r="D25" s="15"/>
      <c r="E25" s="15"/>
      <c r="F25" s="15"/>
      <c r="G25" s="15"/>
      <c r="H25" s="15"/>
      <c r="I25" s="15"/>
      <c r="J25" s="15"/>
      <c r="K25" s="15"/>
      <c r="L25" s="15"/>
      <c r="M25" s="15"/>
      <c r="N25" s="40"/>
      <c r="O25" s="35"/>
    </row>
    <row r="26" spans="1:17" ht="13.5" customHeight="1">
      <c r="A26" s="43" t="s">
        <v>92</v>
      </c>
      <c r="B26" s="39"/>
      <c r="C26" s="39"/>
      <c r="D26" s="39"/>
      <c r="E26" s="39"/>
      <c r="F26" s="39"/>
      <c r="G26" s="39"/>
      <c r="H26" s="39"/>
      <c r="J26" s="39"/>
      <c r="K26" s="33"/>
    </row>
    <row r="27" spans="1:17" ht="13.5" customHeight="1">
      <c r="A27" s="33"/>
      <c r="K27" s="33"/>
    </row>
    <row r="28" spans="1:17" ht="13.5" customHeight="1">
      <c r="A28" s="72"/>
      <c r="B28" s="66">
        <v>2005</v>
      </c>
      <c r="C28" s="66">
        <v>2006</v>
      </c>
      <c r="D28" s="66">
        <v>2007</v>
      </c>
      <c r="E28" s="66">
        <v>2008</v>
      </c>
      <c r="F28" s="66">
        <v>2009</v>
      </c>
      <c r="G28" s="66">
        <v>2010</v>
      </c>
      <c r="H28" s="66">
        <v>2011</v>
      </c>
      <c r="I28" s="66">
        <v>2012</v>
      </c>
      <c r="J28" s="66">
        <v>2013</v>
      </c>
      <c r="K28" s="66">
        <v>2014</v>
      </c>
      <c r="L28" s="66">
        <v>2015</v>
      </c>
      <c r="M28" s="66">
        <v>2016</v>
      </c>
      <c r="N28" s="66">
        <v>2017</v>
      </c>
      <c r="O28" s="66">
        <v>2018</v>
      </c>
      <c r="P28" s="183">
        <v>2019</v>
      </c>
      <c r="Q28" s="67">
        <v>2020</v>
      </c>
    </row>
    <row r="29" spans="1:17" ht="13.5" customHeight="1">
      <c r="A29" s="74" t="s">
        <v>90</v>
      </c>
      <c r="B29" s="51">
        <v>100</v>
      </c>
      <c r="C29" s="51">
        <v>100</v>
      </c>
      <c r="D29" s="51">
        <v>100</v>
      </c>
      <c r="E29" s="51">
        <v>100</v>
      </c>
      <c r="F29" s="51">
        <v>100</v>
      </c>
      <c r="G29" s="51">
        <v>100</v>
      </c>
      <c r="H29" s="51">
        <v>100</v>
      </c>
      <c r="I29" s="51">
        <v>100</v>
      </c>
      <c r="J29" s="51">
        <v>100</v>
      </c>
      <c r="K29" s="51">
        <v>100</v>
      </c>
      <c r="L29" s="51">
        <f>(L7/$L$7)*100</f>
        <v>100</v>
      </c>
      <c r="M29" s="51">
        <v>100</v>
      </c>
      <c r="N29" s="51">
        <v>100</v>
      </c>
      <c r="O29" s="51">
        <v>100</v>
      </c>
      <c r="P29" s="184">
        <v>100</v>
      </c>
      <c r="Q29" s="52">
        <v>100</v>
      </c>
    </row>
    <row r="30" spans="1:17" ht="13.5" customHeight="1">
      <c r="A30" s="75" t="s">
        <v>74</v>
      </c>
      <c r="B30" s="50"/>
      <c r="C30" s="50"/>
      <c r="D30" s="50"/>
      <c r="E30" s="50"/>
      <c r="F30" s="50"/>
      <c r="G30" s="50"/>
      <c r="H30" s="50"/>
      <c r="I30" s="50"/>
      <c r="J30" s="50"/>
      <c r="K30" s="50"/>
      <c r="L30" s="50"/>
      <c r="M30" s="50"/>
      <c r="N30" s="50"/>
      <c r="O30" s="50"/>
      <c r="P30" s="185"/>
      <c r="Q30" s="65"/>
    </row>
    <row r="31" spans="1:17" ht="13.5" customHeight="1">
      <c r="A31" s="77" t="s">
        <v>188</v>
      </c>
      <c r="B31" s="54" t="s">
        <v>2</v>
      </c>
      <c r="C31" s="54" t="s">
        <v>2</v>
      </c>
      <c r="D31" s="54" t="s">
        <v>2</v>
      </c>
      <c r="E31" s="54" t="s">
        <v>2</v>
      </c>
      <c r="F31" s="54" t="s">
        <v>2</v>
      </c>
      <c r="G31" s="54" t="s">
        <v>2</v>
      </c>
      <c r="H31" s="54" t="s">
        <v>2</v>
      </c>
      <c r="I31" s="54" t="s">
        <v>2</v>
      </c>
      <c r="J31" s="54" t="s">
        <v>2</v>
      </c>
      <c r="K31" s="54" t="s">
        <v>2</v>
      </c>
      <c r="L31" s="203">
        <v>65.790558859482445</v>
      </c>
      <c r="M31" s="45">
        <v>64.596262563011749</v>
      </c>
      <c r="N31" s="45">
        <v>63.016350390778477</v>
      </c>
      <c r="O31" s="45">
        <v>61.652495450581512</v>
      </c>
      <c r="P31" s="187">
        <v>61.481600561190199</v>
      </c>
      <c r="Q31" s="46">
        <v>60.520974757633205</v>
      </c>
    </row>
    <row r="32" spans="1:17" ht="13.5" customHeight="1">
      <c r="A32" s="77" t="s">
        <v>189</v>
      </c>
      <c r="B32" s="54" t="s">
        <v>2</v>
      </c>
      <c r="C32" s="54" t="s">
        <v>2</v>
      </c>
      <c r="D32" s="54" t="s">
        <v>2</v>
      </c>
      <c r="E32" s="54" t="s">
        <v>2</v>
      </c>
      <c r="F32" s="54" t="s">
        <v>2</v>
      </c>
      <c r="G32" s="54" t="s">
        <v>2</v>
      </c>
      <c r="H32" s="54" t="s">
        <v>2</v>
      </c>
      <c r="I32" s="54" t="s">
        <v>2</v>
      </c>
      <c r="J32" s="54" t="s">
        <v>2</v>
      </c>
      <c r="K32" s="54" t="s">
        <v>2</v>
      </c>
      <c r="L32" s="45">
        <v>34.209212840667966</v>
      </c>
      <c r="M32" s="45">
        <v>35.403737436988258</v>
      </c>
      <c r="N32" s="45">
        <v>36.98364960922153</v>
      </c>
      <c r="O32" s="45">
        <v>38.347504549418488</v>
      </c>
      <c r="P32" s="187">
        <v>38.518399438809809</v>
      </c>
      <c r="Q32" s="46">
        <v>39.479025242366802</v>
      </c>
    </row>
    <row r="33" spans="1:17" ht="13.5" customHeight="1">
      <c r="A33" s="64" t="s">
        <v>97</v>
      </c>
      <c r="B33" s="76"/>
      <c r="C33" s="76"/>
      <c r="D33" s="76"/>
      <c r="E33" s="76"/>
      <c r="F33" s="50"/>
      <c r="G33" s="50"/>
      <c r="H33" s="50"/>
      <c r="I33" s="50"/>
      <c r="J33" s="50"/>
      <c r="K33" s="50"/>
      <c r="L33" s="50"/>
      <c r="M33" s="50"/>
      <c r="N33" s="50"/>
      <c r="O33" s="50"/>
      <c r="P33" s="185"/>
      <c r="Q33" s="65"/>
    </row>
    <row r="34" spans="1:17" ht="13.5" customHeight="1">
      <c r="A34" s="47" t="s">
        <v>96</v>
      </c>
      <c r="B34" s="45">
        <v>65.720524017467255</v>
      </c>
      <c r="C34" s="45">
        <v>59.735518416355674</v>
      </c>
      <c r="D34" s="45">
        <v>55.204902336269626</v>
      </c>
      <c r="E34" s="45">
        <v>52.931785195936143</v>
      </c>
      <c r="F34" s="45">
        <v>45.463395604654885</v>
      </c>
      <c r="G34" s="45">
        <v>42.234462985143963</v>
      </c>
      <c r="H34" s="45">
        <v>40.092144174345904</v>
      </c>
      <c r="I34" s="45">
        <v>38.661029193354423</v>
      </c>
      <c r="J34" s="45">
        <v>37.868973205906585</v>
      </c>
      <c r="K34" s="45">
        <v>36.333707010317248</v>
      </c>
      <c r="L34" s="45">
        <v>34.907810380423179</v>
      </c>
      <c r="M34" s="45">
        <v>33.716328289223306</v>
      </c>
      <c r="N34" s="45">
        <v>32.085492657350777</v>
      </c>
      <c r="O34" s="45">
        <v>30.359252933029683</v>
      </c>
      <c r="P34" s="187">
        <v>29.650867105459028</v>
      </c>
      <c r="Q34" s="46">
        <v>27.03325306380599</v>
      </c>
    </row>
    <row r="35" spans="1:17" ht="13.5" customHeight="1">
      <c r="A35" s="78" t="s">
        <v>95</v>
      </c>
      <c r="B35" s="73">
        <v>34.279475982532752</v>
      </c>
      <c r="C35" s="61">
        <v>40.264481583644326</v>
      </c>
      <c r="D35" s="61">
        <v>44.795097663730374</v>
      </c>
      <c r="E35" s="61">
        <v>47.068214804063864</v>
      </c>
      <c r="F35" s="61">
        <v>54.536604395345108</v>
      </c>
      <c r="G35" s="61">
        <v>57.765537014856029</v>
      </c>
      <c r="H35" s="61">
        <v>59.907855825654096</v>
      </c>
      <c r="I35" s="61">
        <v>61.338970806645577</v>
      </c>
      <c r="J35" s="61">
        <v>62.131026794093415</v>
      </c>
      <c r="K35" s="61">
        <v>63.666292989682752</v>
      </c>
      <c r="L35" s="61">
        <v>65.092189619576828</v>
      </c>
      <c r="M35" s="61">
        <v>66.283671710776687</v>
      </c>
      <c r="N35" s="61">
        <v>67.91450734264923</v>
      </c>
      <c r="O35" s="61">
        <v>69.64074706697032</v>
      </c>
      <c r="P35" s="188">
        <v>70.349132894540972</v>
      </c>
      <c r="Q35" s="62">
        <v>72.966746936194028</v>
      </c>
    </row>
    <row r="36" spans="1:17" ht="13.5" customHeight="1">
      <c r="A36" s="34"/>
      <c r="B36" s="15"/>
      <c r="C36" s="15"/>
      <c r="D36" s="15"/>
      <c r="E36" s="15"/>
      <c r="F36" s="15"/>
      <c r="G36" s="15"/>
      <c r="H36" s="15"/>
      <c r="I36" s="15"/>
      <c r="J36" s="15"/>
      <c r="K36" s="15"/>
      <c r="L36" s="15"/>
      <c r="M36" s="15"/>
      <c r="N36" s="40"/>
      <c r="O36" s="35"/>
    </row>
    <row r="37" spans="1:17" ht="13.5" customHeight="1">
      <c r="A37" s="33"/>
    </row>
    <row r="38" spans="1:17" ht="13.5" customHeight="1">
      <c r="A38" s="33"/>
    </row>
    <row r="39" spans="1:17" ht="13.5" customHeight="1">
      <c r="A39" s="33"/>
    </row>
    <row r="40" spans="1:17" ht="13.5" customHeight="1">
      <c r="A40" s="33"/>
    </row>
    <row r="41" spans="1:17" ht="13.5" customHeight="1">
      <c r="A41" s="33"/>
    </row>
    <row r="42" spans="1:17" ht="13.5" customHeight="1">
      <c r="A42" s="33"/>
    </row>
    <row r="43" spans="1:17" ht="13.5" customHeight="1">
      <c r="A43" s="33"/>
    </row>
    <row r="44" spans="1:17" ht="13.5" customHeight="1">
      <c r="A44" s="33"/>
    </row>
    <row r="45" spans="1:17" ht="13.5" customHeight="1">
      <c r="A45" s="33"/>
    </row>
    <row r="46" spans="1:17" ht="13.5" customHeight="1">
      <c r="A46" s="33"/>
    </row>
    <row r="47" spans="1:17" ht="13.5" customHeight="1">
      <c r="A47" s="33"/>
    </row>
    <row r="48" spans="1:17" ht="13.5" customHeight="1">
      <c r="A48" s="33"/>
    </row>
    <row r="49" spans="1:1" ht="13.5" customHeight="1">
      <c r="A49" s="33"/>
    </row>
    <row r="50" spans="1:1" ht="13.5" customHeight="1">
      <c r="A50" s="33"/>
    </row>
    <row r="51" spans="1:1" ht="13.5" customHeight="1">
      <c r="A51" s="33"/>
    </row>
    <row r="52" spans="1:1" ht="13.5" customHeight="1">
      <c r="A52" s="33"/>
    </row>
    <row r="53" spans="1:1" ht="13.5" customHeight="1">
      <c r="A53" s="33"/>
    </row>
    <row r="54" spans="1:1" ht="13.5" customHeight="1">
      <c r="A54" s="33"/>
    </row>
    <row r="55" spans="1:1" ht="13.5" customHeight="1">
      <c r="A55" s="33"/>
    </row>
    <row r="56" spans="1:1" ht="13.5" customHeight="1">
      <c r="A56" s="33"/>
    </row>
    <row r="57" spans="1:1" ht="13.5" customHeight="1">
      <c r="A57" s="33"/>
    </row>
    <row r="58" spans="1:1" ht="13.5" customHeight="1">
      <c r="A58" s="33"/>
    </row>
    <row r="59" spans="1:1" ht="13.5" customHeight="1">
      <c r="A59" s="33"/>
    </row>
    <row r="60" spans="1:1" ht="13.5" customHeight="1">
      <c r="A60" s="33"/>
    </row>
    <row r="61" spans="1:1" ht="13.5" customHeight="1">
      <c r="A61" s="33"/>
    </row>
    <row r="62" spans="1:1" ht="13.5" customHeight="1">
      <c r="A62" s="33"/>
    </row>
    <row r="63" spans="1:1" ht="13.5" customHeight="1">
      <c r="A63" s="33"/>
    </row>
    <row r="64" spans="1:1" ht="13.5" customHeight="1">
      <c r="A64" s="33"/>
    </row>
    <row r="65" spans="1:1" ht="13.5" customHeight="1">
      <c r="A65" s="33"/>
    </row>
    <row r="66" spans="1:1" ht="13.5" customHeight="1">
      <c r="A66" s="33"/>
    </row>
    <row r="67" spans="1:1" ht="13.5" customHeight="1">
      <c r="A67" s="33"/>
    </row>
    <row r="68" spans="1:1" ht="13.5" customHeight="1">
      <c r="A68" s="33"/>
    </row>
    <row r="69" spans="1:1" ht="13.5" customHeight="1">
      <c r="A69" s="33"/>
    </row>
    <row r="70" spans="1:1" ht="13.5" customHeight="1">
      <c r="A70" s="33"/>
    </row>
    <row r="71" spans="1:1" ht="13.5" customHeight="1">
      <c r="A71" s="33"/>
    </row>
    <row r="72" spans="1:1" ht="13.5" customHeight="1">
      <c r="A72" s="33"/>
    </row>
    <row r="73" spans="1:1" ht="13.5" customHeight="1">
      <c r="A73" s="33"/>
    </row>
    <row r="74" spans="1:1" ht="13.5" customHeight="1">
      <c r="A74" s="33"/>
    </row>
    <row r="75" spans="1:1" ht="13.5" customHeight="1">
      <c r="A75" s="33"/>
    </row>
    <row r="76" spans="1:1" ht="13.5" customHeight="1">
      <c r="A76" s="33"/>
    </row>
    <row r="77" spans="1:1" ht="13.5" customHeight="1">
      <c r="A77" s="33"/>
    </row>
    <row r="78" spans="1:1" ht="13.5" customHeight="1">
      <c r="A78" s="33"/>
    </row>
    <row r="79" spans="1:1" ht="13.5" customHeight="1">
      <c r="A79" s="33"/>
    </row>
    <row r="80" spans="1:1" ht="13.5" customHeight="1">
      <c r="A80" s="33"/>
    </row>
    <row r="81" spans="1:1" ht="13.5" customHeight="1">
      <c r="A81" s="33"/>
    </row>
    <row r="82" spans="1:1" ht="13.5" customHeight="1">
      <c r="A82" s="33"/>
    </row>
    <row r="83" spans="1:1" ht="13.5" customHeight="1">
      <c r="A83" s="33"/>
    </row>
    <row r="84" spans="1:1" ht="13.5" customHeight="1">
      <c r="A84" s="33"/>
    </row>
    <row r="85" spans="1:1" ht="13.5" customHeight="1">
      <c r="A85" s="33"/>
    </row>
    <row r="86" spans="1:1" ht="13.5" customHeight="1">
      <c r="A86" s="33"/>
    </row>
    <row r="87" spans="1:1" ht="13.5" customHeight="1">
      <c r="A87" s="33"/>
    </row>
    <row r="88" spans="1:1" ht="13.5" customHeight="1">
      <c r="A88" s="33"/>
    </row>
    <row r="89" spans="1:1" ht="13.5" customHeight="1">
      <c r="A89" s="33"/>
    </row>
    <row r="90" spans="1:1" ht="13.5" customHeight="1">
      <c r="A90" s="33"/>
    </row>
    <row r="91" spans="1:1" ht="13.5" customHeight="1">
      <c r="A91" s="33"/>
    </row>
    <row r="92" spans="1:1" ht="13.5" customHeight="1">
      <c r="A92" s="33"/>
    </row>
    <row r="93" spans="1:1" ht="13.5" customHeight="1">
      <c r="A93" s="33"/>
    </row>
    <row r="94" spans="1:1" ht="13.5" customHeight="1">
      <c r="A94" s="33"/>
    </row>
    <row r="95" spans="1:1" ht="13.5" customHeight="1">
      <c r="A95" s="33"/>
    </row>
    <row r="96" spans="1:1" ht="13.5" customHeight="1">
      <c r="A96" s="33"/>
    </row>
    <row r="97" spans="1:18" ht="13.5" customHeight="1">
      <c r="A97" s="33"/>
    </row>
    <row r="98" spans="1:18" ht="13.5" customHeight="1">
      <c r="A98" s="33"/>
    </row>
    <row r="99" spans="1:18" ht="13.5" customHeight="1">
      <c r="A99" s="33"/>
    </row>
    <row r="100" spans="1:18" ht="13.5" customHeight="1">
      <c r="A100" s="33"/>
    </row>
    <row r="101" spans="1:18" ht="13.5" customHeight="1">
      <c r="A101" s="33"/>
    </row>
    <row r="102" spans="1:18" ht="13.5" customHeight="1">
      <c r="A102" s="33"/>
    </row>
    <row r="103" spans="1:18" ht="13.5" customHeight="1">
      <c r="A103" s="33"/>
    </row>
    <row r="104" spans="1:18" ht="13.5" customHeight="1">
      <c r="A104" s="33"/>
    </row>
    <row r="105" spans="1:18" ht="13.5" customHeight="1">
      <c r="A105" s="33"/>
    </row>
    <row r="106" spans="1:18" ht="13.5" customHeight="1">
      <c r="A106" s="33"/>
    </row>
    <row r="107" spans="1:18" ht="13.5" customHeight="1">
      <c r="A107" s="33"/>
    </row>
    <row r="108" spans="1:18" ht="13.5" customHeight="1">
      <c r="A108" s="33"/>
    </row>
    <row r="109" spans="1:18" ht="13.5" customHeight="1">
      <c r="A109" s="33"/>
    </row>
    <row r="110" spans="1:18" s="18" customFormat="1" ht="15.95" customHeight="1">
      <c r="R110" s="7"/>
    </row>
    <row r="111" spans="1:18" s="18" customFormat="1" ht="15.95" customHeight="1"/>
    <row r="112" spans="1:18" s="18" customFormat="1" ht="15.95" customHeight="1"/>
    <row r="113" s="18" customFormat="1" ht="15.95" customHeight="1"/>
    <row r="114" s="18" customFormat="1" ht="15.95" customHeight="1"/>
    <row r="115" s="18" customFormat="1" ht="15.95" customHeight="1"/>
    <row r="116" s="19" customFormat="1" ht="15.95" customHeight="1"/>
    <row r="117" s="18" customFormat="1" ht="15.95" customHeight="1"/>
    <row r="118" s="18" customFormat="1" ht="15.95" customHeight="1"/>
    <row r="119" s="18" customFormat="1" ht="15.95" customHeight="1"/>
    <row r="120" s="18" customFormat="1" ht="15.95" customHeight="1"/>
    <row r="121" s="18" customFormat="1" ht="15.95" customHeight="1"/>
    <row r="122" s="18" customFormat="1" ht="15.95" customHeight="1"/>
    <row r="123" s="18" customFormat="1" ht="15.95" customHeight="1"/>
    <row r="124" s="18" customFormat="1" ht="15.95" customHeight="1"/>
    <row r="125" s="18" customFormat="1" ht="15.95" customHeight="1"/>
    <row r="126" ht="15.95" customHeight="1"/>
    <row r="127" ht="15.95" customHeight="1"/>
    <row r="128" ht="15.95" customHeight="1"/>
    <row r="129" spans="18:18" s="35" customFormat="1" ht="15.95" customHeight="1">
      <c r="R129" s="15"/>
    </row>
    <row r="130" spans="18:18" ht="15.95" customHeight="1"/>
    <row r="131" spans="18:18" ht="15.95" customHeight="1"/>
    <row r="132" spans="18:18" ht="15.95" customHeight="1"/>
    <row r="133" spans="18:18" ht="15.95" customHeight="1"/>
    <row r="134" spans="18:18" ht="15.95" customHeight="1"/>
    <row r="135" spans="18:18" ht="15.95" customHeight="1"/>
    <row r="136" spans="18:18" ht="15.95" customHeight="1"/>
    <row r="137" spans="18:18" ht="15.95" customHeight="1"/>
    <row r="138" spans="18:18" ht="15.95" customHeight="1"/>
    <row r="139" spans="18:18" ht="15.95" customHeight="1"/>
    <row r="140" spans="18:18" ht="15.95" customHeight="1"/>
    <row r="141" spans="18:18" ht="15.95" customHeight="1"/>
    <row r="142" spans="18:18" ht="15.95" customHeight="1"/>
    <row r="143" spans="18:18" ht="15.95" customHeight="1"/>
    <row r="144" spans="18:18" ht="15.95" customHeight="1"/>
    <row r="145" spans="1:18" ht="15.95" customHeight="1"/>
    <row r="146" spans="1:18" ht="15.95" customHeight="1"/>
    <row r="147" spans="1:18" ht="15.95" customHeight="1"/>
    <row r="148" spans="1:18" ht="15.95" customHeight="1"/>
    <row r="149" spans="1:18" ht="15.95" customHeight="1"/>
    <row r="150" spans="1:18" ht="15.95" customHeight="1"/>
    <row r="151" spans="1:18" ht="15.95" customHeight="1"/>
    <row r="152" spans="1:18" ht="15.95" customHeight="1"/>
    <row r="153" spans="1:18" ht="15.95" customHeight="1"/>
    <row r="154" spans="1:18" ht="15.95" customHeight="1"/>
    <row r="155" spans="1:18" ht="15.95" customHeight="1">
      <c r="A155" s="34"/>
      <c r="B155" s="15"/>
      <c r="C155" s="15"/>
      <c r="D155" s="15"/>
      <c r="E155" s="15"/>
      <c r="F155" s="15"/>
      <c r="G155" s="15"/>
      <c r="H155" s="15"/>
      <c r="I155" s="15"/>
      <c r="J155" s="15"/>
      <c r="K155" s="15"/>
      <c r="L155" s="15"/>
      <c r="M155" s="15"/>
      <c r="N155" s="15"/>
      <c r="O155" s="15"/>
      <c r="P155" s="15"/>
      <c r="Q155" s="15"/>
      <c r="R155" s="15"/>
    </row>
    <row r="156" spans="1:18" ht="15.95" customHeight="1"/>
    <row r="157" spans="1:18" ht="15.95" customHeight="1"/>
    <row r="158" spans="1:18" ht="15.95" customHeight="1"/>
    <row r="159" spans="1:18" ht="15.95" customHeight="1"/>
    <row r="160" spans="1:18" ht="15.95" customHeight="1"/>
    <row r="161" spans="1:1" ht="15.95" customHeight="1"/>
    <row r="162" spans="1:1" ht="15.95" customHeight="1"/>
    <row r="163" spans="1:1" ht="15.95" customHeight="1"/>
    <row r="164" spans="1:1" ht="15.95" customHeight="1"/>
    <row r="165" spans="1:1" ht="15.95" customHeight="1"/>
    <row r="166" spans="1:1" ht="15.95" customHeight="1">
      <c r="A166" s="36"/>
    </row>
    <row r="167" spans="1:1" ht="15.95" customHeight="1">
      <c r="A167" s="37"/>
    </row>
    <row r="168" spans="1:1" ht="15.95" customHeight="1"/>
    <row r="169" spans="1:1" ht="15.95" customHeight="1"/>
  </sheetData>
  <mergeCells count="1">
    <mergeCell ref="I2:J2"/>
  </mergeCells>
  <hyperlinks>
    <hyperlink ref="Q2" location="Seznam!A1" display="zpět na seznam"/>
  </hyperlinks>
  <pageMargins left="0.70866141732283472" right="0.70866141732283472" top="0.78740157480314965" bottom="0.78740157480314965" header="0.31496062992125984" footer="0.31496062992125984"/>
  <pageSetup paperSize="9" scale="55" pageOrder="overThenDown"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pageSetUpPr fitToPage="1"/>
  </sheetPr>
  <dimension ref="A1:AE177"/>
  <sheetViews>
    <sheetView showGridLines="0" zoomScaleNormal="100" zoomScaleSheetLayoutView="100" workbookViewId="0">
      <pane xSplit="1" ySplit="6" topLeftCell="B7" activePane="bottomRight" state="frozen"/>
      <selection pane="topRight" activeCell="B1" sqref="B1"/>
      <selection pane="bottomLeft" activeCell="A7" sqref="A7"/>
      <selection pane="bottomRight" activeCell="A150" sqref="A150"/>
    </sheetView>
  </sheetViews>
  <sheetFormatPr defaultRowHeight="12.75"/>
  <cols>
    <col min="1" max="1" width="55" style="24" customWidth="1"/>
    <col min="2" max="17" width="8" style="24" customWidth="1"/>
    <col min="18" max="18" width="12.7109375" style="24" bestFit="1" customWidth="1"/>
    <col min="19" max="24" width="8" style="24" customWidth="1"/>
    <col min="25" max="26" width="9.140625" style="24"/>
    <col min="27" max="27" width="12.28515625" style="24" bestFit="1" customWidth="1"/>
    <col min="28" max="16384" width="9.140625" style="24"/>
  </cols>
  <sheetData>
    <row r="1" spans="1:23" ht="32.25" customHeight="1">
      <c r="A1" s="42" t="s">
        <v>180</v>
      </c>
      <c r="B1" s="32"/>
      <c r="C1" s="32"/>
      <c r="D1" s="32"/>
      <c r="E1" s="32"/>
      <c r="F1" s="32"/>
      <c r="G1" s="32"/>
      <c r="H1" s="32"/>
      <c r="I1" s="32"/>
      <c r="J1" s="32"/>
      <c r="K1" s="32"/>
      <c r="L1" s="32"/>
      <c r="M1" s="32"/>
      <c r="N1" s="32"/>
      <c r="O1" s="32"/>
    </row>
    <row r="2" spans="1:23" ht="13.5" customHeight="1">
      <c r="A2" s="24" t="s">
        <v>82</v>
      </c>
      <c r="B2" s="58"/>
      <c r="C2" s="233"/>
      <c r="D2" s="233"/>
      <c r="E2" s="58"/>
      <c r="F2" s="58"/>
      <c r="G2" s="58"/>
      <c r="H2" s="58"/>
      <c r="I2" s="58"/>
      <c r="K2" s="58"/>
      <c r="L2" s="58"/>
      <c r="M2" s="58"/>
      <c r="N2" s="58"/>
      <c r="P2" s="166"/>
      <c r="Q2" s="182" t="s">
        <v>5</v>
      </c>
      <c r="V2" s="41"/>
    </row>
    <row r="3" spans="1:23" ht="13.5" customHeight="1">
      <c r="A3" s="80"/>
      <c r="B3" s="58"/>
      <c r="C3" s="58"/>
      <c r="D3" s="58"/>
      <c r="E3" s="80"/>
      <c r="F3" s="58"/>
      <c r="G3" s="58"/>
      <c r="H3" s="58"/>
      <c r="I3" s="58"/>
      <c r="J3" s="58"/>
      <c r="K3" s="58"/>
      <c r="L3" s="58"/>
      <c r="M3" s="58"/>
      <c r="N3" s="58"/>
      <c r="O3" s="58"/>
      <c r="P3" s="58"/>
      <c r="Q3" s="58"/>
      <c r="V3" s="41"/>
    </row>
    <row r="4" spans="1:23" ht="13.5" customHeight="1">
      <c r="A4" s="43" t="s">
        <v>93</v>
      </c>
      <c r="B4" s="83"/>
      <c r="C4" s="58"/>
      <c r="D4" s="83"/>
      <c r="E4" s="80"/>
      <c r="F4" s="58"/>
      <c r="G4" s="58"/>
      <c r="H4" s="58"/>
      <c r="I4" s="58"/>
      <c r="J4" s="58"/>
      <c r="K4" s="58"/>
      <c r="L4" s="58"/>
      <c r="M4" s="58"/>
      <c r="N4" s="58"/>
      <c r="O4" s="58"/>
      <c r="P4" s="58"/>
      <c r="Q4" s="58"/>
      <c r="V4" s="41"/>
    </row>
    <row r="5" spans="1:23" ht="13.5" customHeight="1">
      <c r="A5" s="58"/>
      <c r="B5" s="58"/>
      <c r="C5" s="58"/>
      <c r="D5" s="58"/>
      <c r="E5" s="58"/>
      <c r="F5" s="58"/>
      <c r="G5" s="58"/>
      <c r="H5" s="58"/>
      <c r="I5" s="58"/>
      <c r="J5" s="58"/>
      <c r="K5" s="58"/>
      <c r="L5" s="58"/>
      <c r="M5" s="58"/>
      <c r="N5" s="58"/>
      <c r="O5" s="58"/>
      <c r="P5" s="58"/>
      <c r="Q5" s="58"/>
      <c r="V5" s="41"/>
    </row>
    <row r="6" spans="1:23" ht="13.5" customHeight="1">
      <c r="A6" s="72"/>
      <c r="B6" s="66">
        <v>2005</v>
      </c>
      <c r="C6" s="66">
        <v>2006</v>
      </c>
      <c r="D6" s="66">
        <v>2007</v>
      </c>
      <c r="E6" s="66">
        <v>2008</v>
      </c>
      <c r="F6" s="66">
        <v>2009</v>
      </c>
      <c r="G6" s="66">
        <v>2010</v>
      </c>
      <c r="H6" s="66">
        <v>2011</v>
      </c>
      <c r="I6" s="66">
        <v>2012</v>
      </c>
      <c r="J6" s="66">
        <v>2013</v>
      </c>
      <c r="K6" s="66">
        <v>2014</v>
      </c>
      <c r="L6" s="66">
        <v>2015</v>
      </c>
      <c r="M6" s="66">
        <v>2016</v>
      </c>
      <c r="N6" s="66">
        <v>2017</v>
      </c>
      <c r="O6" s="66">
        <v>2018</v>
      </c>
      <c r="P6" s="183">
        <v>2019</v>
      </c>
      <c r="Q6" s="67">
        <v>2020</v>
      </c>
    </row>
    <row r="7" spans="1:23" ht="13.5" customHeight="1">
      <c r="A7" s="85" t="s">
        <v>90</v>
      </c>
      <c r="B7" s="51">
        <v>7452.7069999999994</v>
      </c>
      <c r="C7" s="51">
        <v>9598.2709999999988</v>
      </c>
      <c r="D7" s="51">
        <v>10882.091999999999</v>
      </c>
      <c r="E7" s="51">
        <v>12698.2</v>
      </c>
      <c r="F7" s="51">
        <v>13962.109</v>
      </c>
      <c r="G7" s="86">
        <v>15103.751</v>
      </c>
      <c r="H7" s="51">
        <v>15675.51</v>
      </c>
      <c r="I7" s="86">
        <v>16331.348999999998</v>
      </c>
      <c r="J7" s="86">
        <v>18254.562999999998</v>
      </c>
      <c r="K7" s="86">
        <v>20887.201000000001</v>
      </c>
      <c r="L7" s="207">
        <v>20936.404999999999</v>
      </c>
      <c r="M7" s="207">
        <v>21367.539999999997</v>
      </c>
      <c r="N7" s="207">
        <v>22122.415000000001</v>
      </c>
      <c r="O7" s="207">
        <v>22705.424999999996</v>
      </c>
      <c r="P7" s="200">
        <v>23552.788</v>
      </c>
      <c r="Q7" s="201">
        <v>27090.512999999999</v>
      </c>
      <c r="S7" s="90"/>
    </row>
    <row r="8" spans="1:23" ht="13.5" customHeight="1">
      <c r="A8" s="75" t="s">
        <v>74</v>
      </c>
      <c r="B8" s="50"/>
      <c r="C8" s="50"/>
      <c r="D8" s="50"/>
      <c r="E8" s="50"/>
      <c r="F8" s="50"/>
      <c r="G8" s="50"/>
      <c r="H8" s="50"/>
      <c r="I8" s="50"/>
      <c r="J8" s="50"/>
      <c r="K8" s="50"/>
      <c r="L8" s="50"/>
      <c r="M8" s="50"/>
      <c r="N8" s="50"/>
      <c r="O8" s="50"/>
      <c r="P8" s="185"/>
      <c r="Q8" s="65"/>
      <c r="R8" s="90"/>
    </row>
    <row r="9" spans="1:23" ht="13.5" customHeight="1">
      <c r="A9" s="77" t="s">
        <v>188</v>
      </c>
      <c r="B9" s="54" t="s">
        <v>2</v>
      </c>
      <c r="C9" s="54" t="s">
        <v>2</v>
      </c>
      <c r="D9" s="54" t="s">
        <v>2</v>
      </c>
      <c r="E9" s="54" t="s">
        <v>2</v>
      </c>
      <c r="F9" s="54" t="s">
        <v>2</v>
      </c>
      <c r="G9" s="54" t="s">
        <v>2</v>
      </c>
      <c r="H9" s="54" t="s">
        <v>2</v>
      </c>
      <c r="I9" s="54" t="s">
        <v>2</v>
      </c>
      <c r="J9" s="54" t="s">
        <v>2</v>
      </c>
      <c r="K9" s="54" t="s">
        <v>2</v>
      </c>
      <c r="L9" s="203">
        <v>11550.222</v>
      </c>
      <c r="M9" s="203">
        <v>11565.511</v>
      </c>
      <c r="N9" s="203">
        <v>11591.223</v>
      </c>
      <c r="O9" s="203">
        <v>11685.468999999999</v>
      </c>
      <c r="P9" s="204">
        <v>12292.811</v>
      </c>
      <c r="Q9" s="205">
        <v>14371.626</v>
      </c>
      <c r="R9" s="90"/>
      <c r="S9" s="90"/>
      <c r="T9" s="90"/>
      <c r="U9" s="90"/>
      <c r="V9" s="90"/>
      <c r="W9" s="90"/>
    </row>
    <row r="10" spans="1:23" ht="13.5" customHeight="1">
      <c r="A10" s="77" t="s">
        <v>189</v>
      </c>
      <c r="B10" s="54" t="s">
        <v>2</v>
      </c>
      <c r="C10" s="54" t="s">
        <v>2</v>
      </c>
      <c r="D10" s="54" t="s">
        <v>2</v>
      </c>
      <c r="E10" s="54" t="s">
        <v>2</v>
      </c>
      <c r="F10" s="54" t="s">
        <v>2</v>
      </c>
      <c r="G10" s="54" t="s">
        <v>2</v>
      </c>
      <c r="H10" s="54" t="s">
        <v>2</v>
      </c>
      <c r="I10" s="54" t="s">
        <v>2</v>
      </c>
      <c r="J10" s="54" t="s">
        <v>2</v>
      </c>
      <c r="K10" s="54" t="s">
        <v>2</v>
      </c>
      <c r="L10" s="203">
        <v>9084.26</v>
      </c>
      <c r="M10" s="203">
        <v>9413.4040000000005</v>
      </c>
      <c r="N10" s="203">
        <v>9736.848</v>
      </c>
      <c r="O10" s="203">
        <v>9870.4089999999997</v>
      </c>
      <c r="P10" s="204">
        <v>9991.1389999999992</v>
      </c>
      <c r="Q10" s="205">
        <v>11650.572</v>
      </c>
      <c r="R10" s="90"/>
      <c r="S10" s="90"/>
      <c r="T10" s="90"/>
      <c r="U10" s="90"/>
      <c r="V10" s="90"/>
      <c r="W10" s="90"/>
    </row>
    <row r="11" spans="1:23" ht="13.5" customHeight="1">
      <c r="A11" s="64" t="s">
        <v>68</v>
      </c>
      <c r="B11" s="50"/>
      <c r="C11" s="50"/>
      <c r="D11" s="50"/>
      <c r="E11" s="50"/>
      <c r="F11" s="50"/>
      <c r="G11" s="50"/>
      <c r="H11" s="50"/>
      <c r="I11" s="50"/>
      <c r="J11" s="50"/>
      <c r="K11" s="50"/>
      <c r="L11" s="50"/>
      <c r="M11" s="50"/>
      <c r="N11" s="50"/>
      <c r="O11" s="50"/>
      <c r="P11" s="185"/>
      <c r="Q11" s="65"/>
    </row>
    <row r="12" spans="1:23" ht="13.5" customHeight="1">
      <c r="A12" s="48" t="s">
        <v>69</v>
      </c>
      <c r="B12" s="51">
        <v>7193.4</v>
      </c>
      <c r="C12" s="51">
        <v>9248.5679999999993</v>
      </c>
      <c r="D12" s="51">
        <v>10496.8</v>
      </c>
      <c r="E12" s="51">
        <v>12351</v>
      </c>
      <c r="F12" s="51">
        <v>13535.981</v>
      </c>
      <c r="G12" s="51">
        <v>14668.895</v>
      </c>
      <c r="H12" s="51">
        <v>15209.353999999999</v>
      </c>
      <c r="I12" s="51">
        <v>15875.093999999999</v>
      </c>
      <c r="J12" s="51">
        <v>17715.91</v>
      </c>
      <c r="K12" s="51">
        <v>20196.738000000001</v>
      </c>
      <c r="L12" s="199">
        <v>20175.973000000002</v>
      </c>
      <c r="M12" s="199">
        <v>20511.135999999999</v>
      </c>
      <c r="N12" s="199">
        <v>20906.978999999999</v>
      </c>
      <c r="O12" s="199">
        <v>21152.321999999996</v>
      </c>
      <c r="P12" s="208">
        <v>21931.053</v>
      </c>
      <c r="Q12" s="201">
        <v>25660.221000000001</v>
      </c>
      <c r="R12" s="90"/>
    </row>
    <row r="13" spans="1:23" ht="13.5" customHeight="1">
      <c r="A13" s="44" t="s">
        <v>70</v>
      </c>
      <c r="B13" s="87" t="s">
        <v>2</v>
      </c>
      <c r="C13" s="87" t="s">
        <v>2</v>
      </c>
      <c r="D13" s="87" t="s">
        <v>2</v>
      </c>
      <c r="E13" s="87" t="s">
        <v>2</v>
      </c>
      <c r="F13" s="45">
        <v>8509.6389999999992</v>
      </c>
      <c r="G13" s="45">
        <v>9389.01</v>
      </c>
      <c r="H13" s="45">
        <v>9919.2309999999998</v>
      </c>
      <c r="I13" s="45">
        <v>10391.929</v>
      </c>
      <c r="J13" s="45">
        <v>11254.812</v>
      </c>
      <c r="K13" s="45">
        <v>12082.264999999999</v>
      </c>
      <c r="L13" s="203">
        <v>11659.977999999999</v>
      </c>
      <c r="M13" s="203">
        <v>11543.514999999999</v>
      </c>
      <c r="N13" s="203">
        <v>11481.776</v>
      </c>
      <c r="O13" s="203">
        <v>11443.112999999999</v>
      </c>
      <c r="P13" s="204">
        <v>11594.654</v>
      </c>
      <c r="Q13" s="205">
        <v>13244.477999999999</v>
      </c>
      <c r="R13" s="90"/>
    </row>
    <row r="14" spans="1:23" ht="13.5" customHeight="1">
      <c r="A14" s="44" t="s">
        <v>71</v>
      </c>
      <c r="B14" s="87" t="s">
        <v>2</v>
      </c>
      <c r="C14" s="87" t="s">
        <v>2</v>
      </c>
      <c r="D14" s="87" t="s">
        <v>2</v>
      </c>
      <c r="E14" s="87" t="s">
        <v>2</v>
      </c>
      <c r="F14" s="45">
        <v>4274.076</v>
      </c>
      <c r="G14" s="45">
        <v>4501.143</v>
      </c>
      <c r="H14" s="45">
        <v>4511.6570000000002</v>
      </c>
      <c r="I14" s="45">
        <v>4775.3689999999997</v>
      </c>
      <c r="J14" s="45">
        <v>5704.5990000000002</v>
      </c>
      <c r="K14" s="45">
        <v>7272.5990000000002</v>
      </c>
      <c r="L14" s="203">
        <v>7693.9570000000003</v>
      </c>
      <c r="M14" s="203">
        <v>8141.4260000000004</v>
      </c>
      <c r="N14" s="203">
        <v>8587.3580000000002</v>
      </c>
      <c r="O14" s="203">
        <v>8888.5</v>
      </c>
      <c r="P14" s="204">
        <v>9500.8060000000005</v>
      </c>
      <c r="Q14" s="205">
        <v>11451.102000000001</v>
      </c>
      <c r="R14" s="90"/>
    </row>
    <row r="15" spans="1:23" ht="13.5" customHeight="1">
      <c r="A15" s="44" t="s">
        <v>72</v>
      </c>
      <c r="B15" s="87" t="s">
        <v>2</v>
      </c>
      <c r="C15" s="87" t="s">
        <v>2</v>
      </c>
      <c r="D15" s="87" t="s">
        <v>2</v>
      </c>
      <c r="E15" s="87" t="s">
        <v>2</v>
      </c>
      <c r="F15" s="45">
        <v>752.26599999999996</v>
      </c>
      <c r="G15" s="45">
        <v>778.74199999999996</v>
      </c>
      <c r="H15" s="45">
        <v>778.46600000000001</v>
      </c>
      <c r="I15" s="45">
        <v>707.79600000000005</v>
      </c>
      <c r="J15" s="45">
        <v>756.49900000000002</v>
      </c>
      <c r="K15" s="45">
        <v>841.87400000000002</v>
      </c>
      <c r="L15" s="203">
        <v>822.03800000000001</v>
      </c>
      <c r="M15" s="203">
        <v>826.19500000000005</v>
      </c>
      <c r="N15" s="203">
        <v>837.84500000000003</v>
      </c>
      <c r="O15" s="203">
        <v>820.70899999999995</v>
      </c>
      <c r="P15" s="204">
        <v>835.59299999999996</v>
      </c>
      <c r="Q15" s="205">
        <v>964.64099999999996</v>
      </c>
      <c r="R15" s="90"/>
    </row>
    <row r="16" spans="1:23" ht="13.5" customHeight="1">
      <c r="A16" s="49" t="s">
        <v>98</v>
      </c>
      <c r="B16" s="56">
        <v>259.30700000000002</v>
      </c>
      <c r="C16" s="56">
        <v>349.70299999999997</v>
      </c>
      <c r="D16" s="56">
        <v>385.29199999999997</v>
      </c>
      <c r="E16" s="56">
        <v>347.2</v>
      </c>
      <c r="F16" s="56">
        <v>426.12799999999999</v>
      </c>
      <c r="G16" s="56">
        <v>434.85599999999999</v>
      </c>
      <c r="H16" s="56">
        <v>466.15600000000001</v>
      </c>
      <c r="I16" s="56">
        <v>456.255</v>
      </c>
      <c r="J16" s="56">
        <v>538.65300000000002</v>
      </c>
      <c r="K16" s="56">
        <v>690.46299999999997</v>
      </c>
      <c r="L16" s="209">
        <v>760.43200000000002</v>
      </c>
      <c r="M16" s="209">
        <v>856.404</v>
      </c>
      <c r="N16" s="209">
        <v>1215.4359999999999</v>
      </c>
      <c r="O16" s="209">
        <v>1553.1030000000001</v>
      </c>
      <c r="P16" s="210">
        <v>1621.7349999999999</v>
      </c>
      <c r="Q16" s="206">
        <v>1430.2919999999999</v>
      </c>
      <c r="R16" s="90"/>
    </row>
    <row r="17" spans="1:17" ht="13.5" customHeight="1">
      <c r="A17" s="79"/>
      <c r="B17" s="81"/>
      <c r="C17" s="81"/>
      <c r="D17" s="81"/>
      <c r="E17" s="81"/>
      <c r="F17" s="81"/>
      <c r="G17" s="81"/>
      <c r="H17" s="81"/>
      <c r="I17" s="81"/>
      <c r="J17" s="81"/>
      <c r="K17" s="81"/>
      <c r="L17" s="81"/>
      <c r="M17" s="81"/>
      <c r="N17" s="82"/>
      <c r="O17" s="58"/>
      <c r="P17" s="58"/>
      <c r="Q17" s="58"/>
    </row>
    <row r="18" spans="1:17" ht="13.5" customHeight="1">
      <c r="A18" s="43" t="s">
        <v>94</v>
      </c>
      <c r="B18" s="83"/>
      <c r="C18" s="58"/>
      <c r="D18" s="83"/>
      <c r="E18" s="80"/>
      <c r="F18" s="58"/>
      <c r="G18" s="58"/>
      <c r="H18" s="58"/>
      <c r="I18" s="58"/>
      <c r="J18" s="58"/>
      <c r="K18" s="58"/>
      <c r="L18" s="58"/>
      <c r="M18" s="58"/>
      <c r="N18" s="58"/>
      <c r="O18" s="58"/>
      <c r="P18" s="58"/>
      <c r="Q18" s="58"/>
    </row>
    <row r="19" spans="1:17" ht="13.5" customHeight="1">
      <c r="A19" s="58"/>
      <c r="B19" s="58"/>
      <c r="C19" s="58"/>
      <c r="D19" s="58"/>
      <c r="E19" s="58"/>
      <c r="F19" s="58"/>
      <c r="G19" s="58"/>
      <c r="H19" s="58"/>
      <c r="I19" s="58"/>
      <c r="J19" s="58"/>
      <c r="K19" s="58"/>
      <c r="L19" s="58"/>
      <c r="M19" s="58"/>
      <c r="N19" s="58"/>
      <c r="O19" s="58"/>
      <c r="P19" s="58"/>
      <c r="Q19" s="213"/>
    </row>
    <row r="20" spans="1:17" ht="13.5" customHeight="1">
      <c r="A20" s="72"/>
      <c r="B20" s="66">
        <v>2005</v>
      </c>
      <c r="C20" s="66">
        <v>2006</v>
      </c>
      <c r="D20" s="66">
        <v>2007</v>
      </c>
      <c r="E20" s="66">
        <v>2008</v>
      </c>
      <c r="F20" s="66">
        <v>2009</v>
      </c>
      <c r="G20" s="66">
        <v>2010</v>
      </c>
      <c r="H20" s="66">
        <v>2011</v>
      </c>
      <c r="I20" s="66">
        <v>2012</v>
      </c>
      <c r="J20" s="66">
        <v>2013</v>
      </c>
      <c r="K20" s="66">
        <v>2014</v>
      </c>
      <c r="L20" s="66">
        <v>2015</v>
      </c>
      <c r="M20" s="66">
        <v>2016</v>
      </c>
      <c r="N20" s="66">
        <v>2017</v>
      </c>
      <c r="O20" s="66">
        <v>2018</v>
      </c>
      <c r="P20" s="183">
        <v>2019</v>
      </c>
      <c r="Q20" s="67">
        <v>2020</v>
      </c>
    </row>
    <row r="21" spans="1:17" ht="13.5" customHeight="1">
      <c r="A21" s="85" t="s">
        <v>90</v>
      </c>
      <c r="B21" s="51">
        <v>727.01683403278821</v>
      </c>
      <c r="C21" s="51">
        <v>933.03146272514277</v>
      </c>
      <c r="D21" s="51">
        <v>1048.256981658066</v>
      </c>
      <c r="E21" s="51">
        <v>1213.102369209505</v>
      </c>
      <c r="F21" s="51">
        <v>1328.862424790467</v>
      </c>
      <c r="G21" s="86">
        <v>1433.9771019399454</v>
      </c>
      <c r="H21" s="51">
        <v>1492.131937295374</v>
      </c>
      <c r="I21" s="86">
        <v>1552.9816353457188</v>
      </c>
      <c r="J21" s="86">
        <v>1736.4759718957168</v>
      </c>
      <c r="K21" s="86">
        <v>1982.0322586001978</v>
      </c>
      <c r="L21" s="86">
        <v>1983.7707458790128</v>
      </c>
      <c r="M21" s="86">
        <v>2019.8415324204398</v>
      </c>
      <c r="N21" s="86">
        <v>2085.042443229559</v>
      </c>
      <c r="O21" s="86">
        <v>2132.0048263817157</v>
      </c>
      <c r="P21" s="191">
        <v>2202.4427107728966</v>
      </c>
      <c r="Q21" s="201">
        <v>2531.4032426577382</v>
      </c>
    </row>
    <row r="22" spans="1:17" ht="13.5" customHeight="1">
      <c r="A22" s="75" t="s">
        <v>74</v>
      </c>
      <c r="B22" s="50"/>
      <c r="C22" s="50"/>
      <c r="D22" s="50"/>
      <c r="E22" s="50"/>
      <c r="F22" s="50"/>
      <c r="G22" s="50"/>
      <c r="H22" s="50"/>
      <c r="I22" s="50"/>
      <c r="J22" s="50"/>
      <c r="K22" s="50"/>
      <c r="L22" s="50"/>
      <c r="M22" s="50"/>
      <c r="N22" s="50"/>
      <c r="O22" s="50"/>
      <c r="P22" s="185"/>
      <c r="Q22" s="65"/>
    </row>
    <row r="23" spans="1:17" ht="13.5" customHeight="1">
      <c r="A23" s="77" t="s">
        <v>188</v>
      </c>
      <c r="B23" s="54" t="s">
        <v>2</v>
      </c>
      <c r="C23" s="54" t="s">
        <v>2</v>
      </c>
      <c r="D23" s="54" t="s">
        <v>2</v>
      </c>
      <c r="E23" s="54" t="s">
        <v>2</v>
      </c>
      <c r="F23" s="54" t="s">
        <v>2</v>
      </c>
      <c r="G23" s="54" t="s">
        <v>2</v>
      </c>
      <c r="H23" s="54" t="s">
        <v>2</v>
      </c>
      <c r="I23" s="54" t="s">
        <v>2</v>
      </c>
      <c r="J23" s="54" t="s">
        <v>2</v>
      </c>
      <c r="K23" s="54" t="s">
        <v>2</v>
      </c>
      <c r="L23" s="203">
        <v>1094.4091171339198</v>
      </c>
      <c r="M23" s="203">
        <v>1093.2704214647758</v>
      </c>
      <c r="N23" s="203">
        <v>1092.4752981959095</v>
      </c>
      <c r="O23" s="203">
        <v>1097.2477417416289</v>
      </c>
      <c r="P23" s="204">
        <v>1149.5119805714246</v>
      </c>
      <c r="Q23" s="205">
        <v>1342.9195917649938</v>
      </c>
    </row>
    <row r="24" spans="1:17" ht="13.5" customHeight="1">
      <c r="A24" s="77" t="s">
        <v>189</v>
      </c>
      <c r="B24" s="54" t="s">
        <v>2</v>
      </c>
      <c r="C24" s="54" t="s">
        <v>2</v>
      </c>
      <c r="D24" s="54" t="s">
        <v>2</v>
      </c>
      <c r="E24" s="54" t="s">
        <v>2</v>
      </c>
      <c r="F24" s="54" t="s">
        <v>2</v>
      </c>
      <c r="G24" s="54" t="s">
        <v>2</v>
      </c>
      <c r="H24" s="54" t="s">
        <v>2</v>
      </c>
      <c r="I24" s="54" t="s">
        <v>2</v>
      </c>
      <c r="J24" s="54" t="s">
        <v>2</v>
      </c>
      <c r="K24" s="54" t="s">
        <v>2</v>
      </c>
      <c r="L24" s="203">
        <v>860.75375576460635</v>
      </c>
      <c r="M24" s="203">
        <v>889.83497214245062</v>
      </c>
      <c r="N24" s="203">
        <v>917.70004962273993</v>
      </c>
      <c r="O24" s="203">
        <v>926.81637213844397</v>
      </c>
      <c r="P24" s="204">
        <v>934.28053030786873</v>
      </c>
      <c r="Q24" s="205">
        <v>1088.6577060987161</v>
      </c>
    </row>
    <row r="25" spans="1:17" ht="13.5" customHeight="1">
      <c r="A25" s="64" t="s">
        <v>68</v>
      </c>
      <c r="B25" s="50"/>
      <c r="C25" s="50"/>
      <c r="D25" s="50"/>
      <c r="E25" s="50"/>
      <c r="F25" s="50"/>
      <c r="G25" s="50"/>
      <c r="H25" s="50"/>
      <c r="I25" s="50"/>
      <c r="J25" s="50"/>
      <c r="K25" s="50"/>
      <c r="L25" s="50"/>
      <c r="M25" s="50"/>
      <c r="N25" s="50"/>
      <c r="O25" s="50"/>
      <c r="P25" s="185"/>
      <c r="Q25" s="65"/>
    </row>
    <row r="26" spans="1:17" ht="13.5" customHeight="1">
      <c r="A26" s="48" t="s">
        <v>69</v>
      </c>
      <c r="B26" s="51">
        <v>701.7212529529819</v>
      </c>
      <c r="C26" s="51">
        <v>899.0374338412563</v>
      </c>
      <c r="D26" s="51">
        <v>1011.1423322894522</v>
      </c>
      <c r="E26" s="51">
        <v>1179.9331686464693</v>
      </c>
      <c r="F26" s="51">
        <v>1288.305121638693</v>
      </c>
      <c r="G26" s="51">
        <v>1392.6910964542089</v>
      </c>
      <c r="H26" s="51">
        <v>1447.7591382373616</v>
      </c>
      <c r="I26" s="51">
        <v>1509.5954070534535</v>
      </c>
      <c r="J26" s="51">
        <v>1685.2362905245691</v>
      </c>
      <c r="K26" s="51">
        <v>1916.5127119950846</v>
      </c>
      <c r="L26" s="51">
        <v>1911.7181295950677</v>
      </c>
      <c r="M26" s="51">
        <v>1938.8869458030288</v>
      </c>
      <c r="N26" s="51">
        <v>1970.4873348912893</v>
      </c>
      <c r="O26" s="51">
        <v>1986.1708201092977</v>
      </c>
      <c r="P26" s="186">
        <v>2050.7927901963908</v>
      </c>
      <c r="Q26" s="52">
        <v>2397.7532890098532</v>
      </c>
    </row>
    <row r="27" spans="1:17" ht="13.5" customHeight="1">
      <c r="A27" s="44" t="s">
        <v>70</v>
      </c>
      <c r="B27" s="87" t="s">
        <v>2</v>
      </c>
      <c r="C27" s="87" t="s">
        <v>2</v>
      </c>
      <c r="D27" s="87" t="s">
        <v>2</v>
      </c>
      <c r="E27" s="87" t="s">
        <v>2</v>
      </c>
      <c r="F27" s="45">
        <v>809.91628955421595</v>
      </c>
      <c r="G27" s="45">
        <v>891.40938233721988</v>
      </c>
      <c r="H27" s="45">
        <v>944.19903202577325</v>
      </c>
      <c r="I27" s="45">
        <v>988.18994639185053</v>
      </c>
      <c r="J27" s="45">
        <v>1070.620567920666</v>
      </c>
      <c r="K27" s="45">
        <v>1146.5125933798463</v>
      </c>
      <c r="L27" s="45">
        <v>1104.8087412329328</v>
      </c>
      <c r="M27" s="45">
        <v>1091.1911725504356</v>
      </c>
      <c r="N27" s="45">
        <v>1082.1598945528556</v>
      </c>
      <c r="O27" s="45">
        <v>1074.4908824578865</v>
      </c>
      <c r="P27" s="187">
        <v>1084.2266820485884</v>
      </c>
      <c r="Q27" s="46">
        <v>1237.5961487517447</v>
      </c>
    </row>
    <row r="28" spans="1:17" ht="13.5" customHeight="1">
      <c r="A28" s="44" t="s">
        <v>71</v>
      </c>
      <c r="B28" s="87" t="s">
        <v>2</v>
      </c>
      <c r="C28" s="87" t="s">
        <v>2</v>
      </c>
      <c r="D28" s="87" t="s">
        <v>2</v>
      </c>
      <c r="E28" s="87" t="s">
        <v>2</v>
      </c>
      <c r="F28" s="45">
        <v>406.79090795658021</v>
      </c>
      <c r="G28" s="45">
        <v>427.3465574582944</v>
      </c>
      <c r="H28" s="45">
        <v>429.4589139251122</v>
      </c>
      <c r="I28" s="45">
        <v>454.09968025294484</v>
      </c>
      <c r="J28" s="45">
        <v>542.65331319080803</v>
      </c>
      <c r="K28" s="45">
        <v>690.1128505376829</v>
      </c>
      <c r="L28" s="45">
        <v>729.01946712680865</v>
      </c>
      <c r="M28" s="45">
        <v>769.59679813060438</v>
      </c>
      <c r="N28" s="45">
        <v>809.36036618094806</v>
      </c>
      <c r="O28" s="45">
        <v>834.61661251854503</v>
      </c>
      <c r="P28" s="187">
        <v>888.42904377891068</v>
      </c>
      <c r="Q28" s="46">
        <v>1070.0187454849788</v>
      </c>
    </row>
    <row r="29" spans="1:17" ht="13.5" customHeight="1">
      <c r="A29" s="44" t="s">
        <v>72</v>
      </c>
      <c r="B29" s="87" t="s">
        <v>2</v>
      </c>
      <c r="C29" s="87" t="s">
        <v>2</v>
      </c>
      <c r="D29" s="87" t="s">
        <v>2</v>
      </c>
      <c r="E29" s="87" t="s">
        <v>2</v>
      </c>
      <c r="F29" s="45">
        <v>71.597924127896817</v>
      </c>
      <c r="G29" s="45">
        <v>73.935156658694709</v>
      </c>
      <c r="H29" s="45">
        <v>74.101192286476206</v>
      </c>
      <c r="I29" s="45">
        <v>67.305780408658137</v>
      </c>
      <c r="J29" s="45">
        <v>71.962409413095131</v>
      </c>
      <c r="K29" s="45">
        <v>79.88726807755539</v>
      </c>
      <c r="L29" s="45">
        <v>77.889921235326312</v>
      </c>
      <c r="M29" s="45">
        <v>78.098975121989028</v>
      </c>
      <c r="N29" s="45">
        <v>78.967074157485513</v>
      </c>
      <c r="O29" s="45">
        <v>77.063325132866353</v>
      </c>
      <c r="P29" s="187">
        <v>78.137064368891572</v>
      </c>
      <c r="Q29" s="46">
        <v>90.138394773129733</v>
      </c>
    </row>
    <row r="30" spans="1:17" ht="13.5" customHeight="1">
      <c r="A30" s="49" t="s">
        <v>98</v>
      </c>
      <c r="B30" s="56">
        <v>25.295581079806336</v>
      </c>
      <c r="C30" s="56">
        <v>33.99402888388655</v>
      </c>
      <c r="D30" s="56">
        <v>37.114649368614018</v>
      </c>
      <c r="E30" s="56">
        <v>33.169200563035716</v>
      </c>
      <c r="F30" s="56">
        <v>40.557303151774001</v>
      </c>
      <c r="G30" s="56">
        <v>41.286005485736418</v>
      </c>
      <c r="H30" s="56">
        <v>44.372799058012298</v>
      </c>
      <c r="I30" s="56">
        <v>43.38622829226545</v>
      </c>
      <c r="J30" s="56">
        <v>51.239681371147789</v>
      </c>
      <c r="K30" s="56">
        <v>65.519546605113263</v>
      </c>
      <c r="L30" s="56">
        <v>72.052616283945099</v>
      </c>
      <c r="M30" s="56">
        <v>80.95458661741101</v>
      </c>
      <c r="N30" s="56">
        <v>114.55510833826968</v>
      </c>
      <c r="O30" s="56">
        <v>145.83400627241829</v>
      </c>
      <c r="P30" s="193">
        <v>151.64992057650599</v>
      </c>
      <c r="Q30" s="57">
        <v>133.64995364788484</v>
      </c>
    </row>
    <row r="31" spans="1:17" ht="13.5" customHeight="1">
      <c r="A31" s="79"/>
      <c r="B31" s="81"/>
      <c r="C31" s="81"/>
      <c r="D31" s="81"/>
      <c r="E31" s="81"/>
      <c r="F31" s="81"/>
      <c r="G31" s="81"/>
      <c r="H31" s="81"/>
      <c r="I31" s="81"/>
      <c r="J31" s="81"/>
      <c r="K31" s="81"/>
      <c r="L31" s="81"/>
      <c r="M31" s="81"/>
      <c r="N31" s="82"/>
      <c r="O31" s="58"/>
      <c r="P31" s="58"/>
      <c r="Q31" s="58"/>
    </row>
    <row r="32" spans="1:17" ht="13.5" customHeight="1">
      <c r="A32" s="43" t="s">
        <v>92</v>
      </c>
      <c r="B32" s="83"/>
      <c r="C32" s="58"/>
      <c r="D32" s="83"/>
      <c r="E32" s="80"/>
      <c r="F32" s="58"/>
      <c r="G32" s="58"/>
      <c r="H32" s="58"/>
      <c r="I32" s="58"/>
      <c r="J32" s="58"/>
      <c r="K32" s="58"/>
      <c r="L32" s="58"/>
      <c r="M32" s="58"/>
      <c r="N32" s="58"/>
      <c r="O32" s="58"/>
      <c r="P32" s="58"/>
      <c r="Q32" s="58"/>
    </row>
    <row r="33" spans="1:17" ht="13.5" customHeight="1">
      <c r="A33" s="58"/>
      <c r="B33" s="58"/>
      <c r="C33" s="58"/>
      <c r="D33" s="58"/>
      <c r="E33" s="58"/>
      <c r="F33" s="58"/>
      <c r="G33" s="58"/>
      <c r="H33" s="58"/>
      <c r="I33" s="58"/>
      <c r="J33" s="58"/>
      <c r="K33" s="58"/>
      <c r="L33" s="58"/>
      <c r="M33" s="58"/>
      <c r="N33" s="58"/>
      <c r="O33" s="58"/>
      <c r="P33" s="58"/>
      <c r="Q33" s="58"/>
    </row>
    <row r="34" spans="1:17" ht="13.5" customHeight="1">
      <c r="A34" s="72"/>
      <c r="B34" s="66">
        <v>2005</v>
      </c>
      <c r="C34" s="66">
        <v>2006</v>
      </c>
      <c r="D34" s="66">
        <v>2007</v>
      </c>
      <c r="E34" s="66">
        <v>2008</v>
      </c>
      <c r="F34" s="66">
        <v>2009</v>
      </c>
      <c r="G34" s="66">
        <v>2010</v>
      </c>
      <c r="H34" s="66">
        <v>2011</v>
      </c>
      <c r="I34" s="66">
        <v>2012</v>
      </c>
      <c r="J34" s="66">
        <v>2013</v>
      </c>
      <c r="K34" s="66">
        <v>2014</v>
      </c>
      <c r="L34" s="66">
        <v>2015</v>
      </c>
      <c r="M34" s="66">
        <v>2016</v>
      </c>
      <c r="N34" s="66">
        <v>2017</v>
      </c>
      <c r="O34" s="66">
        <v>2018</v>
      </c>
      <c r="P34" s="183">
        <v>2019</v>
      </c>
      <c r="Q34" s="67">
        <v>2020</v>
      </c>
    </row>
    <row r="35" spans="1:17" ht="13.5" customHeight="1">
      <c r="A35" s="85" t="s">
        <v>90</v>
      </c>
      <c r="B35" s="51">
        <v>100</v>
      </c>
      <c r="C35" s="51">
        <v>100</v>
      </c>
      <c r="D35" s="51">
        <v>100</v>
      </c>
      <c r="E35" s="51">
        <v>100</v>
      </c>
      <c r="F35" s="51">
        <v>100</v>
      </c>
      <c r="G35" s="86">
        <v>100</v>
      </c>
      <c r="H35" s="51">
        <v>100</v>
      </c>
      <c r="I35" s="86">
        <v>100</v>
      </c>
      <c r="J35" s="86">
        <v>100</v>
      </c>
      <c r="K35" s="86">
        <v>100</v>
      </c>
      <c r="L35" s="207">
        <v>100</v>
      </c>
      <c r="M35" s="207">
        <v>100</v>
      </c>
      <c r="N35" s="207">
        <v>100</v>
      </c>
      <c r="O35" s="207">
        <v>100</v>
      </c>
      <c r="P35" s="200">
        <v>100</v>
      </c>
      <c r="Q35" s="201">
        <v>100</v>
      </c>
    </row>
    <row r="36" spans="1:17" ht="13.5" customHeight="1">
      <c r="A36" s="75" t="s">
        <v>74</v>
      </c>
      <c r="B36" s="50"/>
      <c r="C36" s="50"/>
      <c r="D36" s="50"/>
      <c r="E36" s="50"/>
      <c r="F36" s="50"/>
      <c r="G36" s="50"/>
      <c r="H36" s="50"/>
      <c r="I36" s="50"/>
      <c r="J36" s="50"/>
      <c r="K36" s="50"/>
      <c r="L36" s="50"/>
      <c r="M36" s="50"/>
      <c r="N36" s="50"/>
      <c r="O36" s="50"/>
      <c r="P36" s="185"/>
      <c r="Q36" s="65"/>
    </row>
    <row r="37" spans="1:17" ht="13.5" customHeight="1">
      <c r="A37" s="77" t="s">
        <v>188</v>
      </c>
      <c r="B37" s="54" t="s">
        <v>2</v>
      </c>
      <c r="C37" s="54" t="s">
        <v>2</v>
      </c>
      <c r="D37" s="54" t="s">
        <v>2</v>
      </c>
      <c r="E37" s="54" t="s">
        <v>2</v>
      </c>
      <c r="F37" s="54" t="s">
        <v>2</v>
      </c>
      <c r="G37" s="54" t="s">
        <v>2</v>
      </c>
      <c r="H37" s="54" t="s">
        <v>2</v>
      </c>
      <c r="I37" s="54" t="s">
        <v>2</v>
      </c>
      <c r="J37" s="54" t="s">
        <v>2</v>
      </c>
      <c r="K37" s="54" t="s">
        <v>2</v>
      </c>
      <c r="L37" s="203">
        <v>55.168124613561886</v>
      </c>
      <c r="M37" s="203">
        <v>54.126544281653402</v>
      </c>
      <c r="N37" s="203">
        <v>52.395830202082358</v>
      </c>
      <c r="O37" s="203">
        <v>51.465537421122932</v>
      </c>
      <c r="P37" s="204">
        <v>52.192593929856621</v>
      </c>
      <c r="Q37" s="205">
        <v>53.050401814096325</v>
      </c>
    </row>
    <row r="38" spans="1:17" ht="13.5" customHeight="1">
      <c r="A38" s="77" t="s">
        <v>189</v>
      </c>
      <c r="B38" s="54" t="s">
        <v>2</v>
      </c>
      <c r="C38" s="54" t="s">
        <v>2</v>
      </c>
      <c r="D38" s="54" t="s">
        <v>2</v>
      </c>
      <c r="E38" s="54" t="s">
        <v>2</v>
      </c>
      <c r="F38" s="54" t="s">
        <v>2</v>
      </c>
      <c r="G38" s="54" t="s">
        <v>2</v>
      </c>
      <c r="H38" s="54" t="s">
        <v>2</v>
      </c>
      <c r="I38" s="54" t="s">
        <v>2</v>
      </c>
      <c r="J38" s="54" t="s">
        <v>2</v>
      </c>
      <c r="K38" s="54" t="s">
        <v>2</v>
      </c>
      <c r="L38" s="203">
        <v>43.38977966847699</v>
      </c>
      <c r="M38" s="203">
        <v>44.054692304308318</v>
      </c>
      <c r="N38" s="203">
        <v>44.013494910026772</v>
      </c>
      <c r="O38" s="203">
        <v>43.471588838350314</v>
      </c>
      <c r="P38" s="204">
        <v>42.420196708771797</v>
      </c>
      <c r="Q38" s="205">
        <v>43.006095897851772</v>
      </c>
    </row>
    <row r="39" spans="1:17" ht="13.5" customHeight="1">
      <c r="A39" s="64" t="s">
        <v>68</v>
      </c>
      <c r="B39" s="50"/>
      <c r="C39" s="50"/>
      <c r="D39" s="50"/>
      <c r="E39" s="50"/>
      <c r="F39" s="50"/>
      <c r="G39" s="50"/>
      <c r="H39" s="50"/>
      <c r="I39" s="50"/>
      <c r="J39" s="50"/>
      <c r="K39" s="50"/>
      <c r="L39" s="50"/>
      <c r="M39" s="50"/>
      <c r="N39" s="50"/>
      <c r="O39" s="50"/>
      <c r="P39" s="185"/>
      <c r="Q39" s="65"/>
    </row>
    <row r="40" spans="1:17" ht="13.5" customHeight="1">
      <c r="A40" s="48" t="s">
        <v>69</v>
      </c>
      <c r="B40" s="51">
        <v>96.520633375228627</v>
      </c>
      <c r="C40" s="51">
        <v>96.356604225906935</v>
      </c>
      <c r="D40" s="51">
        <v>96.459394020929068</v>
      </c>
      <c r="E40" s="51">
        <v>97.265754201382876</v>
      </c>
      <c r="F40" s="51">
        <v>96.947968247490408</v>
      </c>
      <c r="G40" s="51">
        <v>97.120874145766834</v>
      </c>
      <c r="H40" s="51">
        <v>97.026214777063075</v>
      </c>
      <c r="I40" s="51">
        <v>97.206262630233425</v>
      </c>
      <c r="J40" s="51">
        <v>97.049214489549826</v>
      </c>
      <c r="K40" s="51">
        <v>96.694324912179468</v>
      </c>
      <c r="L40" s="51">
        <v>96.367896016531986</v>
      </c>
      <c r="M40" s="51">
        <v>95.992032774947418</v>
      </c>
      <c r="N40" s="51">
        <v>94.505862040830522</v>
      </c>
      <c r="O40" s="51">
        <v>93.159771288139297</v>
      </c>
      <c r="P40" s="186">
        <v>93.114466958221669</v>
      </c>
      <c r="Q40" s="52">
        <v>94.720321464565842</v>
      </c>
    </row>
    <row r="41" spans="1:17" ht="13.5" customHeight="1">
      <c r="A41" s="44" t="s">
        <v>70</v>
      </c>
      <c r="B41" s="87" t="s">
        <v>2</v>
      </c>
      <c r="C41" s="87" t="s">
        <v>2</v>
      </c>
      <c r="D41" s="87" t="s">
        <v>2</v>
      </c>
      <c r="E41" s="87" t="s">
        <v>2</v>
      </c>
      <c r="F41" s="45">
        <v>60.948091724538166</v>
      </c>
      <c r="G41" s="45">
        <v>62.163432116962205</v>
      </c>
      <c r="H41" s="45">
        <v>63.278521719548522</v>
      </c>
      <c r="I41" s="45">
        <v>63.63178571470123</v>
      </c>
      <c r="J41" s="45">
        <v>61.654787353715349</v>
      </c>
      <c r="K41" s="45">
        <v>57.845304404357478</v>
      </c>
      <c r="L41" s="45">
        <v>55.692359791473265</v>
      </c>
      <c r="M41" s="45">
        <v>54.023603091418103</v>
      </c>
      <c r="N41" s="45">
        <v>51.901096693105153</v>
      </c>
      <c r="O41" s="45">
        <v>50.398144936727682</v>
      </c>
      <c r="P41" s="187">
        <v>49.228371605094054</v>
      </c>
      <c r="Q41" s="46">
        <v>48.889727558869041</v>
      </c>
    </row>
    <row r="42" spans="1:17" ht="13.5" customHeight="1">
      <c r="A42" s="44" t="s">
        <v>71</v>
      </c>
      <c r="B42" s="87" t="s">
        <v>2</v>
      </c>
      <c r="C42" s="87" t="s">
        <v>2</v>
      </c>
      <c r="D42" s="87" t="s">
        <v>2</v>
      </c>
      <c r="E42" s="87" t="s">
        <v>2</v>
      </c>
      <c r="F42" s="45">
        <v>30.611965570530923</v>
      </c>
      <c r="G42" s="45">
        <v>29.80149103358497</v>
      </c>
      <c r="H42" s="45">
        <v>28.781564363775086</v>
      </c>
      <c r="I42" s="45">
        <v>29.240505484268326</v>
      </c>
      <c r="J42" s="45">
        <v>31.25026329033459</v>
      </c>
      <c r="K42" s="45">
        <v>34.818446952274748</v>
      </c>
      <c r="L42" s="45">
        <v>36.749179240657604</v>
      </c>
      <c r="M42" s="45">
        <v>38.101840455195131</v>
      </c>
      <c r="N42" s="45">
        <v>38.817452796179801</v>
      </c>
      <c r="O42" s="45">
        <v>39.147032041901888</v>
      </c>
      <c r="P42" s="187">
        <v>40.338349752903987</v>
      </c>
      <c r="Q42" s="46">
        <v>42.269786474696886</v>
      </c>
    </row>
    <row r="43" spans="1:17" ht="13.5" customHeight="1">
      <c r="A43" s="44" t="s">
        <v>72</v>
      </c>
      <c r="B43" s="87" t="s">
        <v>2</v>
      </c>
      <c r="C43" s="87" t="s">
        <v>2</v>
      </c>
      <c r="D43" s="87" t="s">
        <v>2</v>
      </c>
      <c r="E43" s="87" t="s">
        <v>2</v>
      </c>
      <c r="F43" s="45">
        <v>5.3879109524212998</v>
      </c>
      <c r="G43" s="45">
        <v>5.1559509952196638</v>
      </c>
      <c r="H43" s="45">
        <v>4.9661286937394706</v>
      </c>
      <c r="I43" s="45">
        <v>4.3339714312638851</v>
      </c>
      <c r="J43" s="45">
        <v>4.1441638454998904</v>
      </c>
      <c r="K43" s="45">
        <v>4.0305735555472459</v>
      </c>
      <c r="L43" s="45">
        <v>3.926356984401095</v>
      </c>
      <c r="M43" s="45">
        <v>3.8665892283341932</v>
      </c>
      <c r="N43" s="45">
        <v>3.7873125515455706</v>
      </c>
      <c r="O43" s="45">
        <v>3.6145943095097319</v>
      </c>
      <c r="P43" s="187">
        <v>3.5477456002236334</v>
      </c>
      <c r="Q43" s="46">
        <v>3.5608074309999225</v>
      </c>
    </row>
    <row r="44" spans="1:17" ht="13.5" customHeight="1">
      <c r="A44" s="49" t="s">
        <v>98</v>
      </c>
      <c r="B44" s="56">
        <v>3.4793666247713753</v>
      </c>
      <c r="C44" s="56">
        <v>3.6433957740930634</v>
      </c>
      <c r="D44" s="56">
        <v>3.5406059790709361</v>
      </c>
      <c r="E44" s="56">
        <v>2.7342457986171267</v>
      </c>
      <c r="F44" s="56">
        <v>3.0520317525095955</v>
      </c>
      <c r="G44" s="56">
        <v>2.8791258542331635</v>
      </c>
      <c r="H44" s="56">
        <v>2.9737852229369253</v>
      </c>
      <c r="I44" s="56">
        <v>2.7937373697665762</v>
      </c>
      <c r="J44" s="56">
        <v>2.9507855104501819</v>
      </c>
      <c r="K44" s="56">
        <v>3.3056750878205268</v>
      </c>
      <c r="L44" s="56">
        <v>3.6321039834680309</v>
      </c>
      <c r="M44" s="56">
        <v>4.0079672250525809</v>
      </c>
      <c r="N44" s="56">
        <v>5.4941379591694668</v>
      </c>
      <c r="O44" s="56">
        <v>6.8402287118607132</v>
      </c>
      <c r="P44" s="193">
        <v>6.8855330417783227</v>
      </c>
      <c r="Q44" s="57">
        <v>5.2796785354341571</v>
      </c>
    </row>
    <row r="45" spans="1:17" ht="13.5" customHeight="1">
      <c r="A45" s="79"/>
      <c r="B45" s="81"/>
      <c r="C45" s="81"/>
      <c r="D45" s="81"/>
      <c r="E45" s="81"/>
      <c r="F45" s="81"/>
      <c r="G45" s="81"/>
      <c r="H45" s="81"/>
      <c r="I45" s="81"/>
      <c r="J45" s="81"/>
      <c r="K45" s="81"/>
      <c r="L45" s="81"/>
      <c r="M45" s="81"/>
      <c r="N45" s="82"/>
      <c r="O45" s="58"/>
      <c r="P45" s="58"/>
      <c r="Q45" s="58"/>
    </row>
    <row r="46" spans="1:17" ht="13.5" customHeight="1">
      <c r="A46" s="89" t="s">
        <v>67</v>
      </c>
    </row>
    <row r="47" spans="1:17" ht="13.5" customHeight="1">
      <c r="A47" s="33"/>
    </row>
    <row r="48" spans="1:17" ht="13.5" customHeight="1">
      <c r="A48" s="88" t="s">
        <v>126</v>
      </c>
    </row>
    <row r="49" spans="1:1" ht="13.5" customHeight="1">
      <c r="A49" s="33"/>
    </row>
    <row r="50" spans="1:1" ht="13.5" customHeight="1">
      <c r="A50" s="33"/>
    </row>
    <row r="51" spans="1:1" ht="13.5" customHeight="1">
      <c r="A51" s="33"/>
    </row>
    <row r="52" spans="1:1" ht="13.5" customHeight="1">
      <c r="A52" s="33"/>
    </row>
    <row r="53" spans="1:1" ht="13.5" customHeight="1">
      <c r="A53" s="33"/>
    </row>
    <row r="54" spans="1:1" ht="13.5" customHeight="1">
      <c r="A54" s="33"/>
    </row>
    <row r="55" spans="1:1" ht="13.5" customHeight="1">
      <c r="A55" s="33"/>
    </row>
    <row r="56" spans="1:1" ht="13.5" customHeight="1">
      <c r="A56" s="33"/>
    </row>
    <row r="57" spans="1:1" ht="13.5" customHeight="1">
      <c r="A57" s="33"/>
    </row>
    <row r="58" spans="1:1" ht="13.5" customHeight="1">
      <c r="A58" s="33"/>
    </row>
    <row r="59" spans="1:1" ht="13.5" customHeight="1">
      <c r="A59" s="33"/>
    </row>
    <row r="60" spans="1:1" ht="13.5" customHeight="1">
      <c r="A60" s="33"/>
    </row>
    <row r="61" spans="1:1" ht="13.5" customHeight="1">
      <c r="A61" s="33"/>
    </row>
    <row r="62" spans="1:1" ht="13.5" customHeight="1">
      <c r="A62" s="33"/>
    </row>
    <row r="63" spans="1:1" ht="13.5" customHeight="1">
      <c r="A63" s="33"/>
    </row>
    <row r="64" spans="1:1" ht="13.5" customHeight="1">
      <c r="A64" s="33"/>
    </row>
    <row r="65" spans="1:1" ht="13.5" customHeight="1">
      <c r="A65" s="33"/>
    </row>
    <row r="66" spans="1:1" ht="13.5" customHeight="1">
      <c r="A66" s="33"/>
    </row>
    <row r="67" spans="1:1" ht="13.5" customHeight="1">
      <c r="A67" s="33"/>
    </row>
    <row r="68" spans="1:1" ht="13.5" customHeight="1">
      <c r="A68" s="33"/>
    </row>
    <row r="69" spans="1:1" ht="13.5" customHeight="1">
      <c r="A69" s="33"/>
    </row>
    <row r="70" spans="1:1" ht="13.5" customHeight="1">
      <c r="A70" s="33"/>
    </row>
    <row r="71" spans="1:1" ht="13.5" customHeight="1">
      <c r="A71" s="33"/>
    </row>
    <row r="72" spans="1:1" ht="13.5" customHeight="1">
      <c r="A72" s="33"/>
    </row>
    <row r="73" spans="1:1" ht="13.5" customHeight="1">
      <c r="A73" s="33"/>
    </row>
    <row r="74" spans="1:1" ht="13.5" customHeight="1">
      <c r="A74" s="33"/>
    </row>
    <row r="75" spans="1:1" ht="13.5" customHeight="1">
      <c r="A75" s="33"/>
    </row>
    <row r="76" spans="1:1" ht="13.5" customHeight="1">
      <c r="A76" s="33"/>
    </row>
    <row r="77" spans="1:1" ht="13.5" customHeight="1">
      <c r="A77" s="33"/>
    </row>
    <row r="78" spans="1:1" ht="13.5" customHeight="1">
      <c r="A78" s="33"/>
    </row>
    <row r="79" spans="1:1" ht="13.5" customHeight="1">
      <c r="A79" s="33"/>
    </row>
    <row r="80" spans="1:1" ht="13.5" customHeight="1">
      <c r="A80" s="33"/>
    </row>
    <row r="81" spans="1:1" ht="13.5" customHeight="1">
      <c r="A81" s="33"/>
    </row>
    <row r="82" spans="1:1" ht="13.5" customHeight="1">
      <c r="A82" s="33"/>
    </row>
    <row r="83" spans="1:1" ht="13.5" customHeight="1">
      <c r="A83" s="33"/>
    </row>
    <row r="84" spans="1:1" ht="13.5" customHeight="1">
      <c r="A84" s="33"/>
    </row>
    <row r="85" spans="1:1" ht="13.5" customHeight="1">
      <c r="A85" s="33"/>
    </row>
    <row r="86" spans="1:1" ht="13.5" customHeight="1">
      <c r="A86" s="33"/>
    </row>
    <row r="87" spans="1:1" ht="13.5" customHeight="1">
      <c r="A87" s="33"/>
    </row>
    <row r="88" spans="1:1" ht="13.5" customHeight="1">
      <c r="A88" s="33"/>
    </row>
    <row r="89" spans="1:1" ht="13.5" customHeight="1">
      <c r="A89" s="33"/>
    </row>
    <row r="90" spans="1:1" ht="13.5" customHeight="1">
      <c r="A90" s="33"/>
    </row>
    <row r="91" spans="1:1" ht="13.5" customHeight="1">
      <c r="A91" s="33"/>
    </row>
    <row r="92" spans="1:1" ht="13.5" customHeight="1">
      <c r="A92" s="33"/>
    </row>
    <row r="93" spans="1:1" ht="13.5" customHeight="1">
      <c r="A93" s="33"/>
    </row>
    <row r="94" spans="1:1" ht="13.5" customHeight="1">
      <c r="A94" s="33"/>
    </row>
    <row r="95" spans="1:1" ht="13.5" customHeight="1">
      <c r="A95" s="33"/>
    </row>
    <row r="96" spans="1:1" ht="13.5" customHeight="1">
      <c r="A96" s="33"/>
    </row>
    <row r="97" spans="1:1" ht="13.5" customHeight="1">
      <c r="A97" s="33"/>
    </row>
    <row r="98" spans="1:1" ht="13.5" customHeight="1">
      <c r="A98" s="33"/>
    </row>
    <row r="99" spans="1:1" ht="13.5" customHeight="1">
      <c r="A99" s="33"/>
    </row>
    <row r="100" spans="1:1" ht="13.5" customHeight="1">
      <c r="A100" s="33"/>
    </row>
    <row r="101" spans="1:1" ht="13.5" customHeight="1">
      <c r="A101" s="33"/>
    </row>
    <row r="102" spans="1:1" ht="13.5" customHeight="1">
      <c r="A102" s="33"/>
    </row>
    <row r="103" spans="1:1" ht="13.5" customHeight="1">
      <c r="A103" s="33"/>
    </row>
    <row r="104" spans="1:1" ht="13.5" customHeight="1">
      <c r="A104" s="33"/>
    </row>
    <row r="105" spans="1:1" ht="13.5" customHeight="1">
      <c r="A105" s="33"/>
    </row>
    <row r="106" spans="1:1" ht="13.5" customHeight="1">
      <c r="A106" s="33"/>
    </row>
    <row r="107" spans="1:1" ht="13.5" customHeight="1">
      <c r="A107" s="33"/>
    </row>
    <row r="108" spans="1:1" ht="13.5" customHeight="1">
      <c r="A108" s="33"/>
    </row>
    <row r="109" spans="1:1" ht="13.5" customHeight="1">
      <c r="A109" s="33"/>
    </row>
    <row r="110" spans="1:1" ht="13.5" customHeight="1">
      <c r="A110" s="33"/>
    </row>
    <row r="111" spans="1:1" ht="13.5" customHeight="1">
      <c r="A111" s="33"/>
    </row>
    <row r="112" spans="1:1" ht="13.5" customHeight="1">
      <c r="A112" s="33"/>
    </row>
    <row r="113" spans="1:31" ht="13.5" customHeight="1">
      <c r="A113" s="33"/>
    </row>
    <row r="114" spans="1:31" ht="13.5" customHeight="1">
      <c r="A114" s="33"/>
    </row>
    <row r="115" spans="1:31" ht="13.5" customHeight="1">
      <c r="A115" s="33"/>
    </row>
    <row r="116" spans="1:31" ht="13.5" customHeight="1">
      <c r="A116" s="33"/>
    </row>
    <row r="117" spans="1:31" ht="13.5" customHeight="1">
      <c r="A117" s="33"/>
    </row>
    <row r="118" spans="1:31" s="18" customFormat="1" ht="15.95" customHeight="1">
      <c r="R118" s="7"/>
      <c r="T118" s="21"/>
      <c r="U118" s="21"/>
    </row>
    <row r="119" spans="1:31" s="18" customFormat="1" ht="15.95" customHeight="1">
      <c r="AC119" s="20"/>
      <c r="AD119" s="20"/>
      <c r="AE119" s="20"/>
    </row>
    <row r="120" spans="1:31" s="18" customFormat="1" ht="15.95" customHeight="1">
      <c r="AC120" s="20"/>
      <c r="AD120" s="20"/>
      <c r="AE120" s="20"/>
    </row>
    <row r="121" spans="1:31" s="18" customFormat="1" ht="15.95" customHeight="1">
      <c r="T121" s="20"/>
      <c r="U121" s="20"/>
      <c r="V121" s="20"/>
      <c r="W121" s="20"/>
      <c r="X121" s="20"/>
      <c r="Y121" s="20"/>
      <c r="Z121" s="20"/>
      <c r="AA121" s="20"/>
      <c r="AC121" s="20"/>
      <c r="AD121" s="20"/>
      <c r="AE121" s="20"/>
    </row>
    <row r="122" spans="1:31" s="18" customFormat="1" ht="15.95" customHeight="1">
      <c r="T122" s="20"/>
      <c r="U122" s="20"/>
      <c r="V122" s="20"/>
      <c r="W122" s="20"/>
      <c r="X122" s="20"/>
      <c r="Y122" s="20"/>
      <c r="Z122" s="20"/>
      <c r="AA122" s="20"/>
      <c r="AC122" s="20"/>
      <c r="AD122" s="20"/>
      <c r="AE122" s="20"/>
    </row>
    <row r="123" spans="1:31" s="18" customFormat="1" ht="15.95" customHeight="1">
      <c r="T123" s="20"/>
      <c r="U123" s="20"/>
      <c r="V123" s="20"/>
      <c r="W123" s="20"/>
      <c r="X123" s="20"/>
      <c r="Y123" s="20"/>
      <c r="Z123" s="20"/>
      <c r="AA123" s="20"/>
    </row>
    <row r="124" spans="1:31" s="19" customFormat="1" ht="15.95" customHeight="1"/>
    <row r="125" spans="1:31" s="18" customFormat="1" ht="15.95" customHeight="1"/>
    <row r="126" spans="1:31" s="18" customFormat="1" ht="15.95" customHeight="1"/>
    <row r="127" spans="1:31" s="18" customFormat="1" ht="15.95" customHeight="1"/>
    <row r="128" spans="1:31" s="18" customFormat="1" ht="15.95" customHeight="1"/>
    <row r="129" spans="18:22" s="18" customFormat="1" ht="15.95" customHeight="1"/>
    <row r="130" spans="18:22" s="18" customFormat="1" ht="15.95" customHeight="1"/>
    <row r="131" spans="18:22" s="18" customFormat="1" ht="15.95" customHeight="1"/>
    <row r="132" spans="18:22" s="18" customFormat="1" ht="15.95" customHeight="1"/>
    <row r="133" spans="18:22" s="18" customFormat="1" ht="15.95" customHeight="1"/>
    <row r="134" spans="18:22" ht="15.95" customHeight="1"/>
    <row r="135" spans="18:22" ht="15.95" customHeight="1"/>
    <row r="136" spans="18:22" ht="15.95" customHeight="1"/>
    <row r="137" spans="18:22" s="35" customFormat="1" ht="15.95" customHeight="1">
      <c r="R137" s="15"/>
      <c r="T137" s="38"/>
      <c r="U137" s="38"/>
      <c r="V137" s="38"/>
    </row>
    <row r="138" spans="18:22" ht="15.95" customHeight="1"/>
    <row r="139" spans="18:22" ht="15.95" customHeight="1"/>
    <row r="140" spans="18:22" ht="15.95" customHeight="1"/>
    <row r="141" spans="18:22" ht="15.95" customHeight="1"/>
    <row r="142" spans="18:22" ht="15.95" customHeight="1"/>
    <row r="143" spans="18:22" ht="15.95" customHeight="1"/>
    <row r="144" spans="18:22"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spans="1:21" ht="15.95" customHeight="1"/>
    <row r="162" spans="1:21" ht="15.95" customHeight="1"/>
    <row r="163" spans="1:21" ht="15.95" customHeight="1">
      <c r="A163" s="34"/>
      <c r="B163" s="15"/>
      <c r="C163" s="15"/>
      <c r="D163" s="15"/>
      <c r="E163" s="15"/>
      <c r="F163" s="15"/>
      <c r="G163" s="15"/>
      <c r="H163" s="15"/>
      <c r="I163" s="15"/>
      <c r="J163" s="15"/>
      <c r="K163" s="15"/>
      <c r="L163" s="15"/>
      <c r="M163" s="15"/>
      <c r="N163" s="15"/>
      <c r="O163" s="15"/>
      <c r="P163" s="15"/>
      <c r="Q163" s="15"/>
      <c r="R163" s="15"/>
      <c r="S163" s="15"/>
      <c r="T163" s="40"/>
      <c r="U163" s="40"/>
    </row>
    <row r="164" spans="1:21" ht="15.95" customHeight="1"/>
    <row r="165" spans="1:21" ht="15.95" customHeight="1"/>
    <row r="166" spans="1:21" ht="15.95" customHeight="1"/>
    <row r="167" spans="1:21" ht="15.95" customHeight="1"/>
    <row r="168" spans="1:21" ht="15.95" customHeight="1"/>
    <row r="169" spans="1:21" ht="15.95" customHeight="1"/>
    <row r="170" spans="1:21" ht="15.95" customHeight="1"/>
    <row r="171" spans="1:21" ht="15.95" customHeight="1"/>
    <row r="172" spans="1:21" ht="15.95" customHeight="1"/>
    <row r="173" spans="1:21" ht="15.95" customHeight="1"/>
    <row r="174" spans="1:21" ht="15.95" customHeight="1">
      <c r="A174" s="36"/>
    </row>
    <row r="175" spans="1:21" ht="15.95" customHeight="1">
      <c r="A175" s="37"/>
    </row>
    <row r="176" spans="1:21" ht="15.95" customHeight="1"/>
    <row r="177" ht="15.95" customHeight="1"/>
  </sheetData>
  <mergeCells count="1">
    <mergeCell ref="C2:D2"/>
  </mergeCells>
  <hyperlinks>
    <hyperlink ref="Q2" location="Seznam!A1" display="zpět na seznam"/>
  </hyperlinks>
  <pageMargins left="0.70866141732283472" right="0.70866141732283472" top="0.78740157480314965" bottom="0.78740157480314965" header="0.31496062992125984" footer="0.31496062992125984"/>
  <pageSetup paperSize="9" scale="55" pageOrder="overThenDown"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pageSetUpPr fitToPage="1"/>
  </sheetPr>
  <dimension ref="A1:AE149"/>
  <sheetViews>
    <sheetView showGridLines="0" zoomScaleNormal="100" zoomScaleSheetLayoutView="100" workbookViewId="0">
      <pane xSplit="1" ySplit="6" topLeftCell="B7" activePane="bottomRight" state="frozen"/>
      <selection pane="topRight" activeCell="B1" sqref="B1"/>
      <selection pane="bottomLeft" activeCell="A7" sqref="A7"/>
      <selection pane="bottomRight" activeCell="A150" sqref="A150"/>
    </sheetView>
  </sheetViews>
  <sheetFormatPr defaultRowHeight="12.75"/>
  <cols>
    <col min="1" max="1" width="48.28515625" style="24" customWidth="1"/>
    <col min="2" max="17" width="8" style="24" customWidth="1"/>
    <col min="18" max="18" width="9.140625" style="24" bestFit="1" customWidth="1"/>
    <col min="19" max="24" width="8" style="24" customWidth="1"/>
    <col min="25" max="26" width="9.140625" style="24"/>
    <col min="27" max="27" width="12.28515625" style="24" bestFit="1" customWidth="1"/>
    <col min="28" max="16384" width="9.140625" style="24"/>
  </cols>
  <sheetData>
    <row r="1" spans="1:22" ht="32.25" customHeight="1">
      <c r="A1" s="42" t="s">
        <v>181</v>
      </c>
      <c r="B1" s="32"/>
      <c r="C1" s="32"/>
      <c r="D1" s="32"/>
      <c r="E1" s="32"/>
      <c r="F1" s="32"/>
      <c r="G1" s="32"/>
      <c r="H1" s="32"/>
      <c r="I1" s="32"/>
      <c r="J1" s="32"/>
      <c r="K1" s="32"/>
      <c r="L1" s="32"/>
      <c r="M1" s="32"/>
      <c r="N1" s="32"/>
      <c r="O1" s="32"/>
    </row>
    <row r="2" spans="1:22" ht="13.5" customHeight="1">
      <c r="A2" s="24" t="s">
        <v>82</v>
      </c>
      <c r="B2" s="58"/>
      <c r="C2" s="233"/>
      <c r="D2" s="233"/>
      <c r="E2" s="58"/>
      <c r="F2" s="58"/>
      <c r="G2" s="58"/>
      <c r="H2" s="58"/>
      <c r="I2" s="58"/>
      <c r="K2" s="58"/>
      <c r="L2" s="58"/>
      <c r="M2" s="58"/>
      <c r="N2" s="58"/>
      <c r="P2" s="166"/>
      <c r="Q2" s="198" t="s">
        <v>5</v>
      </c>
      <c r="V2" s="41"/>
    </row>
    <row r="3" spans="1:22" ht="13.5" customHeight="1">
      <c r="A3" s="80"/>
      <c r="B3" s="58"/>
      <c r="C3" s="58"/>
      <c r="D3" s="58"/>
      <c r="E3" s="80"/>
      <c r="F3" s="58"/>
      <c r="G3" s="58"/>
      <c r="H3" s="58"/>
      <c r="I3" s="58"/>
      <c r="J3" s="58"/>
      <c r="K3" s="58"/>
      <c r="L3" s="58"/>
      <c r="M3" s="58"/>
      <c r="N3" s="58"/>
      <c r="O3" s="58"/>
      <c r="P3" s="58"/>
      <c r="Q3" s="58"/>
      <c r="V3" s="41"/>
    </row>
    <row r="4" spans="1:22" ht="13.5" customHeight="1">
      <c r="A4" s="43" t="s">
        <v>93</v>
      </c>
      <c r="B4" s="83"/>
      <c r="C4" s="58"/>
      <c r="D4" s="83"/>
      <c r="E4" s="80"/>
      <c r="F4" s="58"/>
      <c r="G4" s="58"/>
      <c r="H4" s="58"/>
      <c r="I4" s="58"/>
      <c r="J4" s="58"/>
      <c r="K4" s="58"/>
      <c r="L4" s="58"/>
      <c r="M4" s="58"/>
      <c r="N4" s="58"/>
      <c r="O4" s="58"/>
      <c r="P4" s="58"/>
      <c r="Q4" s="58"/>
      <c r="V4" s="41"/>
    </row>
    <row r="5" spans="1:22" ht="13.5" customHeight="1">
      <c r="A5" s="58"/>
      <c r="B5" s="58"/>
      <c r="C5" s="58"/>
      <c r="D5" s="58"/>
      <c r="E5" s="58"/>
      <c r="F5" s="58"/>
      <c r="G5" s="58"/>
      <c r="H5" s="58"/>
      <c r="I5" s="58"/>
      <c r="J5" s="58"/>
      <c r="K5" s="58"/>
      <c r="L5" s="58"/>
      <c r="M5" s="58"/>
      <c r="N5" s="58"/>
      <c r="O5" s="58"/>
      <c r="P5" s="58"/>
      <c r="Q5" s="58"/>
      <c r="V5" s="41"/>
    </row>
    <row r="6" spans="1:22" ht="13.5" customHeight="1">
      <c r="A6" s="72"/>
      <c r="B6" s="66">
        <v>2005</v>
      </c>
      <c r="C6" s="66">
        <v>2006</v>
      </c>
      <c r="D6" s="66">
        <v>2007</v>
      </c>
      <c r="E6" s="66">
        <v>2008</v>
      </c>
      <c r="F6" s="66">
        <v>2009</v>
      </c>
      <c r="G6" s="66">
        <v>2010</v>
      </c>
      <c r="H6" s="66">
        <v>2011</v>
      </c>
      <c r="I6" s="66">
        <v>2012</v>
      </c>
      <c r="J6" s="66">
        <v>2013</v>
      </c>
      <c r="K6" s="66">
        <v>2014</v>
      </c>
      <c r="L6" s="66">
        <v>2015</v>
      </c>
      <c r="M6" s="66">
        <v>2016</v>
      </c>
      <c r="N6" s="66">
        <v>2017</v>
      </c>
      <c r="O6" s="66">
        <v>2018</v>
      </c>
      <c r="P6" s="183">
        <v>2019</v>
      </c>
      <c r="Q6" s="67">
        <v>2020</v>
      </c>
    </row>
    <row r="7" spans="1:22" ht="13.5" customHeight="1">
      <c r="A7" s="85" t="s">
        <v>90</v>
      </c>
      <c r="B7" s="51">
        <v>5858.7569999999996</v>
      </c>
      <c r="C7" s="51">
        <v>6269.4690000000001</v>
      </c>
      <c r="D7" s="51">
        <v>5880.2020000000002</v>
      </c>
      <c r="E7" s="51">
        <v>6984.8069999999998</v>
      </c>
      <c r="F7" s="51">
        <v>7061.2939999999999</v>
      </c>
      <c r="G7" s="86">
        <v>8310.5159999999996</v>
      </c>
      <c r="H7" s="51">
        <v>7243.1050000000005</v>
      </c>
      <c r="I7" s="86">
        <v>7531.9660000000003</v>
      </c>
      <c r="J7" s="86">
        <v>7841.0420000000004</v>
      </c>
      <c r="K7" s="86">
        <v>8527.1569999999992</v>
      </c>
      <c r="L7" s="86">
        <v>8498.5630000000001</v>
      </c>
      <c r="M7" s="86">
        <v>8374.726999999999</v>
      </c>
      <c r="N7" s="86">
        <v>8463.643</v>
      </c>
      <c r="O7" s="86">
        <v>8258.9250000000011</v>
      </c>
      <c r="P7" s="191">
        <v>7724.9269999999997</v>
      </c>
      <c r="Q7" s="201">
        <v>6505.1840000000002</v>
      </c>
      <c r="R7" s="90"/>
    </row>
    <row r="8" spans="1:22" ht="13.5" customHeight="1">
      <c r="A8" s="75" t="s">
        <v>73</v>
      </c>
      <c r="B8" s="50"/>
      <c r="C8" s="50"/>
      <c r="D8" s="50"/>
      <c r="E8" s="50"/>
      <c r="F8" s="50"/>
      <c r="G8" s="50"/>
      <c r="H8" s="50"/>
      <c r="I8" s="50"/>
      <c r="J8" s="50"/>
      <c r="K8" s="50"/>
      <c r="L8" s="50"/>
      <c r="M8" s="50"/>
      <c r="N8" s="50"/>
      <c r="O8" s="50"/>
      <c r="P8" s="185"/>
      <c r="Q8" s="65"/>
      <c r="R8" s="90"/>
    </row>
    <row r="9" spans="1:22" ht="13.5" customHeight="1">
      <c r="A9" s="77" t="s">
        <v>99</v>
      </c>
      <c r="B9" s="93">
        <v>5832.7479999999996</v>
      </c>
      <c r="C9" s="93">
        <v>6230.32</v>
      </c>
      <c r="D9" s="93">
        <v>5839</v>
      </c>
      <c r="E9" s="93">
        <v>6935.1080000000002</v>
      </c>
      <c r="F9" s="93">
        <v>7024.0230000000001</v>
      </c>
      <c r="G9" s="93">
        <v>8135.3010000000004</v>
      </c>
      <c r="H9" s="93">
        <v>7196.4260000000004</v>
      </c>
      <c r="I9" s="93">
        <v>7482.77</v>
      </c>
      <c r="J9" s="93">
        <v>7785.7190000000001</v>
      </c>
      <c r="K9" s="93">
        <v>8463.0059999999994</v>
      </c>
      <c r="L9" s="93">
        <v>8424.26</v>
      </c>
      <c r="M9" s="93">
        <v>8299.6749999999993</v>
      </c>
      <c r="N9" s="93">
        <v>8384.76</v>
      </c>
      <c r="O9" s="93">
        <v>8178.9480000000003</v>
      </c>
      <c r="P9" s="194">
        <v>7645.5079999999998</v>
      </c>
      <c r="Q9" s="211">
        <v>6430.9939999999997</v>
      </c>
      <c r="R9" s="90"/>
    </row>
    <row r="10" spans="1:22" ht="13.5" customHeight="1">
      <c r="A10" s="92" t="s">
        <v>100</v>
      </c>
      <c r="B10" s="94">
        <v>26.009</v>
      </c>
      <c r="C10" s="94">
        <v>39.149000000000001</v>
      </c>
      <c r="D10" s="94">
        <v>41.201999999999998</v>
      </c>
      <c r="E10" s="94">
        <v>49.698999999999998</v>
      </c>
      <c r="F10" s="94">
        <v>37.271000000000001</v>
      </c>
      <c r="G10" s="94">
        <v>175.215</v>
      </c>
      <c r="H10" s="94">
        <v>46.679000000000002</v>
      </c>
      <c r="I10" s="94">
        <v>49.195999999999998</v>
      </c>
      <c r="J10" s="94">
        <v>55.323</v>
      </c>
      <c r="K10" s="94">
        <v>64.150999999999996</v>
      </c>
      <c r="L10" s="94">
        <v>74.302999999999997</v>
      </c>
      <c r="M10" s="94">
        <v>75.052000000000007</v>
      </c>
      <c r="N10" s="94">
        <v>78.882999999999996</v>
      </c>
      <c r="O10" s="94">
        <v>79.977000000000004</v>
      </c>
      <c r="P10" s="195">
        <v>79.418999999999997</v>
      </c>
      <c r="Q10" s="212">
        <v>74.19</v>
      </c>
      <c r="R10" s="91"/>
    </row>
    <row r="11" spans="1:22" ht="13.5" customHeight="1">
      <c r="A11" s="79"/>
      <c r="B11" s="81"/>
      <c r="C11" s="81"/>
      <c r="D11" s="81"/>
      <c r="E11" s="81"/>
      <c r="F11" s="81"/>
      <c r="G11" s="81"/>
      <c r="H11" s="81"/>
      <c r="I11" s="81"/>
      <c r="J11" s="81"/>
      <c r="K11" s="81"/>
      <c r="L11" s="81"/>
      <c r="M11" s="81"/>
      <c r="N11" s="82"/>
      <c r="O11" s="58"/>
      <c r="P11" s="58"/>
      <c r="Q11" s="58"/>
    </row>
    <row r="12" spans="1:22" ht="13.5" customHeight="1">
      <c r="A12" s="43" t="s">
        <v>94</v>
      </c>
      <c r="B12" s="83"/>
      <c r="C12" s="58"/>
      <c r="D12" s="83"/>
      <c r="E12" s="80"/>
      <c r="F12" s="58"/>
      <c r="G12" s="58"/>
      <c r="H12" s="58"/>
      <c r="I12" s="58"/>
      <c r="J12" s="58"/>
      <c r="K12" s="58"/>
      <c r="L12" s="58"/>
      <c r="M12" s="58"/>
      <c r="N12" s="58"/>
      <c r="O12" s="58"/>
      <c r="P12" s="58"/>
      <c r="Q12" s="58"/>
    </row>
    <row r="13" spans="1:22" ht="13.5" customHeight="1">
      <c r="A13" s="58"/>
      <c r="B13" s="58"/>
      <c r="C13" s="58"/>
      <c r="D13" s="58"/>
      <c r="E13" s="58"/>
      <c r="F13" s="58"/>
      <c r="G13" s="58"/>
      <c r="H13" s="58"/>
      <c r="I13" s="58"/>
      <c r="J13" s="58"/>
      <c r="K13" s="58"/>
      <c r="L13" s="58"/>
      <c r="M13" s="58"/>
      <c r="N13" s="58"/>
      <c r="O13" s="58"/>
      <c r="P13" s="58"/>
      <c r="Q13" s="58"/>
    </row>
    <row r="14" spans="1:22" ht="13.5" customHeight="1">
      <c r="A14" s="72"/>
      <c r="B14" s="66">
        <v>2005</v>
      </c>
      <c r="C14" s="66">
        <v>2006</v>
      </c>
      <c r="D14" s="66">
        <v>2007</v>
      </c>
      <c r="E14" s="66">
        <v>2008</v>
      </c>
      <c r="F14" s="66">
        <v>2009</v>
      </c>
      <c r="G14" s="66">
        <v>2010</v>
      </c>
      <c r="H14" s="66">
        <v>2011</v>
      </c>
      <c r="I14" s="66">
        <v>2012</v>
      </c>
      <c r="J14" s="66">
        <v>2013</v>
      </c>
      <c r="K14" s="66">
        <v>2014</v>
      </c>
      <c r="L14" s="66">
        <v>2015</v>
      </c>
      <c r="M14" s="66">
        <v>2016</v>
      </c>
      <c r="N14" s="66">
        <v>2017</v>
      </c>
      <c r="O14" s="66">
        <v>2018</v>
      </c>
      <c r="P14" s="183">
        <v>2019</v>
      </c>
      <c r="Q14" s="67">
        <v>2020</v>
      </c>
    </row>
    <row r="15" spans="1:22" ht="13.5" customHeight="1">
      <c r="A15" s="85" t="s">
        <v>90</v>
      </c>
      <c r="B15" s="95">
        <v>571.52588522632595</v>
      </c>
      <c r="C15" s="95">
        <v>609.44432925262674</v>
      </c>
      <c r="D15" s="95">
        <v>566.43178536440644</v>
      </c>
      <c r="E15" s="95">
        <v>667.28244319440034</v>
      </c>
      <c r="F15" s="95">
        <v>672.06811427975356</v>
      </c>
      <c r="G15" s="96">
        <v>789.01523530847055</v>
      </c>
      <c r="H15" s="95">
        <v>689.46198852119073</v>
      </c>
      <c r="I15" s="96">
        <v>716.23017033365431</v>
      </c>
      <c r="J15" s="96">
        <v>745.8837019338747</v>
      </c>
      <c r="K15" s="96">
        <v>809.16060740491196</v>
      </c>
      <c r="L15" s="96">
        <v>805.25766775192687</v>
      </c>
      <c r="M15" s="96">
        <v>791.65039200969477</v>
      </c>
      <c r="N15" s="96">
        <v>797.7002004230892</v>
      </c>
      <c r="O15" s="96">
        <v>775.50047888223276</v>
      </c>
      <c r="P15" s="196">
        <v>722.36497702109568</v>
      </c>
      <c r="Q15" s="201">
        <v>607.86017125940862</v>
      </c>
    </row>
    <row r="16" spans="1:22" ht="13.5" customHeight="1">
      <c r="A16" s="75" t="s">
        <v>73</v>
      </c>
      <c r="B16" s="97"/>
      <c r="C16" s="97"/>
      <c r="D16" s="97"/>
      <c r="E16" s="97"/>
      <c r="F16" s="97"/>
      <c r="G16" s="97"/>
      <c r="H16" s="97"/>
      <c r="I16" s="97"/>
      <c r="J16" s="97"/>
      <c r="K16" s="97"/>
      <c r="L16" s="97"/>
      <c r="M16" s="97"/>
      <c r="N16" s="97"/>
      <c r="O16" s="97"/>
      <c r="P16" s="197"/>
      <c r="Q16" s="65"/>
    </row>
    <row r="17" spans="1:17" ht="13.5" customHeight="1">
      <c r="A17" s="77" t="s">
        <v>99</v>
      </c>
      <c r="B17" s="93">
        <v>568.98868889801747</v>
      </c>
      <c r="C17" s="93">
        <v>605.63872210377394</v>
      </c>
      <c r="D17" s="93">
        <v>562.46285327319868</v>
      </c>
      <c r="E17" s="93">
        <v>662.53452816334539</v>
      </c>
      <c r="F17" s="93">
        <v>668.52079693433211</v>
      </c>
      <c r="G17" s="93">
        <v>772.38001019674778</v>
      </c>
      <c r="H17" s="93">
        <v>685.01867364971213</v>
      </c>
      <c r="I17" s="93">
        <v>711.55202130062162</v>
      </c>
      <c r="J17" s="93">
        <v>740.62106923249542</v>
      </c>
      <c r="K17" s="93">
        <v>803.07317848509354</v>
      </c>
      <c r="L17" s="93">
        <v>798.21729392790849</v>
      </c>
      <c r="M17" s="93">
        <v>784.55583893099595</v>
      </c>
      <c r="N17" s="93">
        <v>790.26546045237274</v>
      </c>
      <c r="O17" s="93">
        <v>767.99076038986652</v>
      </c>
      <c r="P17" s="194">
        <v>714.93843381751094</v>
      </c>
      <c r="Q17" s="211">
        <v>600.92767771184174</v>
      </c>
    </row>
    <row r="18" spans="1:17" ht="13.5" customHeight="1">
      <c r="A18" s="92" t="s">
        <v>100</v>
      </c>
      <c r="B18" s="94">
        <v>2.5371963283084642</v>
      </c>
      <c r="C18" s="94">
        <v>3.8056071488528112</v>
      </c>
      <c r="D18" s="94">
        <v>3.9689320912077974</v>
      </c>
      <c r="E18" s="94">
        <v>4.7479150310550464</v>
      </c>
      <c r="F18" s="94">
        <v>3.5473173454214901</v>
      </c>
      <c r="G18" s="94">
        <v>16.635225111722747</v>
      </c>
      <c r="H18" s="94">
        <v>4.4433148714785524</v>
      </c>
      <c r="I18" s="94">
        <v>4.6781490330326045</v>
      </c>
      <c r="J18" s="94">
        <v>5.2626327013791974</v>
      </c>
      <c r="K18" s="94">
        <v>6.0874289198184703</v>
      </c>
      <c r="L18" s="94">
        <v>7.0403738240184159</v>
      </c>
      <c r="M18" s="94">
        <v>7.094553078698759</v>
      </c>
      <c r="N18" s="94">
        <v>7.4347399707164561</v>
      </c>
      <c r="O18" s="94">
        <v>7.5097184923660549</v>
      </c>
      <c r="P18" s="195">
        <v>7.4265432035847594</v>
      </c>
      <c r="Q18" s="212">
        <v>6.9324935475669136</v>
      </c>
    </row>
    <row r="19" spans="1:17" ht="13.5" customHeight="1">
      <c r="A19" s="79"/>
      <c r="B19" s="81"/>
      <c r="C19" s="81"/>
      <c r="D19" s="81"/>
      <c r="E19" s="81"/>
      <c r="F19" s="81"/>
      <c r="G19" s="81"/>
      <c r="H19" s="81"/>
      <c r="I19" s="81"/>
      <c r="J19" s="81"/>
      <c r="K19" s="81"/>
      <c r="L19" s="81"/>
      <c r="M19" s="81"/>
      <c r="N19" s="82"/>
      <c r="O19" s="58"/>
      <c r="P19" s="58"/>
      <c r="Q19" s="58"/>
    </row>
    <row r="20" spans="1:17" ht="13.5" customHeight="1">
      <c r="A20" s="43" t="s">
        <v>92</v>
      </c>
      <c r="B20" s="83"/>
      <c r="C20" s="58"/>
      <c r="D20" s="83"/>
      <c r="E20" s="80"/>
      <c r="F20" s="58"/>
      <c r="G20" s="58"/>
      <c r="H20" s="58"/>
      <c r="I20" s="58"/>
      <c r="J20" s="58"/>
      <c r="K20" s="58"/>
      <c r="L20" s="58"/>
      <c r="M20" s="58"/>
      <c r="N20" s="58"/>
      <c r="O20" s="58"/>
      <c r="P20" s="58"/>
      <c r="Q20" s="58"/>
    </row>
    <row r="21" spans="1:17" ht="13.5" customHeight="1">
      <c r="A21" s="58"/>
      <c r="B21" s="58"/>
      <c r="C21" s="58"/>
      <c r="D21" s="58"/>
      <c r="E21" s="58"/>
      <c r="F21" s="58"/>
      <c r="G21" s="58"/>
      <c r="H21" s="58"/>
      <c r="I21" s="58"/>
      <c r="J21" s="58"/>
      <c r="K21" s="58"/>
      <c r="L21" s="58"/>
      <c r="M21" s="58"/>
      <c r="N21" s="58"/>
      <c r="O21" s="58"/>
      <c r="P21" s="58"/>
      <c r="Q21" s="58"/>
    </row>
    <row r="22" spans="1:17" ht="13.5" customHeight="1">
      <c r="A22" s="72"/>
      <c r="B22" s="66">
        <v>2005</v>
      </c>
      <c r="C22" s="66">
        <v>2006</v>
      </c>
      <c r="D22" s="66">
        <v>2007</v>
      </c>
      <c r="E22" s="66">
        <v>2008</v>
      </c>
      <c r="F22" s="66">
        <v>2009</v>
      </c>
      <c r="G22" s="66">
        <v>2010</v>
      </c>
      <c r="H22" s="66">
        <v>2011</v>
      </c>
      <c r="I22" s="66">
        <v>2012</v>
      </c>
      <c r="J22" s="66">
        <v>2013</v>
      </c>
      <c r="K22" s="66">
        <v>2014</v>
      </c>
      <c r="L22" s="66">
        <v>2015</v>
      </c>
      <c r="M22" s="66">
        <v>2016</v>
      </c>
      <c r="N22" s="66">
        <v>2017</v>
      </c>
      <c r="O22" s="66">
        <v>2018</v>
      </c>
      <c r="P22" s="183">
        <v>2019</v>
      </c>
      <c r="Q22" s="67">
        <v>2020</v>
      </c>
    </row>
    <row r="23" spans="1:17" ht="13.5" customHeight="1">
      <c r="A23" s="85" t="s">
        <v>90</v>
      </c>
      <c r="B23" s="95">
        <v>100</v>
      </c>
      <c r="C23" s="95">
        <v>100</v>
      </c>
      <c r="D23" s="95">
        <v>100</v>
      </c>
      <c r="E23" s="95">
        <v>100</v>
      </c>
      <c r="F23" s="95">
        <v>100</v>
      </c>
      <c r="G23" s="96">
        <v>100</v>
      </c>
      <c r="H23" s="95">
        <v>100</v>
      </c>
      <c r="I23" s="96">
        <v>100</v>
      </c>
      <c r="J23" s="96">
        <v>100</v>
      </c>
      <c r="K23" s="96">
        <v>100</v>
      </c>
      <c r="L23" s="96">
        <v>100</v>
      </c>
      <c r="M23" s="96">
        <v>100</v>
      </c>
      <c r="N23" s="96">
        <v>100</v>
      </c>
      <c r="O23" s="96">
        <v>100</v>
      </c>
      <c r="P23" s="196">
        <v>100</v>
      </c>
      <c r="Q23" s="201">
        <v>100</v>
      </c>
    </row>
    <row r="24" spans="1:17" ht="13.5" customHeight="1">
      <c r="A24" s="75" t="s">
        <v>73</v>
      </c>
      <c r="B24" s="97"/>
      <c r="C24" s="97"/>
      <c r="D24" s="97"/>
      <c r="E24" s="97"/>
      <c r="F24" s="97"/>
      <c r="G24" s="97"/>
      <c r="H24" s="97"/>
      <c r="I24" s="97"/>
      <c r="J24" s="97"/>
      <c r="K24" s="97"/>
      <c r="L24" s="97"/>
      <c r="M24" s="97"/>
      <c r="N24" s="97"/>
      <c r="O24" s="97"/>
      <c r="P24" s="197"/>
      <c r="Q24" s="65"/>
    </row>
    <row r="25" spans="1:17" ht="13.5" customHeight="1">
      <c r="A25" s="77" t="s">
        <v>99</v>
      </c>
      <c r="B25" s="93">
        <v>99.556066244085557</v>
      </c>
      <c r="C25" s="93">
        <v>99.375561151989103</v>
      </c>
      <c r="D25" s="93">
        <v>99.299309785616202</v>
      </c>
      <c r="E25" s="93">
        <v>99.288469960587321</v>
      </c>
      <c r="F25" s="93">
        <v>99.47217889525632</v>
      </c>
      <c r="G25" s="93">
        <v>97.891647161259314</v>
      </c>
      <c r="H25" s="93">
        <v>99.35553881933231</v>
      </c>
      <c r="I25" s="93">
        <v>99.346837200274138</v>
      </c>
      <c r="J25" s="93">
        <v>99.294443264045768</v>
      </c>
      <c r="K25" s="93">
        <v>99.24768595207054</v>
      </c>
      <c r="L25" s="93">
        <v>99.125699250567422</v>
      </c>
      <c r="M25" s="93">
        <v>99.103827503869681</v>
      </c>
      <c r="N25" s="93">
        <v>99.067978174410243</v>
      </c>
      <c r="O25" s="93">
        <v>99.031629419082975</v>
      </c>
      <c r="P25" s="194">
        <v>98.971912614837649</v>
      </c>
      <c r="Q25" s="211">
        <v>98.859524957326343</v>
      </c>
    </row>
    <row r="26" spans="1:17" ht="13.5" customHeight="1">
      <c r="A26" s="92" t="s">
        <v>100</v>
      </c>
      <c r="B26" s="94">
        <v>0.44393375591443723</v>
      </c>
      <c r="C26" s="94">
        <v>0.62443884801089211</v>
      </c>
      <c r="D26" s="94">
        <v>0.70069021438379153</v>
      </c>
      <c r="E26" s="94">
        <v>0.71153003941268522</v>
      </c>
      <c r="F26" s="94">
        <v>0.52782110474369148</v>
      </c>
      <c r="G26" s="94">
        <v>2.1083528387406991</v>
      </c>
      <c r="H26" s="94">
        <v>0.64446118066768321</v>
      </c>
      <c r="I26" s="94">
        <v>0.65316279972586166</v>
      </c>
      <c r="J26" s="94">
        <v>0.70555673595422641</v>
      </c>
      <c r="K26" s="94">
        <v>0.75231404792945644</v>
      </c>
      <c r="L26" s="94">
        <v>0.87430074943258052</v>
      </c>
      <c r="M26" s="94">
        <v>0.89617249613032179</v>
      </c>
      <c r="N26" s="94">
        <v>0.93202182558976066</v>
      </c>
      <c r="O26" s="94">
        <v>0.96837058091700789</v>
      </c>
      <c r="P26" s="195">
        <v>1.0280873851623451</v>
      </c>
      <c r="Q26" s="212">
        <v>1.1404750426736583</v>
      </c>
    </row>
    <row r="27" spans="1:17" ht="13.5" customHeight="1">
      <c r="A27" s="79"/>
      <c r="B27" s="81"/>
      <c r="C27" s="81"/>
      <c r="D27" s="81"/>
      <c r="E27" s="81"/>
      <c r="F27" s="81"/>
      <c r="G27" s="81"/>
      <c r="H27" s="81"/>
      <c r="I27" s="81"/>
      <c r="J27" s="81"/>
      <c r="K27" s="81"/>
      <c r="L27" s="81"/>
      <c r="M27" s="81"/>
      <c r="N27" s="82"/>
      <c r="O27" s="58"/>
      <c r="P27" s="58"/>
      <c r="Q27" s="58"/>
    </row>
    <row r="28" spans="1:17" ht="13.5" customHeight="1">
      <c r="A28" s="174"/>
      <c r="B28" s="174"/>
      <c r="C28" s="174"/>
      <c r="D28" s="174"/>
      <c r="E28" s="174"/>
      <c r="F28" s="174"/>
      <c r="G28" s="174"/>
      <c r="H28" s="174"/>
      <c r="I28" s="174"/>
      <c r="J28" s="174"/>
      <c r="K28" s="174"/>
      <c r="L28" s="174"/>
      <c r="M28" s="174"/>
      <c r="N28" s="174"/>
      <c r="O28" s="174"/>
      <c r="P28" s="174"/>
      <c r="Q28" s="174"/>
    </row>
    <row r="29" spans="1:17" ht="13.5" customHeight="1">
      <c r="A29" s="174"/>
      <c r="B29" s="174"/>
      <c r="C29" s="174"/>
      <c r="D29" s="174"/>
      <c r="E29" s="174"/>
      <c r="F29" s="174"/>
      <c r="G29" s="174"/>
      <c r="H29" s="174"/>
      <c r="I29" s="174"/>
      <c r="J29" s="174"/>
      <c r="K29" s="174"/>
      <c r="L29" s="174"/>
      <c r="M29" s="174"/>
      <c r="N29" s="174"/>
      <c r="O29" s="174"/>
      <c r="P29" s="174"/>
      <c r="Q29" s="174"/>
    </row>
    <row r="30" spans="1:17" ht="13.5" customHeight="1">
      <c r="A30" s="174"/>
      <c r="B30" s="174"/>
      <c r="C30" s="174"/>
      <c r="D30" s="174"/>
      <c r="E30" s="174"/>
      <c r="F30" s="174"/>
      <c r="G30" s="174"/>
      <c r="H30" s="174"/>
      <c r="I30" s="174"/>
      <c r="J30" s="174"/>
      <c r="K30" s="174"/>
      <c r="L30" s="174"/>
      <c r="M30" s="174"/>
      <c r="N30" s="174"/>
      <c r="O30" s="174"/>
      <c r="P30" s="174"/>
      <c r="Q30" s="174"/>
    </row>
    <row r="31" spans="1:17" ht="13.5" customHeight="1">
      <c r="A31" s="174"/>
      <c r="B31" s="174"/>
      <c r="C31" s="174"/>
      <c r="D31" s="174"/>
      <c r="E31" s="174"/>
      <c r="F31" s="174"/>
      <c r="G31" s="174"/>
      <c r="H31" s="174"/>
      <c r="I31" s="174"/>
      <c r="J31" s="174"/>
      <c r="K31" s="174"/>
      <c r="L31" s="174"/>
      <c r="M31" s="174"/>
      <c r="N31" s="174"/>
      <c r="O31" s="174"/>
      <c r="P31" s="174"/>
      <c r="Q31" s="174"/>
    </row>
    <row r="32" spans="1:17" ht="13.5" customHeight="1">
      <c r="A32" s="33"/>
    </row>
    <row r="33" spans="1:1" ht="13.5" customHeight="1">
      <c r="A33" s="33"/>
    </row>
    <row r="34" spans="1:1" ht="13.5" customHeight="1">
      <c r="A34" s="33"/>
    </row>
    <row r="35" spans="1:1" ht="13.5" customHeight="1">
      <c r="A35" s="33"/>
    </row>
    <row r="36" spans="1:1" ht="13.5" customHeight="1">
      <c r="A36" s="33"/>
    </row>
    <row r="37" spans="1:1" ht="13.5" customHeight="1">
      <c r="A37" s="33"/>
    </row>
    <row r="38" spans="1:1" ht="13.5" customHeight="1">
      <c r="A38" s="33"/>
    </row>
    <row r="39" spans="1:1" ht="13.5" customHeight="1">
      <c r="A39" s="33"/>
    </row>
    <row r="40" spans="1:1" ht="13.5" customHeight="1">
      <c r="A40" s="33"/>
    </row>
    <row r="41" spans="1:1" ht="13.5" customHeight="1">
      <c r="A41" s="33"/>
    </row>
    <row r="42" spans="1:1" ht="13.5" customHeight="1">
      <c r="A42" s="33"/>
    </row>
    <row r="43" spans="1:1" ht="13.5" customHeight="1">
      <c r="A43" s="33"/>
    </row>
    <row r="44" spans="1:1" ht="13.5" customHeight="1">
      <c r="A44" s="33"/>
    </row>
    <row r="45" spans="1:1" ht="13.5" customHeight="1">
      <c r="A45" s="33"/>
    </row>
    <row r="46" spans="1:1" ht="13.5" customHeight="1">
      <c r="A46" s="33"/>
    </row>
    <row r="47" spans="1:1" ht="13.5" customHeight="1">
      <c r="A47" s="33"/>
    </row>
    <row r="48" spans="1:1" ht="13.5" customHeight="1">
      <c r="A48" s="33"/>
    </row>
    <row r="49" spans="1:1" ht="13.5" customHeight="1">
      <c r="A49" s="33"/>
    </row>
    <row r="50" spans="1:1" ht="13.5" customHeight="1">
      <c r="A50" s="33"/>
    </row>
    <row r="51" spans="1:1" ht="13.5" customHeight="1">
      <c r="A51" s="33"/>
    </row>
    <row r="52" spans="1:1" ht="13.5" customHeight="1">
      <c r="A52" s="33"/>
    </row>
    <row r="53" spans="1:1" ht="13.5" customHeight="1">
      <c r="A53" s="33"/>
    </row>
    <row r="54" spans="1:1" ht="13.5" customHeight="1">
      <c r="A54" s="33"/>
    </row>
    <row r="55" spans="1:1" ht="13.5" customHeight="1">
      <c r="A55" s="33"/>
    </row>
    <row r="56" spans="1:1" ht="13.5" customHeight="1">
      <c r="A56" s="33"/>
    </row>
    <row r="57" spans="1:1" ht="13.5" customHeight="1">
      <c r="A57" s="33"/>
    </row>
    <row r="58" spans="1:1" ht="13.5" customHeight="1">
      <c r="A58" s="33"/>
    </row>
    <row r="59" spans="1:1" ht="13.5" customHeight="1">
      <c r="A59" s="33"/>
    </row>
    <row r="60" spans="1:1" ht="13.5" customHeight="1">
      <c r="A60" s="33"/>
    </row>
    <row r="61" spans="1:1" ht="13.5" customHeight="1">
      <c r="A61" s="33"/>
    </row>
    <row r="62" spans="1:1" ht="13.5" customHeight="1">
      <c r="A62" s="33"/>
    </row>
    <row r="63" spans="1:1" ht="13.5" customHeight="1">
      <c r="A63" s="33"/>
    </row>
    <row r="64" spans="1:1" ht="13.5" customHeight="1">
      <c r="A64" s="33"/>
    </row>
    <row r="65" spans="1:1" ht="13.5" customHeight="1">
      <c r="A65" s="33"/>
    </row>
    <row r="66" spans="1:1" ht="13.5" customHeight="1">
      <c r="A66" s="33"/>
    </row>
    <row r="67" spans="1:1" ht="13.5" customHeight="1">
      <c r="A67" s="33"/>
    </row>
    <row r="68" spans="1:1" ht="13.5" customHeight="1">
      <c r="A68" s="33"/>
    </row>
    <row r="69" spans="1:1" ht="13.5" customHeight="1">
      <c r="A69" s="33"/>
    </row>
    <row r="70" spans="1:1" ht="13.5" customHeight="1">
      <c r="A70" s="33"/>
    </row>
    <row r="71" spans="1:1" ht="13.5" customHeight="1">
      <c r="A71" s="33"/>
    </row>
    <row r="72" spans="1:1" ht="13.5" customHeight="1">
      <c r="A72" s="33"/>
    </row>
    <row r="73" spans="1:1" ht="13.5" customHeight="1">
      <c r="A73" s="33"/>
    </row>
    <row r="74" spans="1:1" ht="13.5" customHeight="1">
      <c r="A74" s="33"/>
    </row>
    <row r="75" spans="1:1" ht="13.5" customHeight="1">
      <c r="A75" s="33"/>
    </row>
    <row r="76" spans="1:1" ht="13.5" customHeight="1">
      <c r="A76" s="33"/>
    </row>
    <row r="77" spans="1:1" ht="13.5" customHeight="1">
      <c r="A77" s="33"/>
    </row>
    <row r="78" spans="1:1" ht="13.5" customHeight="1">
      <c r="A78" s="33"/>
    </row>
    <row r="79" spans="1:1" ht="13.5" customHeight="1">
      <c r="A79" s="33"/>
    </row>
    <row r="80" spans="1:1" ht="13.5" customHeight="1">
      <c r="A80" s="33"/>
    </row>
    <row r="81" spans="1:31" ht="13.5" customHeight="1">
      <c r="A81" s="33"/>
    </row>
    <row r="82" spans="1:31" ht="13.5" customHeight="1">
      <c r="A82" s="33"/>
    </row>
    <row r="83" spans="1:31" ht="13.5" customHeight="1">
      <c r="A83" s="33"/>
    </row>
    <row r="84" spans="1:31" ht="13.5" customHeight="1">
      <c r="A84" s="33"/>
    </row>
    <row r="85" spans="1:31" ht="13.5" customHeight="1">
      <c r="A85" s="33"/>
    </row>
    <row r="86" spans="1:31" ht="13.5" customHeight="1">
      <c r="A86" s="33"/>
    </row>
    <row r="87" spans="1:31" ht="13.5" customHeight="1">
      <c r="A87" s="33"/>
    </row>
    <row r="88" spans="1:31" ht="13.5" customHeight="1">
      <c r="A88" s="33"/>
    </row>
    <row r="89" spans="1:31" ht="13.5" customHeight="1">
      <c r="A89" s="33"/>
    </row>
    <row r="90" spans="1:31" s="18" customFormat="1" ht="15.95" customHeight="1">
      <c r="R90" s="7"/>
      <c r="T90" s="21"/>
      <c r="U90" s="21"/>
    </row>
    <row r="91" spans="1:31" s="18" customFormat="1" ht="15.95" customHeight="1">
      <c r="AC91" s="20"/>
      <c r="AD91" s="20"/>
      <c r="AE91" s="20"/>
    </row>
    <row r="92" spans="1:31" s="18" customFormat="1" ht="15.95" customHeight="1">
      <c r="AC92" s="20"/>
      <c r="AD92" s="20"/>
      <c r="AE92" s="20"/>
    </row>
    <row r="93" spans="1:31" s="18" customFormat="1" ht="15.95" customHeight="1">
      <c r="T93" s="20"/>
      <c r="U93" s="20"/>
      <c r="V93" s="20"/>
      <c r="W93" s="20"/>
      <c r="X93" s="20"/>
      <c r="Y93" s="20"/>
      <c r="Z93" s="20"/>
      <c r="AA93" s="20"/>
      <c r="AC93" s="20"/>
      <c r="AD93" s="20"/>
      <c r="AE93" s="20"/>
    </row>
    <row r="94" spans="1:31" s="18" customFormat="1" ht="15.95" customHeight="1">
      <c r="T94" s="20"/>
      <c r="U94" s="20"/>
      <c r="V94" s="20"/>
      <c r="W94" s="20"/>
      <c r="X94" s="20"/>
      <c r="Y94" s="20"/>
      <c r="Z94" s="20"/>
      <c r="AA94" s="20"/>
      <c r="AC94" s="20"/>
      <c r="AD94" s="20"/>
      <c r="AE94" s="20"/>
    </row>
    <row r="95" spans="1:31" s="18" customFormat="1" ht="15.95" customHeight="1">
      <c r="T95" s="20"/>
      <c r="U95" s="20"/>
      <c r="V95" s="20"/>
      <c r="W95" s="20"/>
      <c r="X95" s="20"/>
      <c r="Y95" s="20"/>
      <c r="Z95" s="20"/>
      <c r="AA95" s="20"/>
    </row>
    <row r="96" spans="1:31" s="19" customFormat="1" ht="15.95" customHeight="1"/>
    <row r="97" spans="18:22" s="18" customFormat="1" ht="15.95" customHeight="1"/>
    <row r="98" spans="18:22" s="18" customFormat="1" ht="15.95" customHeight="1"/>
    <row r="99" spans="18:22" s="18" customFormat="1" ht="15.95" customHeight="1"/>
    <row r="100" spans="18:22" s="18" customFormat="1" ht="15.95" customHeight="1"/>
    <row r="101" spans="18:22" s="18" customFormat="1" ht="15.95" customHeight="1"/>
    <row r="102" spans="18:22" s="18" customFormat="1" ht="15.95" customHeight="1"/>
    <row r="103" spans="18:22" s="18" customFormat="1" ht="15.95" customHeight="1"/>
    <row r="104" spans="18:22" s="18" customFormat="1" ht="15.95" customHeight="1"/>
    <row r="105" spans="18:22" s="18" customFormat="1" ht="15.95" customHeight="1"/>
    <row r="106" spans="18:22" ht="15.95" customHeight="1"/>
    <row r="107" spans="18:22" ht="15.95" customHeight="1"/>
    <row r="108" spans="18:22" ht="15.95" customHeight="1"/>
    <row r="109" spans="18:22" s="35" customFormat="1" ht="15.95" customHeight="1">
      <c r="R109" s="15"/>
      <c r="T109" s="38"/>
      <c r="U109" s="38"/>
      <c r="V109" s="38"/>
    </row>
    <row r="110" spans="18:22" ht="15.95" customHeight="1"/>
    <row r="111" spans="18:22" ht="15.95" customHeight="1"/>
    <row r="112" spans="18:2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spans="1:21" ht="15.95" customHeight="1"/>
    <row r="130" spans="1:21" ht="15.95" customHeight="1"/>
    <row r="131" spans="1:21" ht="15.95" customHeight="1"/>
    <row r="132" spans="1:21" ht="15.95" customHeight="1"/>
    <row r="133" spans="1:21" ht="15.95" customHeight="1"/>
    <row r="134" spans="1:21" ht="15.95" customHeight="1"/>
    <row r="135" spans="1:21" ht="15.95" customHeight="1">
      <c r="A135" s="34"/>
      <c r="B135" s="15"/>
      <c r="C135" s="15"/>
      <c r="D135" s="15"/>
      <c r="E135" s="15"/>
      <c r="F135" s="15"/>
      <c r="G135" s="15"/>
      <c r="H135" s="15"/>
      <c r="I135" s="15"/>
      <c r="J135" s="15"/>
      <c r="K135" s="15"/>
      <c r="L135" s="15"/>
      <c r="M135" s="15"/>
      <c r="N135" s="15"/>
      <c r="O135" s="15"/>
      <c r="P135" s="15"/>
      <c r="Q135" s="15"/>
      <c r="R135" s="15"/>
      <c r="S135" s="15"/>
      <c r="T135" s="40"/>
      <c r="U135" s="40"/>
    </row>
    <row r="136" spans="1:21" ht="15.95" customHeight="1"/>
    <row r="137" spans="1:21" ht="15.95" customHeight="1"/>
    <row r="138" spans="1:21" ht="15.95" customHeight="1"/>
    <row r="139" spans="1:21" ht="15.95" customHeight="1"/>
    <row r="140" spans="1:21" ht="15.95" customHeight="1"/>
    <row r="141" spans="1:21" ht="15.95" customHeight="1"/>
    <row r="142" spans="1:21" ht="15.95" customHeight="1"/>
    <row r="143" spans="1:21" ht="15.95" customHeight="1"/>
    <row r="144" spans="1:21" ht="15.95" customHeight="1"/>
    <row r="145" spans="1:1" ht="15.95" customHeight="1"/>
    <row r="146" spans="1:1" ht="15.95" customHeight="1">
      <c r="A146" s="36"/>
    </row>
    <row r="147" spans="1:1" ht="15.95" customHeight="1">
      <c r="A147" s="37"/>
    </row>
    <row r="148" spans="1:1" ht="15.95" customHeight="1"/>
    <row r="149" spans="1:1" ht="15.95" customHeight="1"/>
  </sheetData>
  <mergeCells count="1">
    <mergeCell ref="C2:D2"/>
  </mergeCells>
  <hyperlinks>
    <hyperlink ref="Q2" location="Seznam!A1" display="zpět na seznam"/>
  </hyperlinks>
  <pageMargins left="0.70866141732283472" right="0.70866141732283472" top="0.78740157480314965" bottom="0.78740157480314965" header="0.31496062992125984" footer="0.31496062992125984"/>
  <pageSetup paperSize="9" scale="58" pageOrder="overThenDown"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pageSetUpPr fitToPage="1"/>
  </sheetPr>
  <dimension ref="A1:R49"/>
  <sheetViews>
    <sheetView showGridLines="0" zoomScaleNormal="100" zoomScaleSheetLayoutView="100" workbookViewId="0">
      <selection activeCell="A200" sqref="A200"/>
    </sheetView>
  </sheetViews>
  <sheetFormatPr defaultRowHeight="12.75"/>
  <cols>
    <col min="1" max="1" width="29.28515625" style="14" customWidth="1"/>
    <col min="2" max="18" width="6.85546875" style="14" customWidth="1"/>
    <col min="19" max="16384" width="9.140625" style="14"/>
  </cols>
  <sheetData>
    <row r="1" spans="1:18" ht="32.25" customHeight="1">
      <c r="A1" s="42" t="s">
        <v>203</v>
      </c>
      <c r="B1" s="23"/>
      <c r="C1" s="23"/>
      <c r="D1" s="23"/>
      <c r="E1" s="23"/>
      <c r="F1" s="23"/>
      <c r="G1" s="23"/>
      <c r="H1" s="23"/>
      <c r="I1" s="23"/>
      <c r="J1" s="23"/>
      <c r="K1" s="23"/>
      <c r="L1" s="23"/>
      <c r="M1" s="23"/>
      <c r="N1" s="23"/>
      <c r="O1" s="23"/>
      <c r="P1" s="23"/>
      <c r="Q1" s="23"/>
    </row>
    <row r="2" spans="1:18" ht="15.95" customHeight="1">
      <c r="A2" s="14" t="s">
        <v>231</v>
      </c>
      <c r="P2" s="22"/>
      <c r="Q2" s="214"/>
      <c r="R2" s="214" t="s">
        <v>5</v>
      </c>
    </row>
    <row r="3" spans="1:18" ht="15.95" customHeight="1">
      <c r="A3" s="22"/>
    </row>
    <row r="4" spans="1:18" s="24" customFormat="1" ht="15.95" customHeight="1">
      <c r="A4" s="43" t="s">
        <v>93</v>
      </c>
      <c r="B4" s="26"/>
      <c r="C4" s="26"/>
      <c r="D4" s="26"/>
      <c r="E4" s="26"/>
      <c r="F4" s="26"/>
      <c r="G4" s="26"/>
      <c r="H4" s="26"/>
      <c r="I4" s="26"/>
      <c r="J4" s="26"/>
      <c r="K4" s="26"/>
      <c r="L4" s="26"/>
      <c r="M4" s="26"/>
      <c r="N4" s="26"/>
      <c r="O4" s="26"/>
      <c r="P4" s="26"/>
      <c r="Q4" s="26"/>
    </row>
    <row r="5" spans="1:18" s="24" customFormat="1" ht="15.95" customHeight="1">
      <c r="A5" s="28"/>
      <c r="B5" s="17"/>
      <c r="C5" s="17"/>
      <c r="D5" s="17"/>
      <c r="E5" s="17"/>
      <c r="F5" s="17"/>
      <c r="G5" s="17"/>
      <c r="H5" s="17"/>
      <c r="I5" s="17"/>
      <c r="J5" s="17"/>
      <c r="K5" s="17"/>
      <c r="L5" s="17"/>
      <c r="M5" s="17"/>
      <c r="N5" s="17"/>
      <c r="O5" s="17"/>
      <c r="P5" s="17"/>
      <c r="Q5" s="26"/>
    </row>
    <row r="6" spans="1:18" ht="13.5" customHeight="1">
      <c r="A6" s="118"/>
      <c r="B6" s="119">
        <v>2005</v>
      </c>
      <c r="C6" s="100">
        <v>2006</v>
      </c>
      <c r="D6" s="101">
        <v>2007</v>
      </c>
      <c r="E6" s="100">
        <v>2008</v>
      </c>
      <c r="F6" s="101">
        <v>2009</v>
      </c>
      <c r="G6" s="100">
        <v>2010</v>
      </c>
      <c r="H6" s="120">
        <v>2011</v>
      </c>
      <c r="I6" s="121">
        <v>2012</v>
      </c>
      <c r="J6" s="101">
        <v>2013</v>
      </c>
      <c r="K6" s="122">
        <v>2014</v>
      </c>
      <c r="L6" s="122">
        <v>2015</v>
      </c>
      <c r="M6" s="123">
        <v>2016</v>
      </c>
      <c r="N6" s="123">
        <v>2017</v>
      </c>
      <c r="O6" s="123">
        <v>2018</v>
      </c>
      <c r="P6" s="122">
        <v>2019</v>
      </c>
      <c r="Q6" s="122">
        <v>2020</v>
      </c>
      <c r="R6" s="175" t="s">
        <v>234</v>
      </c>
    </row>
    <row r="7" spans="1:18" s="20" customFormat="1" ht="12.75" customHeight="1">
      <c r="A7" s="103" t="s">
        <v>115</v>
      </c>
      <c r="B7" s="104">
        <v>1243.2</v>
      </c>
      <c r="C7" s="51">
        <v>1260.9000000000001</v>
      </c>
      <c r="D7" s="51">
        <v>1253.7</v>
      </c>
      <c r="E7" s="51">
        <v>1249.4000000000001</v>
      </c>
      <c r="F7" s="51">
        <v>1253.5</v>
      </c>
      <c r="G7" s="51">
        <v>1229</v>
      </c>
      <c r="H7" s="51">
        <v>1201.5999999999999</v>
      </c>
      <c r="I7" s="51">
        <v>1179.3</v>
      </c>
      <c r="J7" s="51">
        <v>1142.3</v>
      </c>
      <c r="K7" s="51">
        <v>1095</v>
      </c>
      <c r="L7" s="51">
        <v>1032.3</v>
      </c>
      <c r="M7" s="51">
        <v>994.7</v>
      </c>
      <c r="N7" s="51">
        <v>971.1</v>
      </c>
      <c r="O7" s="51">
        <v>958.7</v>
      </c>
      <c r="P7" s="186">
        <v>929.8</v>
      </c>
      <c r="Q7" s="186">
        <v>907.5</v>
      </c>
      <c r="R7" s="52">
        <v>884.2</v>
      </c>
    </row>
    <row r="8" spans="1:18" s="18" customFormat="1" ht="12.75" customHeight="1">
      <c r="A8" s="124" t="s">
        <v>116</v>
      </c>
      <c r="B8" s="105">
        <v>570.1</v>
      </c>
      <c r="C8" s="45">
        <v>565</v>
      </c>
      <c r="D8" s="45">
        <v>545.70000000000005</v>
      </c>
      <c r="E8" s="45">
        <v>544</v>
      </c>
      <c r="F8" s="45">
        <v>561.79999999999995</v>
      </c>
      <c r="G8" s="45">
        <v>552.9</v>
      </c>
      <c r="H8" s="45">
        <v>540.1</v>
      </c>
      <c r="I8" s="45">
        <v>526.5</v>
      </c>
      <c r="J8" s="45">
        <v>516.1</v>
      </c>
      <c r="K8" s="45">
        <v>502.7</v>
      </c>
      <c r="L8" s="45">
        <v>493.1</v>
      </c>
      <c r="M8" s="45">
        <v>481.9</v>
      </c>
      <c r="N8" s="45">
        <v>470.1</v>
      </c>
      <c r="O8" s="45">
        <v>456.4</v>
      </c>
      <c r="P8" s="187">
        <v>440.2</v>
      </c>
      <c r="Q8" s="187">
        <v>427.7</v>
      </c>
      <c r="R8" s="46">
        <v>412.7</v>
      </c>
    </row>
    <row r="9" spans="1:18" s="20" customFormat="1" ht="12.75" customHeight="1">
      <c r="A9" s="124" t="s">
        <v>117</v>
      </c>
      <c r="B9" s="105">
        <v>673.1</v>
      </c>
      <c r="C9" s="45">
        <v>695.9</v>
      </c>
      <c r="D9" s="45">
        <v>708</v>
      </c>
      <c r="E9" s="45">
        <v>705.4</v>
      </c>
      <c r="F9" s="45">
        <v>691.7</v>
      </c>
      <c r="G9" s="45">
        <v>676.1</v>
      </c>
      <c r="H9" s="45">
        <v>661.4</v>
      </c>
      <c r="I9" s="45">
        <v>652.79999999999995</v>
      </c>
      <c r="J9" s="45">
        <v>626.20000000000005</v>
      </c>
      <c r="K9" s="45">
        <v>592.29999999999995</v>
      </c>
      <c r="L9" s="45">
        <v>539.20000000000005</v>
      </c>
      <c r="M9" s="45">
        <v>512.79999999999995</v>
      </c>
      <c r="N9" s="45">
        <v>501</v>
      </c>
      <c r="O9" s="45">
        <v>502.2</v>
      </c>
      <c r="P9" s="187">
        <v>489.6</v>
      </c>
      <c r="Q9" s="187">
        <v>479.7</v>
      </c>
      <c r="R9" s="46">
        <v>471.4</v>
      </c>
    </row>
    <row r="10" spans="1:18" ht="12.75" customHeight="1">
      <c r="A10" s="125" t="s">
        <v>118</v>
      </c>
      <c r="B10" s="126"/>
      <c r="C10" s="127"/>
      <c r="D10" s="127"/>
      <c r="E10" s="127"/>
      <c r="F10" s="127"/>
      <c r="G10" s="127"/>
      <c r="H10" s="127"/>
      <c r="I10" s="127"/>
      <c r="J10" s="127"/>
      <c r="K10" s="127"/>
      <c r="L10" s="127"/>
      <c r="M10" s="127"/>
      <c r="N10" s="127"/>
      <c r="O10" s="127"/>
      <c r="P10" s="216"/>
      <c r="Q10" s="216"/>
      <c r="R10" s="128"/>
    </row>
    <row r="11" spans="1:18" ht="12.75" customHeight="1">
      <c r="A11" s="129" t="s">
        <v>119</v>
      </c>
      <c r="B11" s="130">
        <v>285.39999999999998</v>
      </c>
      <c r="C11" s="131">
        <v>286</v>
      </c>
      <c r="D11" s="131">
        <v>278.39999999999998</v>
      </c>
      <c r="E11" s="131">
        <v>274.7</v>
      </c>
      <c r="F11" s="131">
        <v>281.5</v>
      </c>
      <c r="G11" s="131">
        <v>277.8</v>
      </c>
      <c r="H11" s="131">
        <v>272.3</v>
      </c>
      <c r="I11" s="131">
        <v>264.8</v>
      </c>
      <c r="J11" s="131">
        <v>261.89999999999998</v>
      </c>
      <c r="K11" s="131">
        <v>256.5</v>
      </c>
      <c r="L11" s="131">
        <v>250.8</v>
      </c>
      <c r="M11" s="131">
        <v>246.1</v>
      </c>
      <c r="N11" s="131">
        <v>240.6</v>
      </c>
      <c r="O11" s="131">
        <v>236.3</v>
      </c>
      <c r="P11" s="217">
        <v>229.3</v>
      </c>
      <c r="Q11" s="217">
        <v>223</v>
      </c>
      <c r="R11" s="132">
        <v>214.4</v>
      </c>
    </row>
    <row r="12" spans="1:18" ht="12.75" customHeight="1">
      <c r="A12" s="129" t="s">
        <v>120</v>
      </c>
      <c r="B12" s="130">
        <v>290.89999999999998</v>
      </c>
      <c r="C12" s="131">
        <v>284.10000000000002</v>
      </c>
      <c r="D12" s="131">
        <v>277.8</v>
      </c>
      <c r="E12" s="131">
        <v>286.5</v>
      </c>
      <c r="F12" s="131">
        <v>277</v>
      </c>
      <c r="G12" s="131">
        <v>273.7</v>
      </c>
      <c r="H12" s="131">
        <v>268.60000000000002</v>
      </c>
      <c r="I12" s="131">
        <v>265.60000000000002</v>
      </c>
      <c r="J12" s="131">
        <v>258.7</v>
      </c>
      <c r="K12" s="131">
        <v>252.4</v>
      </c>
      <c r="L12" s="131">
        <v>249.3</v>
      </c>
      <c r="M12" s="131">
        <v>245.1</v>
      </c>
      <c r="N12" s="131">
        <v>235.1</v>
      </c>
      <c r="O12" s="131">
        <v>226.3</v>
      </c>
      <c r="P12" s="217">
        <v>215</v>
      </c>
      <c r="Q12" s="217">
        <v>209.6</v>
      </c>
      <c r="R12" s="132">
        <v>202.3</v>
      </c>
    </row>
    <row r="13" spans="1:18" ht="12.75" customHeight="1">
      <c r="A13" s="129" t="s">
        <v>121</v>
      </c>
      <c r="B13" s="130">
        <v>559.1</v>
      </c>
      <c r="C13" s="131">
        <v>576.79999999999995</v>
      </c>
      <c r="D13" s="131">
        <v>578.5</v>
      </c>
      <c r="E13" s="131">
        <v>566.79999999999995</v>
      </c>
      <c r="F13" s="131">
        <v>571.29999999999995</v>
      </c>
      <c r="G13" s="131">
        <v>553.20000000000005</v>
      </c>
      <c r="H13" s="131">
        <v>536.5</v>
      </c>
      <c r="I13" s="131">
        <v>527.6</v>
      </c>
      <c r="J13" s="131">
        <v>504.4</v>
      </c>
      <c r="K13" s="131">
        <v>475.7</v>
      </c>
      <c r="L13" s="131">
        <v>439.3</v>
      </c>
      <c r="M13" s="131">
        <v>411.6</v>
      </c>
      <c r="N13" s="131">
        <v>402.6</v>
      </c>
      <c r="O13" s="131">
        <v>392.2</v>
      </c>
      <c r="P13" s="217">
        <v>384.2</v>
      </c>
      <c r="Q13" s="217">
        <v>372</v>
      </c>
      <c r="R13" s="132">
        <v>362.4</v>
      </c>
    </row>
    <row r="14" spans="1:18" ht="12.75" customHeight="1">
      <c r="A14" s="129" t="s">
        <v>122</v>
      </c>
      <c r="B14" s="130">
        <v>10.3</v>
      </c>
      <c r="C14" s="131">
        <v>11</v>
      </c>
      <c r="D14" s="131">
        <v>11.3</v>
      </c>
      <c r="E14" s="131">
        <v>11.6</v>
      </c>
      <c r="F14" s="131">
        <v>12.6</v>
      </c>
      <c r="G14" s="131">
        <v>12.1</v>
      </c>
      <c r="H14" s="131">
        <v>11.7</v>
      </c>
      <c r="I14" s="131">
        <v>11.3</v>
      </c>
      <c r="J14" s="131">
        <v>10</v>
      </c>
      <c r="K14" s="131">
        <v>10.1</v>
      </c>
      <c r="L14" s="131">
        <v>10.4</v>
      </c>
      <c r="M14" s="131">
        <v>10.9</v>
      </c>
      <c r="N14" s="131">
        <v>10.7</v>
      </c>
      <c r="O14" s="131">
        <v>9</v>
      </c>
      <c r="P14" s="217">
        <v>7.5</v>
      </c>
      <c r="Q14" s="217">
        <v>7.6</v>
      </c>
      <c r="R14" s="132">
        <v>6.9</v>
      </c>
    </row>
    <row r="15" spans="1:18" ht="12.75" customHeight="1">
      <c r="A15" s="129" t="s">
        <v>123</v>
      </c>
      <c r="B15" s="130">
        <v>29.6</v>
      </c>
      <c r="C15" s="131">
        <v>31</v>
      </c>
      <c r="D15" s="131">
        <v>33.200000000000003</v>
      </c>
      <c r="E15" s="131">
        <v>34.6</v>
      </c>
      <c r="F15" s="131">
        <v>34.299999999999997</v>
      </c>
      <c r="G15" s="131">
        <v>35</v>
      </c>
      <c r="H15" s="131">
        <v>35</v>
      </c>
      <c r="I15" s="131">
        <v>34.799999999999997</v>
      </c>
      <c r="J15" s="131">
        <v>33</v>
      </c>
      <c r="K15" s="131">
        <v>30.1</v>
      </c>
      <c r="L15" s="131">
        <v>30.1</v>
      </c>
      <c r="M15" s="131">
        <v>31.8</v>
      </c>
      <c r="N15" s="131">
        <v>33.4</v>
      </c>
      <c r="O15" s="131">
        <v>35.4</v>
      </c>
      <c r="P15" s="217">
        <v>37.1</v>
      </c>
      <c r="Q15" s="217">
        <v>40.5</v>
      </c>
      <c r="R15" s="132">
        <v>42.7</v>
      </c>
    </row>
    <row r="16" spans="1:18" ht="12.75" customHeight="1">
      <c r="A16" s="133" t="s">
        <v>124</v>
      </c>
      <c r="B16" s="134">
        <v>51.6</v>
      </c>
      <c r="C16" s="135">
        <v>56</v>
      </c>
      <c r="D16" s="135">
        <v>58.1</v>
      </c>
      <c r="E16" s="135">
        <v>58.9</v>
      </c>
      <c r="F16" s="135">
        <v>59.6</v>
      </c>
      <c r="G16" s="135">
        <v>59.6</v>
      </c>
      <c r="H16" s="135">
        <v>59.4</v>
      </c>
      <c r="I16" s="135">
        <v>57.9</v>
      </c>
      <c r="J16" s="135">
        <v>56.4</v>
      </c>
      <c r="K16" s="135">
        <v>54.7</v>
      </c>
      <c r="L16" s="135">
        <v>50.9</v>
      </c>
      <c r="M16" s="135">
        <v>47.9</v>
      </c>
      <c r="N16" s="135">
        <v>47.3</v>
      </c>
      <c r="O16" s="135">
        <v>44.9</v>
      </c>
      <c r="P16" s="218">
        <v>42.4</v>
      </c>
      <c r="Q16" s="218">
        <v>40.6</v>
      </c>
      <c r="R16" s="136">
        <v>38.4</v>
      </c>
    </row>
    <row r="18" spans="1:18">
      <c r="A18" s="43" t="s">
        <v>91</v>
      </c>
    </row>
    <row r="20" spans="1:18" ht="13.5" customHeight="1">
      <c r="A20" s="137"/>
      <c r="B20" s="119">
        <v>2005</v>
      </c>
      <c r="C20" s="100">
        <v>2006</v>
      </c>
      <c r="D20" s="101">
        <v>2007</v>
      </c>
      <c r="E20" s="100">
        <v>2008</v>
      </c>
      <c r="F20" s="101">
        <v>2009</v>
      </c>
      <c r="G20" s="100">
        <v>2010</v>
      </c>
      <c r="H20" s="120">
        <v>2011</v>
      </c>
      <c r="I20" s="121">
        <v>2012</v>
      </c>
      <c r="J20" s="101">
        <v>2013</v>
      </c>
      <c r="K20" s="122">
        <v>2014</v>
      </c>
      <c r="L20" s="122">
        <v>2015</v>
      </c>
      <c r="M20" s="123">
        <v>2016</v>
      </c>
      <c r="N20" s="123">
        <v>2017</v>
      </c>
      <c r="O20" s="123">
        <v>2018</v>
      </c>
      <c r="P20" s="123">
        <v>2019</v>
      </c>
      <c r="Q20" s="123">
        <v>2020</v>
      </c>
      <c r="R20" s="175" t="s">
        <v>234</v>
      </c>
    </row>
    <row r="21" spans="1:18" ht="12.75" customHeight="1">
      <c r="A21" s="103" t="s">
        <v>115</v>
      </c>
      <c r="B21" s="104">
        <v>19.100000000000001</v>
      </c>
      <c r="C21" s="51">
        <v>19.2</v>
      </c>
      <c r="D21" s="51">
        <v>18.8</v>
      </c>
      <c r="E21" s="51">
        <v>18.5</v>
      </c>
      <c r="F21" s="51">
        <v>18.399999999999999</v>
      </c>
      <c r="G21" s="51">
        <v>17.8</v>
      </c>
      <c r="H21" s="51">
        <v>17.2</v>
      </c>
      <c r="I21" s="51">
        <v>16.7</v>
      </c>
      <c r="J21" s="51">
        <v>16</v>
      </c>
      <c r="K21" s="51">
        <v>15.1</v>
      </c>
      <c r="L21" s="51">
        <v>14</v>
      </c>
      <c r="M21" s="51">
        <v>13.4</v>
      </c>
      <c r="N21" s="51">
        <v>12.9</v>
      </c>
      <c r="O21" s="51">
        <v>12.6</v>
      </c>
      <c r="P21" s="51">
        <v>12.1</v>
      </c>
      <c r="Q21" s="51">
        <v>11.6</v>
      </c>
      <c r="R21" s="52">
        <v>11.2</v>
      </c>
    </row>
    <row r="22" spans="1:18" ht="12.75" customHeight="1">
      <c r="A22" s="124" t="s">
        <v>116</v>
      </c>
      <c r="B22" s="105">
        <v>47.2</v>
      </c>
      <c r="C22" s="45">
        <v>46.6</v>
      </c>
      <c r="D22" s="45">
        <v>44.8</v>
      </c>
      <c r="E22" s="45">
        <v>44.3</v>
      </c>
      <c r="F22" s="45">
        <v>45.5</v>
      </c>
      <c r="G22" s="45">
        <v>44.6</v>
      </c>
      <c r="H22" s="45">
        <v>43.4</v>
      </c>
      <c r="I22" s="45">
        <v>42.2</v>
      </c>
      <c r="J22" s="45">
        <v>41.3</v>
      </c>
      <c r="K22" s="45">
        <v>40.200000000000003</v>
      </c>
      <c r="L22" s="45">
        <v>39</v>
      </c>
      <c r="M22" s="45">
        <v>38</v>
      </c>
      <c r="N22" s="45">
        <v>37</v>
      </c>
      <c r="O22" s="45">
        <v>35.9</v>
      </c>
      <c r="P22" s="45">
        <v>34.5</v>
      </c>
      <c r="Q22" s="45">
        <v>33.4</v>
      </c>
      <c r="R22" s="46">
        <v>32.200000000000003</v>
      </c>
    </row>
    <row r="23" spans="1:18" ht="12.75" customHeight="1">
      <c r="A23" s="124" t="s">
        <v>117</v>
      </c>
      <c r="B23" s="105">
        <v>12.7</v>
      </c>
      <c r="C23" s="45">
        <v>13</v>
      </c>
      <c r="D23" s="45">
        <v>13</v>
      </c>
      <c r="E23" s="45">
        <v>12.8</v>
      </c>
      <c r="F23" s="45">
        <v>12.4</v>
      </c>
      <c r="G23" s="45">
        <v>11.9</v>
      </c>
      <c r="H23" s="45">
        <v>11.5</v>
      </c>
      <c r="I23" s="45">
        <v>11.2</v>
      </c>
      <c r="J23" s="45">
        <v>10.6</v>
      </c>
      <c r="K23" s="45">
        <v>9.9</v>
      </c>
      <c r="L23" s="45">
        <v>8.9</v>
      </c>
      <c r="M23" s="45">
        <v>8.3000000000000007</v>
      </c>
      <c r="N23" s="45">
        <v>8</v>
      </c>
      <c r="O23" s="45">
        <v>7.9</v>
      </c>
      <c r="P23" s="45">
        <v>7.6</v>
      </c>
      <c r="Q23" s="45">
        <v>7.4</v>
      </c>
      <c r="R23" s="46">
        <v>7.2</v>
      </c>
    </row>
    <row r="24" spans="1:18" ht="12.75" customHeight="1">
      <c r="A24" s="125" t="s">
        <v>118</v>
      </c>
      <c r="B24" s="126"/>
      <c r="C24" s="127"/>
      <c r="D24" s="127"/>
      <c r="E24" s="127"/>
      <c r="F24" s="127"/>
      <c r="G24" s="127"/>
      <c r="H24" s="127"/>
      <c r="I24" s="127"/>
      <c r="J24" s="127"/>
      <c r="K24" s="127"/>
      <c r="L24" s="127"/>
      <c r="M24" s="127"/>
      <c r="N24" s="127"/>
      <c r="O24" s="127"/>
      <c r="P24" s="127"/>
      <c r="Q24" s="127"/>
      <c r="R24" s="128"/>
    </row>
    <row r="25" spans="1:18" ht="12.75" customHeight="1">
      <c r="A25" s="129" t="s">
        <v>119</v>
      </c>
      <c r="B25" s="130">
        <v>43.9</v>
      </c>
      <c r="C25" s="131">
        <v>43.8</v>
      </c>
      <c r="D25" s="131">
        <v>42.5</v>
      </c>
      <c r="E25" s="131">
        <v>41.7</v>
      </c>
      <c r="F25" s="131">
        <v>42.6</v>
      </c>
      <c r="G25" s="131">
        <v>41.9</v>
      </c>
      <c r="H25" s="131">
        <v>40.9</v>
      </c>
      <c r="I25" s="131">
        <v>39.700000000000003</v>
      </c>
      <c r="J25" s="131">
        <v>39.200000000000003</v>
      </c>
      <c r="K25" s="131">
        <v>38.4</v>
      </c>
      <c r="L25" s="131">
        <v>37</v>
      </c>
      <c r="M25" s="131">
        <v>36.200000000000003</v>
      </c>
      <c r="N25" s="131">
        <v>35.299999999999997</v>
      </c>
      <c r="O25" s="131">
        <v>34.6</v>
      </c>
      <c r="P25" s="131">
        <v>33.5</v>
      </c>
      <c r="Q25" s="131">
        <v>32.5</v>
      </c>
      <c r="R25" s="132">
        <v>31.2</v>
      </c>
    </row>
    <row r="26" spans="1:18" ht="12.75" customHeight="1">
      <c r="A26" s="129" t="s">
        <v>120</v>
      </c>
      <c r="B26" s="130">
        <v>33</v>
      </c>
      <c r="C26" s="131">
        <v>31.9</v>
      </c>
      <c r="D26" s="131">
        <v>30.9</v>
      </c>
      <c r="E26" s="131">
        <v>31.2</v>
      </c>
      <c r="F26" s="131">
        <v>29.9</v>
      </c>
      <c r="G26" s="131">
        <v>29.3</v>
      </c>
      <c r="H26" s="131">
        <v>28.4</v>
      </c>
      <c r="I26" s="131">
        <v>27.8</v>
      </c>
      <c r="J26" s="131">
        <v>26.8</v>
      </c>
      <c r="K26" s="131">
        <v>25.9</v>
      </c>
      <c r="L26" s="131">
        <v>25.5</v>
      </c>
      <c r="M26" s="131">
        <v>24.9</v>
      </c>
      <c r="N26" s="131">
        <v>23.7</v>
      </c>
      <c r="O26" s="131">
        <v>22.6</v>
      </c>
      <c r="P26" s="131">
        <v>21.3</v>
      </c>
      <c r="Q26" s="131">
        <v>20.6</v>
      </c>
      <c r="R26" s="132">
        <v>19.7</v>
      </c>
    </row>
    <row r="27" spans="1:18" ht="12.75" customHeight="1">
      <c r="A27" s="129" t="s">
        <v>121</v>
      </c>
      <c r="B27" s="130">
        <v>15.1</v>
      </c>
      <c r="C27" s="131">
        <v>15.5</v>
      </c>
      <c r="D27" s="131">
        <v>15.3</v>
      </c>
      <c r="E27" s="131">
        <v>14.9</v>
      </c>
      <c r="F27" s="131">
        <v>14.9</v>
      </c>
      <c r="G27" s="131">
        <v>14.1</v>
      </c>
      <c r="H27" s="131">
        <v>13.6</v>
      </c>
      <c r="I27" s="131">
        <v>13.2</v>
      </c>
      <c r="J27" s="131">
        <v>12.5</v>
      </c>
      <c r="K27" s="131">
        <v>11.7</v>
      </c>
      <c r="L27" s="131">
        <v>10.7</v>
      </c>
      <c r="M27" s="131">
        <v>9.9</v>
      </c>
      <c r="N27" s="131">
        <v>9.6</v>
      </c>
      <c r="O27" s="131">
        <v>9.3000000000000007</v>
      </c>
      <c r="P27" s="131">
        <v>9</v>
      </c>
      <c r="Q27" s="131">
        <v>8.6</v>
      </c>
      <c r="R27" s="132">
        <v>8.4</v>
      </c>
    </row>
    <row r="28" spans="1:18" ht="12.75" customHeight="1">
      <c r="A28" s="129" t="s">
        <v>122</v>
      </c>
      <c r="B28" s="130">
        <v>1.5</v>
      </c>
      <c r="C28" s="131">
        <v>1.5</v>
      </c>
      <c r="D28" s="131">
        <v>1.5</v>
      </c>
      <c r="E28" s="131">
        <v>1.5</v>
      </c>
      <c r="F28" s="131">
        <v>1.6</v>
      </c>
      <c r="G28" s="131">
        <v>1.5</v>
      </c>
      <c r="H28" s="131">
        <v>1.4</v>
      </c>
      <c r="I28" s="131">
        <v>1.3</v>
      </c>
      <c r="J28" s="131">
        <v>1.1000000000000001</v>
      </c>
      <c r="K28" s="131">
        <v>1.1000000000000001</v>
      </c>
      <c r="L28" s="131">
        <v>1.1000000000000001</v>
      </c>
      <c r="M28" s="131">
        <v>1.1000000000000001</v>
      </c>
      <c r="N28" s="131">
        <v>1.1000000000000001</v>
      </c>
      <c r="O28" s="131">
        <v>0.9</v>
      </c>
      <c r="P28" s="131">
        <v>0.7</v>
      </c>
      <c r="Q28" s="131">
        <v>0.7</v>
      </c>
      <c r="R28" s="132">
        <v>0.6</v>
      </c>
    </row>
    <row r="29" spans="1:18" ht="12.75" customHeight="1">
      <c r="A29" s="129" t="s">
        <v>123</v>
      </c>
      <c r="B29" s="130">
        <v>9.4</v>
      </c>
      <c r="C29" s="131">
        <v>9.6</v>
      </c>
      <c r="D29" s="131">
        <v>10.1</v>
      </c>
      <c r="E29" s="131">
        <v>10.3</v>
      </c>
      <c r="F29" s="131">
        <v>9.9</v>
      </c>
      <c r="G29" s="131">
        <v>9.8000000000000007</v>
      </c>
      <c r="H29" s="131">
        <v>9.6</v>
      </c>
      <c r="I29" s="131">
        <v>9.3000000000000007</v>
      </c>
      <c r="J29" s="131">
        <v>8.6</v>
      </c>
      <c r="K29" s="131">
        <v>7.7</v>
      </c>
      <c r="L29" s="131">
        <v>7.6</v>
      </c>
      <c r="M29" s="131">
        <v>7.9</v>
      </c>
      <c r="N29" s="131">
        <v>8.1</v>
      </c>
      <c r="O29" s="131">
        <v>8.4</v>
      </c>
      <c r="P29" s="131">
        <v>8.6999999999999993</v>
      </c>
      <c r="Q29" s="131">
        <v>9.3000000000000007</v>
      </c>
      <c r="R29" s="132">
        <v>9.6</v>
      </c>
    </row>
    <row r="30" spans="1:18" ht="12.75" customHeight="1">
      <c r="A30" s="133" t="s">
        <v>124</v>
      </c>
      <c r="B30" s="134">
        <v>22.7</v>
      </c>
      <c r="C30" s="135">
        <v>24.6</v>
      </c>
      <c r="D30" s="135">
        <v>25.4</v>
      </c>
      <c r="E30" s="135">
        <v>25.6</v>
      </c>
      <c r="F30" s="135">
        <v>25.8</v>
      </c>
      <c r="G30" s="135">
        <v>25.7</v>
      </c>
      <c r="H30" s="135">
        <v>25.5</v>
      </c>
      <c r="I30" s="135">
        <v>24.7</v>
      </c>
      <c r="J30" s="135">
        <v>23.9</v>
      </c>
      <c r="K30" s="135">
        <v>23</v>
      </c>
      <c r="L30" s="135">
        <v>21.6</v>
      </c>
      <c r="M30" s="135">
        <v>20.2</v>
      </c>
      <c r="N30" s="135">
        <v>19.8</v>
      </c>
      <c r="O30" s="135">
        <v>18.7</v>
      </c>
      <c r="P30" s="135">
        <v>17.600000000000001</v>
      </c>
      <c r="Q30" s="135">
        <v>16.7</v>
      </c>
      <c r="R30" s="136">
        <v>15.8</v>
      </c>
    </row>
    <row r="32" spans="1:18">
      <c r="A32" s="43" t="s">
        <v>125</v>
      </c>
    </row>
    <row r="34" spans="1:18" ht="13.5" customHeight="1">
      <c r="A34" s="137"/>
      <c r="B34" s="119">
        <v>2005</v>
      </c>
      <c r="C34" s="100">
        <v>2006</v>
      </c>
      <c r="D34" s="101">
        <v>2007</v>
      </c>
      <c r="E34" s="100">
        <v>2008</v>
      </c>
      <c r="F34" s="101">
        <v>2009</v>
      </c>
      <c r="G34" s="100">
        <v>2010</v>
      </c>
      <c r="H34" s="120">
        <v>2011</v>
      </c>
      <c r="I34" s="121">
        <v>2012</v>
      </c>
      <c r="J34" s="101">
        <v>2013</v>
      </c>
      <c r="K34" s="122">
        <v>2014</v>
      </c>
      <c r="L34" s="122">
        <v>2015</v>
      </c>
      <c r="M34" s="123">
        <v>2016</v>
      </c>
      <c r="N34" s="123">
        <v>2017</v>
      </c>
      <c r="O34" s="123">
        <v>2018</v>
      </c>
      <c r="P34" s="123">
        <v>2019</v>
      </c>
      <c r="Q34" s="123">
        <v>2020</v>
      </c>
      <c r="R34" s="175" t="s">
        <v>234</v>
      </c>
    </row>
    <row r="35" spans="1:18" ht="12.75" customHeight="1">
      <c r="A35" s="103" t="s">
        <v>115</v>
      </c>
      <c r="B35" s="104">
        <v>100</v>
      </c>
      <c r="C35" s="51">
        <v>100</v>
      </c>
      <c r="D35" s="51">
        <v>100</v>
      </c>
      <c r="E35" s="51">
        <v>100</v>
      </c>
      <c r="F35" s="51">
        <v>100</v>
      </c>
      <c r="G35" s="51">
        <v>100</v>
      </c>
      <c r="H35" s="51">
        <v>100</v>
      </c>
      <c r="I35" s="51">
        <v>100</v>
      </c>
      <c r="J35" s="51">
        <v>100</v>
      </c>
      <c r="K35" s="51">
        <v>100</v>
      </c>
      <c r="L35" s="51">
        <v>100</v>
      </c>
      <c r="M35" s="51">
        <v>100</v>
      </c>
      <c r="N35" s="51">
        <v>100</v>
      </c>
      <c r="O35" s="51">
        <v>100</v>
      </c>
      <c r="P35" s="51">
        <v>100</v>
      </c>
      <c r="Q35" s="51">
        <v>100</v>
      </c>
      <c r="R35" s="52">
        <v>100</v>
      </c>
    </row>
    <row r="36" spans="1:18" ht="12.75" customHeight="1">
      <c r="A36" s="124" t="s">
        <v>116</v>
      </c>
      <c r="B36" s="105">
        <v>45.857464607464607</v>
      </c>
      <c r="C36" s="45">
        <v>44.809263224680777</v>
      </c>
      <c r="D36" s="45">
        <v>43.527159607561622</v>
      </c>
      <c r="E36" s="45">
        <v>43.540899631823272</v>
      </c>
      <c r="F36" s="45">
        <v>44.818508177104107</v>
      </c>
      <c r="G36" s="45">
        <v>44.98779495524817</v>
      </c>
      <c r="H36" s="45">
        <v>44.948402130492681</v>
      </c>
      <c r="I36" s="45">
        <v>44.645128466039182</v>
      </c>
      <c r="J36" s="45">
        <v>45.180775628118717</v>
      </c>
      <c r="K36" s="45">
        <v>45.908675799086758</v>
      </c>
      <c r="L36" s="45">
        <v>47.767121960670352</v>
      </c>
      <c r="M36" s="45">
        <v>48.446767869709454</v>
      </c>
      <c r="N36" s="45">
        <v>48.409020698177322</v>
      </c>
      <c r="O36" s="45">
        <v>47.606133305517886</v>
      </c>
      <c r="P36" s="45">
        <v>47.34351473435148</v>
      </c>
      <c r="Q36" s="45">
        <v>47.129476584022036</v>
      </c>
      <c r="R36" s="46">
        <v>46.674960416195425</v>
      </c>
    </row>
    <row r="37" spans="1:18" ht="12.75" customHeight="1">
      <c r="A37" s="124" t="s">
        <v>117</v>
      </c>
      <c r="B37" s="105">
        <v>54.142535392535393</v>
      </c>
      <c r="C37" s="45">
        <v>55.190736775319216</v>
      </c>
      <c r="D37" s="45">
        <v>56.472840392438385</v>
      </c>
      <c r="E37" s="45">
        <v>56.459100368176721</v>
      </c>
      <c r="F37" s="45">
        <v>55.1814918228959</v>
      </c>
      <c r="G37" s="45">
        <v>55.01220504475183</v>
      </c>
      <c r="H37" s="45">
        <v>55.043275632490015</v>
      </c>
      <c r="I37" s="45">
        <v>55.354871533960825</v>
      </c>
      <c r="J37" s="45">
        <v>54.819224371881305</v>
      </c>
      <c r="K37" s="45">
        <v>54.091324200913235</v>
      </c>
      <c r="L37" s="45">
        <v>52.232878039329655</v>
      </c>
      <c r="M37" s="45">
        <v>51.553232130290539</v>
      </c>
      <c r="N37" s="45">
        <v>51.590979301822671</v>
      </c>
      <c r="O37" s="45">
        <v>52.383435902785017</v>
      </c>
      <c r="P37" s="45">
        <v>52.656485265648534</v>
      </c>
      <c r="Q37" s="45">
        <v>52.859504132231407</v>
      </c>
      <c r="R37" s="46">
        <v>53.313729925356249</v>
      </c>
    </row>
    <row r="38" spans="1:18" ht="12.75" customHeight="1">
      <c r="A38" s="125" t="s">
        <v>118</v>
      </c>
      <c r="B38" s="126"/>
      <c r="C38" s="127"/>
      <c r="D38" s="127"/>
      <c r="E38" s="127"/>
      <c r="F38" s="127"/>
      <c r="G38" s="127"/>
      <c r="H38" s="127"/>
      <c r="I38" s="127"/>
      <c r="J38" s="127"/>
      <c r="K38" s="127"/>
      <c r="L38" s="127"/>
      <c r="M38" s="127"/>
      <c r="N38" s="127"/>
      <c r="O38" s="127"/>
      <c r="P38" s="127"/>
      <c r="Q38" s="127"/>
      <c r="R38" s="128"/>
    </row>
    <row r="39" spans="1:18" ht="12.75" customHeight="1">
      <c r="A39" s="129" t="s">
        <v>119</v>
      </c>
      <c r="B39" s="130">
        <v>22.956885456885452</v>
      </c>
      <c r="C39" s="131">
        <v>22.682211119041952</v>
      </c>
      <c r="D39" s="131">
        <v>22.206269442450342</v>
      </c>
      <c r="E39" s="131">
        <v>21.986553545701934</v>
      </c>
      <c r="F39" s="131">
        <v>22.4571200638213</v>
      </c>
      <c r="G39" s="131">
        <v>22.603742880390563</v>
      </c>
      <c r="H39" s="131">
        <v>22.661451398135821</v>
      </c>
      <c r="I39" s="131">
        <v>22.453998134486561</v>
      </c>
      <c r="J39" s="131">
        <v>22.927427120721351</v>
      </c>
      <c r="K39" s="131">
        <v>23.424657534246577</v>
      </c>
      <c r="L39" s="131">
        <v>24.295263004940427</v>
      </c>
      <c r="M39" s="131">
        <v>24.741127978284908</v>
      </c>
      <c r="N39" s="131">
        <v>24.77602718566574</v>
      </c>
      <c r="O39" s="131">
        <v>24.647960780223219</v>
      </c>
      <c r="P39" s="131">
        <v>24.661217466121748</v>
      </c>
      <c r="Q39" s="131">
        <v>24.573002754820937</v>
      </c>
      <c r="R39" s="132">
        <v>24.247907713187061</v>
      </c>
    </row>
    <row r="40" spans="1:18" ht="12.75" customHeight="1">
      <c r="A40" s="129" t="s">
        <v>120</v>
      </c>
      <c r="B40" s="130">
        <v>23.399292149292148</v>
      </c>
      <c r="C40" s="131">
        <v>22.531525101118248</v>
      </c>
      <c r="D40" s="131">
        <v>22.158411103134721</v>
      </c>
      <c r="E40" s="131">
        <v>22.931006883303983</v>
      </c>
      <c r="F40" s="131">
        <v>22.098125249301955</v>
      </c>
      <c r="G40" s="131">
        <v>22.27013832384052</v>
      </c>
      <c r="H40" s="131">
        <v>22.353528628495344</v>
      </c>
      <c r="I40" s="131">
        <v>22.521834986856611</v>
      </c>
      <c r="J40" s="131">
        <v>22.647290554145147</v>
      </c>
      <c r="K40" s="131">
        <v>23.050228310502284</v>
      </c>
      <c r="L40" s="131">
        <v>24.149956408020927</v>
      </c>
      <c r="M40" s="131">
        <v>24.640595154317882</v>
      </c>
      <c r="N40" s="131">
        <v>24.209659149418183</v>
      </c>
      <c r="O40" s="131">
        <v>23.604881610514241</v>
      </c>
      <c r="P40" s="131">
        <v>23.123252312325231</v>
      </c>
      <c r="Q40" s="131">
        <v>23.096418732782368</v>
      </c>
      <c r="R40" s="132">
        <v>22.879439040940962</v>
      </c>
    </row>
    <row r="41" spans="1:18" ht="12.75" customHeight="1">
      <c r="A41" s="129" t="s">
        <v>121</v>
      </c>
      <c r="B41" s="130">
        <v>44.972651222651223</v>
      </c>
      <c r="C41" s="131">
        <v>45.745102704417477</v>
      </c>
      <c r="D41" s="131">
        <v>46.14341549014916</v>
      </c>
      <c r="E41" s="131">
        <v>45.365775572274686</v>
      </c>
      <c r="F41" s="131">
        <v>45.57638611886717</v>
      </c>
      <c r="G41" s="131">
        <v>45.012205044751838</v>
      </c>
      <c r="H41" s="131">
        <v>44.648801597869507</v>
      </c>
      <c r="I41" s="131">
        <v>44.738404138047997</v>
      </c>
      <c r="J41" s="131">
        <v>44.156526306574456</v>
      </c>
      <c r="K41" s="131">
        <v>43.442922374429223</v>
      </c>
      <c r="L41" s="131">
        <v>42.555458684490944</v>
      </c>
      <c r="M41" s="131">
        <v>41.379310344827587</v>
      </c>
      <c r="N41" s="131">
        <v>41.458140253320977</v>
      </c>
      <c r="O41" s="131">
        <v>40.909565035986226</v>
      </c>
      <c r="P41" s="131">
        <v>41.320714132071416</v>
      </c>
      <c r="Q41" s="131">
        <v>40.991735537190081</v>
      </c>
      <c r="R41" s="132">
        <v>40.986202216693052</v>
      </c>
    </row>
    <row r="42" spans="1:18" ht="12.75" customHeight="1">
      <c r="A42" s="129" t="s">
        <v>122</v>
      </c>
      <c r="B42" s="130">
        <v>0.8285070785070785</v>
      </c>
      <c r="C42" s="131">
        <v>0.8723927353477674</v>
      </c>
      <c r="D42" s="131">
        <v>0.90133205711095155</v>
      </c>
      <c r="E42" s="131">
        <v>0.92844565391387857</v>
      </c>
      <c r="F42" s="131">
        <v>1.0051854806541682</v>
      </c>
      <c r="G42" s="131">
        <v>0.98454027664768107</v>
      </c>
      <c r="H42" s="131">
        <v>0.97370173102529956</v>
      </c>
      <c r="I42" s="131">
        <v>0.95819553972695681</v>
      </c>
      <c r="J42" s="131">
        <v>0.87542677055064344</v>
      </c>
      <c r="K42" s="131">
        <v>0.92237442922374435</v>
      </c>
      <c r="L42" s="131">
        <v>1.007459071975201</v>
      </c>
      <c r="M42" s="131">
        <v>1.0958077812405751</v>
      </c>
      <c r="N42" s="131">
        <v>1.1018432705179693</v>
      </c>
      <c r="O42" s="131">
        <v>0.93877125273808282</v>
      </c>
      <c r="P42" s="131">
        <v>0.80662508066250815</v>
      </c>
      <c r="Q42" s="131">
        <v>0.83746556473829203</v>
      </c>
      <c r="R42" s="132">
        <v>0.78036643293372543</v>
      </c>
    </row>
    <row r="43" spans="1:18" ht="12.75" customHeight="1">
      <c r="A43" s="129" t="s">
        <v>123</v>
      </c>
      <c r="B43" s="130">
        <v>2.3809523809523809</v>
      </c>
      <c r="C43" s="131">
        <v>2.4585613450709811</v>
      </c>
      <c r="D43" s="131">
        <v>2.6481614421312916</v>
      </c>
      <c r="E43" s="131">
        <v>2.7693292780534655</v>
      </c>
      <c r="F43" s="131">
        <v>2.7363382528919025</v>
      </c>
      <c r="G43" s="131">
        <v>2.8478437754271764</v>
      </c>
      <c r="H43" s="131">
        <v>2.9127829560585887</v>
      </c>
      <c r="I43" s="131">
        <v>2.9509030780971761</v>
      </c>
      <c r="J43" s="131">
        <v>2.8889083428171234</v>
      </c>
      <c r="K43" s="131">
        <v>2.7488584474885847</v>
      </c>
      <c r="L43" s="131">
        <v>2.9158190448513031</v>
      </c>
      <c r="M43" s="131">
        <v>3.1969438021514023</v>
      </c>
      <c r="N43" s="131">
        <v>3.4393986201215117</v>
      </c>
      <c r="O43" s="131">
        <v>3.6925002607697919</v>
      </c>
      <c r="P43" s="131">
        <v>3.99010539901054</v>
      </c>
      <c r="Q43" s="131">
        <v>4.4628099173553721</v>
      </c>
      <c r="R43" s="132">
        <v>4.8292241574304455</v>
      </c>
    </row>
    <row r="44" spans="1:18" ht="12.75" customHeight="1">
      <c r="A44" s="133" t="s">
        <v>124</v>
      </c>
      <c r="B44" s="134">
        <v>4.1505791505791505</v>
      </c>
      <c r="C44" s="135">
        <v>4.4412721072249983</v>
      </c>
      <c r="D44" s="135">
        <v>4.6342825237297598</v>
      </c>
      <c r="E44" s="135">
        <v>4.7142628461661591</v>
      </c>
      <c r="F44" s="135">
        <v>4.7546868767451134</v>
      </c>
      <c r="G44" s="135">
        <v>4.8494711147274208</v>
      </c>
      <c r="H44" s="135">
        <v>4.9434087882822908</v>
      </c>
      <c r="I44" s="135">
        <v>4.9096921902823709</v>
      </c>
      <c r="J44" s="135">
        <v>4.9374069859056293</v>
      </c>
      <c r="K44" s="135">
        <v>4.9954337899543377</v>
      </c>
      <c r="L44" s="135">
        <v>4.9307371888017055</v>
      </c>
      <c r="M44" s="135">
        <v>4.8155222680205085</v>
      </c>
      <c r="N44" s="135">
        <v>4.870765111728967</v>
      </c>
      <c r="O44" s="135">
        <v>4.6834254719933233</v>
      </c>
      <c r="P44" s="135">
        <v>4.5601204560120454</v>
      </c>
      <c r="Q44" s="135">
        <v>4.4738292011019292</v>
      </c>
      <c r="R44" s="136">
        <v>4.3429088441529062</v>
      </c>
    </row>
    <row r="46" spans="1:18">
      <c r="A46" s="116" t="s">
        <v>67</v>
      </c>
    </row>
    <row r="48" spans="1:18" ht="12.75" customHeight="1">
      <c r="A48" s="58" t="s">
        <v>239</v>
      </c>
    </row>
    <row r="49" spans="1:1">
      <c r="A49" s="138" t="s">
        <v>162</v>
      </c>
    </row>
  </sheetData>
  <hyperlinks>
    <hyperlink ref="R2" location="Seznam!A1" display="zpět na seznam"/>
  </hyperlinks>
  <pageMargins left="0.7" right="0.7" top="0.78740157499999996" bottom="0.78740157499999996" header="0.3" footer="0.3"/>
  <pageSetup paperSize="9"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V87"/>
  <sheetViews>
    <sheetView showGridLines="0" zoomScaleNormal="100" zoomScaleSheetLayoutView="100" workbookViewId="0">
      <pane xSplit="1" ySplit="6" topLeftCell="B7" activePane="bottomRight" state="frozen"/>
      <selection pane="topRight" activeCell="B1" sqref="B1"/>
      <selection pane="bottomLeft" activeCell="A6" sqref="A6"/>
      <selection pane="bottomRight" activeCell="A150" sqref="A150"/>
    </sheetView>
  </sheetViews>
  <sheetFormatPr defaultRowHeight="12.75"/>
  <cols>
    <col min="1" max="1" width="24.5703125" style="14" customWidth="1"/>
    <col min="2" max="22" width="10.7109375" style="14" customWidth="1"/>
    <col min="23" max="16384" width="9.140625" style="14"/>
  </cols>
  <sheetData>
    <row r="1" spans="1:22" ht="32.25" customHeight="1">
      <c r="A1" s="42" t="s">
        <v>204</v>
      </c>
      <c r="B1" s="23"/>
      <c r="C1" s="23"/>
      <c r="D1" s="23"/>
      <c r="E1" s="23"/>
      <c r="F1" s="23"/>
      <c r="G1" s="23"/>
      <c r="H1" s="23"/>
      <c r="I1" s="23"/>
      <c r="J1" s="23"/>
      <c r="K1" s="23"/>
      <c r="L1" s="23"/>
      <c r="M1" s="23"/>
      <c r="N1" s="23"/>
      <c r="O1" s="23"/>
      <c r="P1" s="23"/>
      <c r="Q1" s="23"/>
    </row>
    <row r="2" spans="1:22" ht="15.95" customHeight="1">
      <c r="A2" s="14" t="s">
        <v>237</v>
      </c>
      <c r="U2" s="22"/>
      <c r="V2" s="214" t="s">
        <v>5</v>
      </c>
    </row>
    <row r="3" spans="1:22" ht="15.95" customHeight="1">
      <c r="A3" s="22"/>
    </row>
    <row r="4" spans="1:22" s="24" customFormat="1" ht="15.95" customHeight="1">
      <c r="A4" s="43" t="s">
        <v>101</v>
      </c>
      <c r="B4" s="26"/>
      <c r="C4" s="26"/>
      <c r="D4" s="26"/>
      <c r="E4" s="26"/>
      <c r="F4" s="26"/>
      <c r="G4" s="26"/>
      <c r="H4" s="26"/>
      <c r="I4" s="26"/>
      <c r="J4" s="26"/>
      <c r="K4" s="26"/>
      <c r="L4" s="26"/>
      <c r="M4" s="26"/>
      <c r="N4" s="26"/>
      <c r="O4" s="26"/>
      <c r="P4" s="26"/>
      <c r="Q4" s="26"/>
    </row>
    <row r="5" spans="1:22" s="24" customFormat="1" ht="15.95" customHeight="1">
      <c r="A5" s="28"/>
      <c r="B5" s="17"/>
      <c r="C5" s="17"/>
      <c r="D5" s="17"/>
      <c r="E5" s="17"/>
      <c r="F5" s="17"/>
      <c r="G5" s="176"/>
      <c r="H5" s="17"/>
      <c r="I5" s="17"/>
      <c r="J5" s="17"/>
      <c r="K5" s="17"/>
      <c r="L5" s="17"/>
      <c r="M5" s="17"/>
      <c r="N5" s="17"/>
      <c r="O5" s="17"/>
      <c r="P5" s="17"/>
      <c r="Q5" s="17"/>
    </row>
    <row r="6" spans="1:22" ht="13.5" customHeight="1">
      <c r="A6" s="98"/>
      <c r="B6" s="99">
        <v>2000</v>
      </c>
      <c r="C6" s="100">
        <v>2001</v>
      </c>
      <c r="D6" s="101">
        <v>2002</v>
      </c>
      <c r="E6" s="100">
        <v>2003</v>
      </c>
      <c r="F6" s="101">
        <v>2004</v>
      </c>
      <c r="G6" s="100">
        <v>2005</v>
      </c>
      <c r="H6" s="101">
        <v>2006</v>
      </c>
      <c r="I6" s="100">
        <v>2007</v>
      </c>
      <c r="J6" s="101">
        <v>2008</v>
      </c>
      <c r="K6" s="100">
        <v>2009</v>
      </c>
      <c r="L6" s="101">
        <v>2010</v>
      </c>
      <c r="M6" s="100">
        <v>2011</v>
      </c>
      <c r="N6" s="101">
        <v>2012</v>
      </c>
      <c r="O6" s="100">
        <v>2013</v>
      </c>
      <c r="P6" s="101">
        <v>2014</v>
      </c>
      <c r="Q6" s="101">
        <v>2015</v>
      </c>
      <c r="R6" s="101">
        <v>2016</v>
      </c>
      <c r="S6" s="101">
        <v>2017</v>
      </c>
      <c r="T6" s="101">
        <v>2018</v>
      </c>
      <c r="U6" s="101">
        <v>2019</v>
      </c>
      <c r="V6" s="102">
        <v>2020</v>
      </c>
    </row>
    <row r="7" spans="1:22" s="20" customFormat="1" ht="12.75" customHeight="1">
      <c r="A7" s="103" t="s">
        <v>102</v>
      </c>
      <c r="B7" s="104">
        <v>204877.92499999999</v>
      </c>
      <c r="C7" s="51">
        <v>206487.098</v>
      </c>
      <c r="D7" s="51">
        <v>207636.13200000001</v>
      </c>
      <c r="E7" s="51">
        <v>207063.03</v>
      </c>
      <c r="F7" s="51">
        <v>206333.177</v>
      </c>
      <c r="G7" s="51">
        <v>205124.144</v>
      </c>
      <c r="H7" s="51">
        <v>205322.851</v>
      </c>
      <c r="I7" s="51">
        <v>198014.611</v>
      </c>
      <c r="J7" s="51">
        <v>193852.92499999999</v>
      </c>
      <c r="K7" s="51">
        <v>202240.09400000001</v>
      </c>
      <c r="L7" s="51">
        <v>198822.43299999999</v>
      </c>
      <c r="M7" s="51">
        <v>194641.97399999999</v>
      </c>
      <c r="N7" s="51">
        <v>189549.90100000001</v>
      </c>
      <c r="O7" s="51">
        <v>187696.435</v>
      </c>
      <c r="P7" s="51">
        <v>185464.04699999999</v>
      </c>
      <c r="Q7" s="51">
        <v>181611.291</v>
      </c>
      <c r="R7" s="51">
        <v>179330.821</v>
      </c>
      <c r="S7" s="51">
        <v>176222.024</v>
      </c>
      <c r="T7" s="51">
        <v>170787.408</v>
      </c>
      <c r="U7" s="51">
        <v>164857.48000000001</v>
      </c>
      <c r="V7" s="52">
        <v>160149.02499999999</v>
      </c>
    </row>
    <row r="8" spans="1:22" s="18" customFormat="1" ht="12.75" customHeight="1">
      <c r="A8" s="124" t="s">
        <v>66</v>
      </c>
      <c r="B8" s="105">
        <v>5036.4219999999996</v>
      </c>
      <c r="C8" s="45">
        <v>5131.6940000000004</v>
      </c>
      <c r="D8" s="45">
        <v>4931.6000000000004</v>
      </c>
      <c r="E8" s="45">
        <v>4875</v>
      </c>
      <c r="F8" s="45">
        <v>4801</v>
      </c>
      <c r="G8" s="45">
        <v>4794.5829999999996</v>
      </c>
      <c r="H8" s="45">
        <v>4727.8</v>
      </c>
      <c r="I8" s="45">
        <v>4847.2629999999999</v>
      </c>
      <c r="J8" s="45">
        <v>4734.5169999999998</v>
      </c>
      <c r="K8" s="45">
        <v>4636.0789999999997</v>
      </c>
      <c r="L8" s="45">
        <v>4639.78</v>
      </c>
      <c r="M8" s="45">
        <v>4634.2520000000004</v>
      </c>
      <c r="N8" s="45">
        <v>4634.7820000000002</v>
      </c>
      <c r="O8" s="45">
        <v>4586.5</v>
      </c>
      <c r="P8" s="45">
        <v>4532.4750000000004</v>
      </c>
      <c r="Q8" s="45">
        <v>4488.7110000000002</v>
      </c>
      <c r="R8" s="45">
        <v>4371.0550000000003</v>
      </c>
      <c r="S8" s="45">
        <v>4281.8180000000002</v>
      </c>
      <c r="T8" s="45">
        <v>4106.8639999999996</v>
      </c>
      <c r="U8" s="45">
        <v>3930.41</v>
      </c>
      <c r="V8" s="46">
        <v>3634.6390000000001</v>
      </c>
    </row>
    <row r="9" spans="1:22" s="20" customFormat="1" ht="12.75" customHeight="1">
      <c r="A9" s="124" t="s">
        <v>65</v>
      </c>
      <c r="B9" s="105">
        <v>2881.7860000000001</v>
      </c>
      <c r="C9" s="45">
        <v>2887</v>
      </c>
      <c r="D9" s="45">
        <v>2871.8009999999999</v>
      </c>
      <c r="E9" s="45">
        <v>2817.5120000000002</v>
      </c>
      <c r="F9" s="45">
        <v>2726.8</v>
      </c>
      <c r="G9" s="45">
        <v>2490.0219999999999</v>
      </c>
      <c r="H9" s="45">
        <v>2399.424</v>
      </c>
      <c r="I9" s="45">
        <v>2300.355</v>
      </c>
      <c r="J9" s="45">
        <v>2189.7730000000001</v>
      </c>
      <c r="K9" s="45">
        <v>2205.3939999999998</v>
      </c>
      <c r="L9" s="45">
        <v>2164.2579999999998</v>
      </c>
      <c r="M9" s="45">
        <v>2272.8339999999998</v>
      </c>
      <c r="N9" s="45">
        <v>2132.9050000000002</v>
      </c>
      <c r="O9" s="45">
        <v>1942.424</v>
      </c>
      <c r="P9" s="45">
        <v>1816.9739999999999</v>
      </c>
      <c r="Q9" s="45">
        <v>1654.8789999999999</v>
      </c>
      <c r="R9" s="45">
        <v>1478.9749999999999</v>
      </c>
      <c r="S9" s="45">
        <v>1289.8530000000001</v>
      </c>
      <c r="T9" s="45">
        <v>1120.3920000000001</v>
      </c>
      <c r="U9" s="45">
        <v>975.35500000000002</v>
      </c>
      <c r="V9" s="46">
        <v>872.75699999999995</v>
      </c>
    </row>
    <row r="10" spans="1:22" ht="12.75" customHeight="1">
      <c r="A10" s="177" t="s">
        <v>84</v>
      </c>
      <c r="B10" s="104">
        <v>3871.6509999999998</v>
      </c>
      <c r="C10" s="51">
        <v>3860.8429999999998</v>
      </c>
      <c r="D10" s="51">
        <v>3675.47</v>
      </c>
      <c r="E10" s="51">
        <v>3626.2939999999999</v>
      </c>
      <c r="F10" s="51">
        <v>3427.6660000000002</v>
      </c>
      <c r="G10" s="51">
        <v>3217.34</v>
      </c>
      <c r="H10" s="51">
        <v>2887.5830000000001</v>
      </c>
      <c r="I10" s="51">
        <v>2402.7739999999999</v>
      </c>
      <c r="J10" s="51">
        <v>2477.9270000000001</v>
      </c>
      <c r="K10" s="51">
        <v>2526.857</v>
      </c>
      <c r="L10" s="51">
        <v>2367.4</v>
      </c>
      <c r="M10" s="51">
        <v>2203.9</v>
      </c>
      <c r="N10" s="51">
        <v>2117.4</v>
      </c>
      <c r="O10" s="51">
        <v>2001</v>
      </c>
      <c r="P10" s="51">
        <v>2001.9</v>
      </c>
      <c r="Q10" s="51">
        <v>1906.5940000000001</v>
      </c>
      <c r="R10" s="51">
        <v>1758.59</v>
      </c>
      <c r="S10" s="51">
        <v>1640.0940000000001</v>
      </c>
      <c r="T10" s="51">
        <v>1511.942</v>
      </c>
      <c r="U10" s="51">
        <v>1494.175</v>
      </c>
      <c r="V10" s="52">
        <v>1335.2239999999999</v>
      </c>
    </row>
    <row r="11" spans="1:22" ht="12.75" customHeight="1">
      <c r="A11" s="124" t="s">
        <v>64</v>
      </c>
      <c r="B11" s="105">
        <v>3835</v>
      </c>
      <c r="C11" s="45">
        <v>3864.8389999999999</v>
      </c>
      <c r="D11" s="45">
        <v>3700.8670000000002</v>
      </c>
      <c r="E11" s="45">
        <v>3614.2489999999998</v>
      </c>
      <c r="F11" s="45">
        <v>3491.3069999999998</v>
      </c>
      <c r="G11" s="45">
        <v>3348.1770000000001</v>
      </c>
      <c r="H11" s="45">
        <v>3098.58</v>
      </c>
      <c r="I11" s="45">
        <v>2825.0949999999998</v>
      </c>
      <c r="J11" s="45">
        <v>2975.049</v>
      </c>
      <c r="K11" s="45">
        <v>2774.3130000000001</v>
      </c>
      <c r="L11" s="45">
        <v>2613.759</v>
      </c>
      <c r="M11" s="45">
        <v>2481.4690000000001</v>
      </c>
      <c r="N11" s="45">
        <v>2299.308</v>
      </c>
      <c r="O11" s="45">
        <v>2094.5529999999999</v>
      </c>
      <c r="P11" s="45">
        <v>1872.404</v>
      </c>
      <c r="Q11" s="45">
        <v>1519.712</v>
      </c>
      <c r="R11" s="45">
        <v>1395.239</v>
      </c>
      <c r="S11" s="45">
        <v>1098.998</v>
      </c>
      <c r="T11" s="45">
        <v>1121.9059999999999</v>
      </c>
      <c r="U11" s="45">
        <v>1003.524</v>
      </c>
      <c r="V11" s="46">
        <v>734.43600000000004</v>
      </c>
    </row>
    <row r="12" spans="1:22" ht="12.75" customHeight="1">
      <c r="A12" s="124" t="s">
        <v>63</v>
      </c>
      <c r="B12" s="105">
        <v>522.81600000000003</v>
      </c>
      <c r="C12" s="45">
        <v>506.29199999999997</v>
      </c>
      <c r="D12" s="45">
        <v>475</v>
      </c>
      <c r="E12" s="45">
        <v>461</v>
      </c>
      <c r="F12" s="45">
        <v>444.03100000000001</v>
      </c>
      <c r="G12" s="45">
        <v>442.04500000000002</v>
      </c>
      <c r="H12" s="45">
        <v>451.91199999999998</v>
      </c>
      <c r="I12" s="45">
        <v>495.49200000000002</v>
      </c>
      <c r="J12" s="45">
        <v>498.12900000000002</v>
      </c>
      <c r="K12" s="45">
        <v>492.75900000000001</v>
      </c>
      <c r="L12" s="45">
        <v>482.21100000000001</v>
      </c>
      <c r="M12" s="45">
        <v>471.90800000000002</v>
      </c>
      <c r="N12" s="45">
        <v>448.21199999999999</v>
      </c>
      <c r="O12" s="45">
        <v>426.49</v>
      </c>
      <c r="P12" s="45">
        <v>407.28899999999999</v>
      </c>
      <c r="Q12" s="45">
        <v>387.60700000000003</v>
      </c>
      <c r="R12" s="45">
        <v>370.589</v>
      </c>
      <c r="S12" s="45">
        <v>362.11700000000002</v>
      </c>
      <c r="T12" s="45">
        <v>345.69</v>
      </c>
      <c r="U12" s="45">
        <v>324.38799999999998</v>
      </c>
      <c r="V12" s="46">
        <v>304.72800000000001</v>
      </c>
    </row>
    <row r="13" spans="1:22" ht="12.75" customHeight="1">
      <c r="A13" s="124" t="s">
        <v>62</v>
      </c>
      <c r="B13" s="105">
        <v>2848.8090000000002</v>
      </c>
      <c r="C13" s="45">
        <v>2806.172</v>
      </c>
      <c r="D13" s="45">
        <v>2725.607</v>
      </c>
      <c r="E13" s="45">
        <v>2567.5920000000001</v>
      </c>
      <c r="F13" s="45">
        <v>2368</v>
      </c>
      <c r="G13" s="45">
        <v>2120</v>
      </c>
      <c r="H13" s="45">
        <v>1910</v>
      </c>
      <c r="I13" s="45">
        <v>1740</v>
      </c>
      <c r="J13" s="45">
        <v>1650</v>
      </c>
      <c r="K13" s="45">
        <v>1430</v>
      </c>
      <c r="L13" s="45">
        <v>1250</v>
      </c>
      <c r="M13" s="45">
        <v>1080</v>
      </c>
      <c r="N13" s="45">
        <v>889.5</v>
      </c>
      <c r="O13" s="45">
        <v>752.2</v>
      </c>
      <c r="P13" s="45">
        <v>638.79999999999995</v>
      </c>
      <c r="Q13" s="45">
        <v>537.20000000000005</v>
      </c>
      <c r="R13" s="45">
        <v>457.3</v>
      </c>
      <c r="S13" s="45">
        <v>378</v>
      </c>
      <c r="T13" s="45">
        <v>323</v>
      </c>
      <c r="U13" s="45">
        <v>269</v>
      </c>
      <c r="V13" s="46">
        <v>225</v>
      </c>
    </row>
    <row r="14" spans="1:22" ht="12.75" customHeight="1">
      <c r="A14" s="124" t="s">
        <v>61</v>
      </c>
      <c r="B14" s="105">
        <v>33987.106</v>
      </c>
      <c r="C14" s="45">
        <v>34083.938000000002</v>
      </c>
      <c r="D14" s="45">
        <v>34124.175000000003</v>
      </c>
      <c r="E14" s="45">
        <v>33913</v>
      </c>
      <c r="F14" s="45">
        <v>33703</v>
      </c>
      <c r="G14" s="45">
        <v>33707</v>
      </c>
      <c r="H14" s="45">
        <v>34125</v>
      </c>
      <c r="I14" s="45">
        <v>34800</v>
      </c>
      <c r="J14" s="45">
        <v>35100</v>
      </c>
      <c r="K14" s="45">
        <v>40934</v>
      </c>
      <c r="L14" s="45">
        <v>40622</v>
      </c>
      <c r="M14" s="45">
        <v>40370</v>
      </c>
      <c r="N14" s="45">
        <v>39710</v>
      </c>
      <c r="O14" s="45">
        <v>39080</v>
      </c>
      <c r="P14" s="45">
        <v>38805</v>
      </c>
      <c r="Q14" s="45">
        <v>38929</v>
      </c>
      <c r="R14" s="45">
        <v>39006</v>
      </c>
      <c r="S14" s="45">
        <v>38728</v>
      </c>
      <c r="T14" s="45">
        <v>38132</v>
      </c>
      <c r="U14" s="45">
        <v>37797</v>
      </c>
      <c r="V14" s="46">
        <v>37759</v>
      </c>
    </row>
    <row r="15" spans="1:22" ht="12.75" customHeight="1">
      <c r="A15" s="124" t="s">
        <v>60</v>
      </c>
      <c r="B15" s="105">
        <v>1721.1389999999999</v>
      </c>
      <c r="C15" s="45">
        <v>1781</v>
      </c>
      <c r="D15" s="45">
        <v>1825</v>
      </c>
      <c r="E15" s="45">
        <v>1871.3</v>
      </c>
      <c r="F15" s="45">
        <v>1887.6</v>
      </c>
      <c r="G15" s="45">
        <v>1882.5</v>
      </c>
      <c r="H15" s="45">
        <v>1831.05</v>
      </c>
      <c r="I15" s="45">
        <v>1846.7</v>
      </c>
      <c r="J15" s="45">
        <v>1878.08</v>
      </c>
      <c r="K15" s="45">
        <v>1859.19</v>
      </c>
      <c r="L15" s="45">
        <v>1865.729</v>
      </c>
      <c r="M15" s="45">
        <v>1848.0309999999999</v>
      </c>
      <c r="N15" s="45">
        <v>1743.54</v>
      </c>
      <c r="O15" s="45">
        <v>1668.2650000000001</v>
      </c>
      <c r="P15" s="45">
        <v>1568.981</v>
      </c>
      <c r="Q15" s="45">
        <v>1476.5060000000001</v>
      </c>
      <c r="R15" s="45">
        <v>1435.9770000000001</v>
      </c>
      <c r="S15" s="45">
        <v>1401.354</v>
      </c>
      <c r="T15" s="45">
        <v>1355.662</v>
      </c>
      <c r="U15" s="45">
        <v>1333.6610000000001</v>
      </c>
      <c r="V15" s="46">
        <v>1299.329</v>
      </c>
    </row>
    <row r="16" spans="1:22" ht="12.75" customHeight="1">
      <c r="A16" s="124" t="s">
        <v>59</v>
      </c>
      <c r="B16" s="105">
        <v>1832</v>
      </c>
      <c r="C16" s="45">
        <v>1860</v>
      </c>
      <c r="D16" s="45">
        <v>1975</v>
      </c>
      <c r="E16" s="45">
        <v>1955</v>
      </c>
      <c r="F16" s="45">
        <v>2015</v>
      </c>
      <c r="G16" s="45">
        <v>2052</v>
      </c>
      <c r="H16" s="45">
        <v>2176.6460000000002</v>
      </c>
      <c r="I16" s="45">
        <v>2258.6260000000002</v>
      </c>
      <c r="J16" s="45">
        <v>2222.6509999999998</v>
      </c>
      <c r="K16" s="45">
        <v>2131.9009999999998</v>
      </c>
      <c r="L16" s="45">
        <v>2077.9780000000001</v>
      </c>
      <c r="M16" s="45">
        <v>2046.567</v>
      </c>
      <c r="N16" s="45">
        <v>2007.7460000000001</v>
      </c>
      <c r="O16" s="45">
        <v>2034.473</v>
      </c>
      <c r="P16" s="45">
        <v>2022.5219999999999</v>
      </c>
      <c r="Q16" s="45">
        <v>1932.059</v>
      </c>
      <c r="R16" s="45">
        <v>1917.742</v>
      </c>
      <c r="S16" s="45">
        <v>1872.309</v>
      </c>
      <c r="T16" s="45">
        <v>1828.617</v>
      </c>
      <c r="U16" s="45">
        <v>1767.393</v>
      </c>
      <c r="V16" s="46">
        <v>1678.6510000000001</v>
      </c>
    </row>
    <row r="17" spans="1:22">
      <c r="A17" s="124" t="s">
        <v>58</v>
      </c>
      <c r="B17" s="105">
        <v>27153</v>
      </c>
      <c r="C17" s="45">
        <v>27353</v>
      </c>
      <c r="D17" s="45">
        <v>27142</v>
      </c>
      <c r="E17" s="45">
        <v>26596</v>
      </c>
      <c r="F17" s="45">
        <v>25957</v>
      </c>
      <c r="G17" s="45">
        <v>25049</v>
      </c>
      <c r="H17" s="45">
        <v>26890.339</v>
      </c>
      <c r="I17" s="45">
        <v>22417</v>
      </c>
      <c r="J17" s="45">
        <v>22039</v>
      </c>
      <c r="K17" s="45">
        <v>22642.679</v>
      </c>
      <c r="L17" s="45">
        <v>22536.366999999998</v>
      </c>
      <c r="M17" s="45">
        <v>22105.471000000001</v>
      </c>
      <c r="N17" s="45">
        <v>21748.813999999998</v>
      </c>
      <c r="O17" s="45">
        <v>21098.032999999999</v>
      </c>
      <c r="P17" s="45">
        <v>20581.425999999999</v>
      </c>
      <c r="Q17" s="45">
        <v>20209.324000000001</v>
      </c>
      <c r="R17" s="45">
        <v>20267.172999999999</v>
      </c>
      <c r="S17" s="45">
        <v>20700.659</v>
      </c>
      <c r="T17" s="45">
        <v>20396.602999999999</v>
      </c>
      <c r="U17" s="45">
        <v>19519.434000000001</v>
      </c>
      <c r="V17" s="46">
        <v>19607.341</v>
      </c>
    </row>
    <row r="18" spans="1:22">
      <c r="A18" s="124" t="s">
        <v>57</v>
      </c>
      <c r="B18" s="105">
        <v>440.09100000000001</v>
      </c>
      <c r="C18" s="45">
        <v>434.97800000000001</v>
      </c>
      <c r="D18" s="45">
        <v>427.42700000000002</v>
      </c>
      <c r="E18" s="45">
        <v>424.10399999999998</v>
      </c>
      <c r="F18" s="45">
        <v>418.36500000000001</v>
      </c>
      <c r="G18" s="45">
        <v>420.03</v>
      </c>
      <c r="H18" s="45">
        <v>408.31900000000002</v>
      </c>
      <c r="I18" s="45">
        <v>409.279</v>
      </c>
      <c r="J18" s="45">
        <v>413.32299999999998</v>
      </c>
      <c r="K18" s="45">
        <v>414.512</v>
      </c>
      <c r="L18" s="45">
        <v>413.19200000000001</v>
      </c>
      <c r="M18" s="45">
        <v>405.024</v>
      </c>
      <c r="N18" s="45">
        <v>373.19600000000003</v>
      </c>
      <c r="O18" s="45">
        <v>349.108</v>
      </c>
      <c r="P18" s="45">
        <v>327.87400000000002</v>
      </c>
      <c r="Q18" s="45">
        <v>323.70699999999999</v>
      </c>
      <c r="R18" s="45">
        <v>320.57299999999998</v>
      </c>
      <c r="S18" s="45">
        <v>317.24099999999999</v>
      </c>
      <c r="T18" s="45">
        <v>311.55900000000003</v>
      </c>
      <c r="U18" s="45">
        <v>323.91399999999999</v>
      </c>
      <c r="V18" s="46">
        <v>311.43900000000002</v>
      </c>
    </row>
    <row r="19" spans="1:22">
      <c r="A19" s="124" t="s">
        <v>56</v>
      </c>
      <c r="B19" s="105">
        <v>1187.6569999999999</v>
      </c>
      <c r="C19" s="45">
        <v>1151.673</v>
      </c>
      <c r="D19" s="45">
        <v>935.899</v>
      </c>
      <c r="E19" s="45">
        <v>824.21900000000005</v>
      </c>
      <c r="F19" s="45">
        <v>820.03899999999999</v>
      </c>
      <c r="G19" s="45">
        <v>801.11</v>
      </c>
      <c r="H19" s="45">
        <v>792.35699999999997</v>
      </c>
      <c r="I19" s="45">
        <v>799.43600000000004</v>
      </c>
      <c r="J19" s="45">
        <v>784.93499999999995</v>
      </c>
      <c r="K19" s="45">
        <v>747.41200000000003</v>
      </c>
      <c r="L19" s="45">
        <v>753.43899999999996</v>
      </c>
      <c r="M19" s="45">
        <v>711.90899999999999</v>
      </c>
      <c r="N19" s="45">
        <v>675.39400000000001</v>
      </c>
      <c r="O19" s="45">
        <v>625.99</v>
      </c>
      <c r="P19" s="45">
        <v>586.69399999999996</v>
      </c>
      <c r="Q19" s="45">
        <v>561.91899999999998</v>
      </c>
      <c r="R19" s="45">
        <v>530.87099999999998</v>
      </c>
      <c r="S19" s="45">
        <v>486.89499999999998</v>
      </c>
      <c r="T19" s="45">
        <v>427.06599999999997</v>
      </c>
      <c r="U19" s="45">
        <v>368.21300000000002</v>
      </c>
      <c r="V19" s="46">
        <v>322.108</v>
      </c>
    </row>
    <row r="20" spans="1:22">
      <c r="A20" s="124" t="s">
        <v>55</v>
      </c>
      <c r="B20" s="105">
        <v>734.69299999999998</v>
      </c>
      <c r="C20" s="45">
        <v>721.75199999999995</v>
      </c>
      <c r="D20" s="45">
        <v>701.21100000000001</v>
      </c>
      <c r="E20" s="45">
        <v>653.85299999999995</v>
      </c>
      <c r="F20" s="45">
        <v>650.45500000000004</v>
      </c>
      <c r="G20" s="45">
        <v>731.09400000000005</v>
      </c>
      <c r="H20" s="45">
        <v>657.38</v>
      </c>
      <c r="I20" s="45">
        <v>644.04300000000001</v>
      </c>
      <c r="J20" s="45">
        <v>592.85</v>
      </c>
      <c r="K20" s="45">
        <v>561.65</v>
      </c>
      <c r="L20" s="45">
        <v>532.1</v>
      </c>
      <c r="M20" s="45">
        <v>516.34400000000005</v>
      </c>
      <c r="N20" s="45">
        <v>476.14100000000002</v>
      </c>
      <c r="O20" s="45">
        <v>423</v>
      </c>
      <c r="P20" s="45">
        <v>400</v>
      </c>
      <c r="Q20" s="45">
        <v>356</v>
      </c>
      <c r="R20" s="45">
        <v>362.94</v>
      </c>
      <c r="S20" s="45">
        <v>342.29599999999999</v>
      </c>
      <c r="T20" s="45">
        <v>266.214</v>
      </c>
      <c r="U20" s="45">
        <v>227.61600000000001</v>
      </c>
      <c r="V20" s="46">
        <v>211.84899999999999</v>
      </c>
    </row>
    <row r="21" spans="1:22">
      <c r="A21" s="124" t="s">
        <v>54</v>
      </c>
      <c r="B21" s="105">
        <v>248.88</v>
      </c>
      <c r="C21" s="45">
        <v>256.65600000000001</v>
      </c>
      <c r="D21" s="45">
        <v>248.51400000000001</v>
      </c>
      <c r="E21" s="45">
        <v>245</v>
      </c>
      <c r="F21" s="45">
        <v>245</v>
      </c>
      <c r="G21" s="45">
        <v>244.5</v>
      </c>
      <c r="H21" s="45">
        <v>248.4</v>
      </c>
      <c r="I21" s="45">
        <v>248.2</v>
      </c>
      <c r="J21" s="45">
        <v>260.60000000000002</v>
      </c>
      <c r="K21" s="45">
        <v>263.60000000000002</v>
      </c>
      <c r="L21" s="45">
        <v>272.39999999999998</v>
      </c>
      <c r="M21" s="45">
        <v>279.13</v>
      </c>
      <c r="N21" s="45">
        <v>266.7</v>
      </c>
      <c r="O21" s="45">
        <v>267.60000000000002</v>
      </c>
      <c r="P21" s="45">
        <v>271.10000000000002</v>
      </c>
      <c r="Q21" s="45">
        <v>276.89999999999998</v>
      </c>
      <c r="R21" s="45">
        <v>276.39999999999998</v>
      </c>
      <c r="S21" s="45">
        <v>275.3</v>
      </c>
      <c r="T21" s="45">
        <v>273.52999999999997</v>
      </c>
      <c r="U21" s="45">
        <v>267.39999999999998</v>
      </c>
      <c r="V21" s="46">
        <v>268.08999999999997</v>
      </c>
    </row>
    <row r="22" spans="1:22">
      <c r="A22" s="124" t="s">
        <v>53</v>
      </c>
      <c r="B22" s="105">
        <v>3798.2539999999999</v>
      </c>
      <c r="C22" s="45">
        <v>3742.152</v>
      </c>
      <c r="D22" s="45">
        <v>3669.2</v>
      </c>
      <c r="E22" s="45">
        <v>3602.9119999999998</v>
      </c>
      <c r="F22" s="45">
        <v>3564</v>
      </c>
      <c r="G22" s="45">
        <v>3415.7150000000001</v>
      </c>
      <c r="H22" s="45">
        <v>3360.3710000000001</v>
      </c>
      <c r="I22" s="45">
        <v>3250.6350000000002</v>
      </c>
      <c r="J22" s="45">
        <v>3093.9960000000001</v>
      </c>
      <c r="K22" s="45">
        <v>3068.6849999999999</v>
      </c>
      <c r="L22" s="45">
        <v>2977.2339999999999</v>
      </c>
      <c r="M22" s="45">
        <v>2933.3130000000001</v>
      </c>
      <c r="N22" s="45">
        <v>2960.6329999999998</v>
      </c>
      <c r="O22" s="45">
        <v>2978.018</v>
      </c>
      <c r="P22" s="45">
        <v>3011.2530000000002</v>
      </c>
      <c r="Q22" s="45">
        <v>3094.2280000000001</v>
      </c>
      <c r="R22" s="45">
        <v>3119.7350000000001</v>
      </c>
      <c r="S22" s="45">
        <v>3131.598</v>
      </c>
      <c r="T22" s="45">
        <v>3079.73</v>
      </c>
      <c r="U22" s="45">
        <v>3048.7539999999999</v>
      </c>
      <c r="V22" s="46">
        <v>2970.3470000000002</v>
      </c>
    </row>
    <row r="23" spans="1:22">
      <c r="A23" s="124" t="s">
        <v>52</v>
      </c>
      <c r="B23" s="105">
        <v>204.19300000000001</v>
      </c>
      <c r="C23" s="45">
        <v>207.745</v>
      </c>
      <c r="D23" s="45">
        <v>207.26900000000001</v>
      </c>
      <c r="E23" s="45">
        <v>208.27099999999999</v>
      </c>
      <c r="F23" s="45">
        <v>206.529</v>
      </c>
      <c r="G23" s="45">
        <v>202.11600000000001</v>
      </c>
      <c r="H23" s="45">
        <v>208.36099999999999</v>
      </c>
      <c r="I23" s="45">
        <v>230.43299999999999</v>
      </c>
      <c r="J23" s="45">
        <v>241.11500000000001</v>
      </c>
      <c r="K23" s="45">
        <v>246.89</v>
      </c>
      <c r="L23" s="45">
        <v>247.63499999999999</v>
      </c>
      <c r="M23" s="45">
        <v>232.203</v>
      </c>
      <c r="N23" s="45">
        <v>229.74</v>
      </c>
      <c r="O23" s="45">
        <v>231.33099999999999</v>
      </c>
      <c r="P23" s="45">
        <v>230.36099999999999</v>
      </c>
      <c r="Q23" s="45">
        <v>230.226</v>
      </c>
      <c r="R23" s="45">
        <v>234.36799999999999</v>
      </c>
      <c r="S23" s="45">
        <v>240.28</v>
      </c>
      <c r="T23" s="45">
        <v>255.43700000000001</v>
      </c>
      <c r="U23" s="45">
        <v>256.83800000000002</v>
      </c>
      <c r="V23" s="46">
        <v>259.45600000000002</v>
      </c>
    </row>
    <row r="24" spans="1:22">
      <c r="A24" s="124" t="s">
        <v>51</v>
      </c>
      <c r="B24" s="105">
        <v>50220</v>
      </c>
      <c r="C24" s="45">
        <v>52330</v>
      </c>
      <c r="D24" s="45">
        <v>53670</v>
      </c>
      <c r="E24" s="45">
        <v>54233</v>
      </c>
      <c r="F24" s="45">
        <v>54526</v>
      </c>
      <c r="G24" s="45">
        <v>54791</v>
      </c>
      <c r="H24" s="45">
        <v>54400</v>
      </c>
      <c r="I24" s="45">
        <v>53100</v>
      </c>
      <c r="J24" s="45">
        <v>50300</v>
      </c>
      <c r="K24" s="45">
        <v>53700</v>
      </c>
      <c r="L24" s="45">
        <v>52900</v>
      </c>
      <c r="M24" s="45">
        <v>51400</v>
      </c>
      <c r="N24" s="45">
        <v>50100</v>
      </c>
      <c r="O24" s="45">
        <v>48700</v>
      </c>
      <c r="P24" s="45">
        <v>47021</v>
      </c>
      <c r="Q24" s="45">
        <v>45350</v>
      </c>
      <c r="R24" s="45">
        <v>45300</v>
      </c>
      <c r="S24" s="45">
        <v>44400</v>
      </c>
      <c r="T24" s="45">
        <v>42500</v>
      </c>
      <c r="U24" s="45">
        <v>40400</v>
      </c>
      <c r="V24" s="46">
        <v>38300</v>
      </c>
    </row>
    <row r="25" spans="1:22">
      <c r="A25" s="124" t="s">
        <v>50</v>
      </c>
      <c r="B25" s="105">
        <v>9889</v>
      </c>
      <c r="C25" s="45">
        <v>8158</v>
      </c>
      <c r="D25" s="45">
        <v>8026</v>
      </c>
      <c r="E25" s="45">
        <v>7846</v>
      </c>
      <c r="F25" s="45">
        <v>7861</v>
      </c>
      <c r="G25" s="45">
        <v>7600</v>
      </c>
      <c r="H25" s="45">
        <v>7450</v>
      </c>
      <c r="I25" s="45">
        <v>7404.3</v>
      </c>
      <c r="J25" s="45">
        <v>7317.2</v>
      </c>
      <c r="K25" s="45">
        <v>7256</v>
      </c>
      <c r="L25" s="45">
        <v>7232</v>
      </c>
      <c r="M25" s="45">
        <v>7133</v>
      </c>
      <c r="N25" s="45">
        <v>7182</v>
      </c>
      <c r="O25" s="45">
        <v>7125.4859999999999</v>
      </c>
      <c r="P25" s="45">
        <v>6946</v>
      </c>
      <c r="Q25" s="45">
        <v>6951.5280000000002</v>
      </c>
      <c r="R25" s="45">
        <v>6774</v>
      </c>
      <c r="S25" s="45">
        <v>6551</v>
      </c>
      <c r="T25" s="45">
        <v>5900</v>
      </c>
      <c r="U25" s="45">
        <v>5560</v>
      </c>
      <c r="V25" s="46">
        <v>4937</v>
      </c>
    </row>
    <row r="26" spans="1:22">
      <c r="A26" s="124" t="s">
        <v>49</v>
      </c>
      <c r="B26" s="105">
        <v>10945.566999999999</v>
      </c>
      <c r="C26" s="45">
        <v>11400</v>
      </c>
      <c r="D26" s="45">
        <v>11861.266</v>
      </c>
      <c r="E26" s="45">
        <v>12292.45</v>
      </c>
      <c r="F26" s="45">
        <v>12553.477000000001</v>
      </c>
      <c r="G26" s="45">
        <v>11836.243</v>
      </c>
      <c r="H26" s="45">
        <v>11475.612999999999</v>
      </c>
      <c r="I26" s="45">
        <v>10490.569</v>
      </c>
      <c r="J26" s="45">
        <v>9453.9279999999999</v>
      </c>
      <c r="K26" s="45">
        <v>8493.4529999999995</v>
      </c>
      <c r="L26" s="45">
        <v>7667.085</v>
      </c>
      <c r="M26" s="45">
        <v>6852.5990000000002</v>
      </c>
      <c r="N26" s="45">
        <v>5950.8959999999997</v>
      </c>
      <c r="O26" s="45">
        <v>8257.4279999999999</v>
      </c>
      <c r="P26" s="45">
        <v>9731.94</v>
      </c>
      <c r="Q26" s="45">
        <v>9053.6479999999992</v>
      </c>
      <c r="R26" s="45">
        <v>8143.1450000000004</v>
      </c>
      <c r="S26" s="45">
        <v>7412.4319999999998</v>
      </c>
      <c r="T26" s="45">
        <v>6575.2460000000001</v>
      </c>
      <c r="U26" s="45">
        <v>6044.9560000000001</v>
      </c>
      <c r="V26" s="46">
        <v>5777.4279999999999</v>
      </c>
    </row>
    <row r="27" spans="1:22">
      <c r="A27" s="124" t="s">
        <v>48</v>
      </c>
      <c r="B27" s="105">
        <v>4321</v>
      </c>
      <c r="C27" s="45">
        <v>4385.4539999999997</v>
      </c>
      <c r="D27" s="45">
        <v>4350.5280000000002</v>
      </c>
      <c r="E27" s="45">
        <v>4281.1189999999997</v>
      </c>
      <c r="F27" s="45">
        <v>4238.2700000000004</v>
      </c>
      <c r="G27" s="45">
        <v>4233.701</v>
      </c>
      <c r="H27" s="45">
        <v>4241.7790000000005</v>
      </c>
      <c r="I27" s="45">
        <v>4203.8</v>
      </c>
      <c r="J27" s="45">
        <v>4160.1589999999997</v>
      </c>
      <c r="K27" s="45">
        <v>4328.2950000000001</v>
      </c>
      <c r="L27" s="45">
        <v>4486.2110000000002</v>
      </c>
      <c r="M27" s="45">
        <v>4542.5609999999997</v>
      </c>
      <c r="N27" s="45">
        <v>4558.0749999999998</v>
      </c>
      <c r="O27" s="45">
        <v>4529.7939999999999</v>
      </c>
      <c r="P27" s="45">
        <v>4588.5630000000001</v>
      </c>
      <c r="Q27" s="45">
        <v>4682.9970000000003</v>
      </c>
      <c r="R27" s="45">
        <v>4787.6769999999997</v>
      </c>
      <c r="S27" s="45">
        <v>4831.2839999999997</v>
      </c>
      <c r="T27" s="45">
        <v>5073.8149999999996</v>
      </c>
      <c r="U27" s="45">
        <v>5087.9769999999999</v>
      </c>
      <c r="V27" s="46">
        <v>5212.5069999999996</v>
      </c>
    </row>
    <row r="28" spans="1:22">
      <c r="A28" s="124" t="s">
        <v>47</v>
      </c>
      <c r="B28" s="105">
        <v>3997</v>
      </c>
      <c r="C28" s="45">
        <v>3997</v>
      </c>
      <c r="D28" s="45">
        <v>3883</v>
      </c>
      <c r="E28" s="45">
        <v>3877</v>
      </c>
      <c r="F28" s="45">
        <v>3821</v>
      </c>
      <c r="G28" s="45">
        <v>3739</v>
      </c>
      <c r="H28" s="45">
        <v>3605</v>
      </c>
      <c r="I28" s="45">
        <v>3407</v>
      </c>
      <c r="J28" s="45">
        <v>3285</v>
      </c>
      <c r="K28" s="45">
        <v>3253</v>
      </c>
      <c r="L28" s="45">
        <v>3398</v>
      </c>
      <c r="M28" s="45">
        <v>3388</v>
      </c>
      <c r="N28" s="45">
        <v>3380</v>
      </c>
      <c r="O28" s="45">
        <v>3334</v>
      </c>
      <c r="P28" s="45">
        <v>3518.9</v>
      </c>
      <c r="Q28" s="45">
        <v>3609.9</v>
      </c>
      <c r="R28" s="45">
        <v>3567.2</v>
      </c>
      <c r="S28" s="45">
        <v>3711.2</v>
      </c>
      <c r="T28" s="45">
        <v>3735.346</v>
      </c>
      <c r="U28" s="45">
        <v>3722.1280000000002</v>
      </c>
      <c r="V28" s="46">
        <v>3786.7249999999999</v>
      </c>
    </row>
    <row r="29" spans="1:22">
      <c r="A29" s="124" t="s">
        <v>46</v>
      </c>
      <c r="B29" s="105">
        <v>3899.2060000000001</v>
      </c>
      <c r="C29" s="45">
        <v>4116</v>
      </c>
      <c r="D29" s="45">
        <v>4215.2349999999997</v>
      </c>
      <c r="E29" s="45">
        <v>4331.5640000000003</v>
      </c>
      <c r="F29" s="45">
        <v>4388</v>
      </c>
      <c r="G29" s="45">
        <v>4383</v>
      </c>
      <c r="H29" s="45">
        <v>4198</v>
      </c>
      <c r="I29" s="45">
        <v>4416</v>
      </c>
      <c r="J29" s="45">
        <v>4750</v>
      </c>
      <c r="K29" s="45">
        <v>4730</v>
      </c>
      <c r="L29" s="45">
        <v>4500</v>
      </c>
      <c r="M29" s="45">
        <v>4680</v>
      </c>
      <c r="N29" s="45">
        <v>4650</v>
      </c>
      <c r="O29" s="45">
        <v>4720</v>
      </c>
      <c r="P29" s="45">
        <v>4560</v>
      </c>
      <c r="Q29" s="45">
        <v>4270</v>
      </c>
      <c r="R29" s="45">
        <v>4110</v>
      </c>
      <c r="S29" s="45">
        <v>3890</v>
      </c>
      <c r="T29" s="45">
        <v>3660</v>
      </c>
      <c r="U29" s="45">
        <v>3380</v>
      </c>
      <c r="V29" s="46">
        <v>3025</v>
      </c>
    </row>
    <row r="30" spans="1:22">
      <c r="A30" s="124" t="s">
        <v>45</v>
      </c>
      <c r="B30" s="105">
        <v>5659.2740000000003</v>
      </c>
      <c r="C30" s="45">
        <v>5607.7790000000005</v>
      </c>
      <c r="D30" s="45">
        <v>6293.8059999999996</v>
      </c>
      <c r="E30" s="45">
        <v>6300.4319999999998</v>
      </c>
      <c r="F30" s="45">
        <v>6352.3019999999997</v>
      </c>
      <c r="G30" s="45">
        <v>6311.6559999999999</v>
      </c>
      <c r="H30" s="45">
        <v>6170.4549999999999</v>
      </c>
      <c r="I30" s="45">
        <v>5469.4250000000002</v>
      </c>
      <c r="J30" s="45">
        <v>5253.6949999999997</v>
      </c>
      <c r="K30" s="45">
        <v>6000.3609999999999</v>
      </c>
      <c r="L30" s="45">
        <v>5898.0969999999998</v>
      </c>
      <c r="M30" s="45">
        <v>5744.9549999999999</v>
      </c>
      <c r="N30" s="45">
        <v>5461.1930000000002</v>
      </c>
      <c r="O30" s="45">
        <v>5392.61</v>
      </c>
      <c r="P30" s="45">
        <v>5319.1589999999997</v>
      </c>
      <c r="Q30" s="45">
        <v>5260.56</v>
      </c>
      <c r="R30" s="45">
        <v>5200.95</v>
      </c>
      <c r="S30" s="45">
        <v>5176.4750000000004</v>
      </c>
      <c r="T30" s="45">
        <v>5114.7349999999997</v>
      </c>
      <c r="U30" s="45">
        <v>4982.2209999999995</v>
      </c>
      <c r="V30" s="46">
        <v>5028.3320000000003</v>
      </c>
    </row>
    <row r="31" spans="1:22">
      <c r="A31" s="124" t="s">
        <v>44</v>
      </c>
      <c r="B31" s="105">
        <v>1697.982</v>
      </c>
      <c r="C31" s="45">
        <v>1556.2539999999999</v>
      </c>
      <c r="D31" s="45">
        <v>1402.7249999999999</v>
      </c>
      <c r="E31" s="45">
        <v>1294.673</v>
      </c>
      <c r="F31" s="45">
        <v>1250.415</v>
      </c>
      <c r="G31" s="45">
        <v>1197.0440000000001</v>
      </c>
      <c r="H31" s="45">
        <v>1167.3900000000001</v>
      </c>
      <c r="I31" s="45">
        <v>1310.027</v>
      </c>
      <c r="J31" s="45">
        <v>1288.6610000000001</v>
      </c>
      <c r="K31" s="45">
        <v>1219.645</v>
      </c>
      <c r="L31" s="45">
        <v>1098.8209999999999</v>
      </c>
      <c r="M31" s="45">
        <v>1056.0250000000001</v>
      </c>
      <c r="N31" s="45">
        <v>974.76199999999994</v>
      </c>
      <c r="O31" s="45">
        <v>967.10599999999999</v>
      </c>
      <c r="P31" s="45">
        <v>918.66200000000003</v>
      </c>
      <c r="Q31" s="45">
        <v>866.63</v>
      </c>
      <c r="R31" s="45">
        <v>823.59400000000005</v>
      </c>
      <c r="S31" s="45">
        <v>758.84199999999998</v>
      </c>
      <c r="T31" s="45">
        <v>722.70399999999995</v>
      </c>
      <c r="U31" s="45">
        <v>675.29700000000003</v>
      </c>
      <c r="V31" s="46">
        <v>648.46199999999999</v>
      </c>
    </row>
    <row r="32" spans="1:22">
      <c r="A32" s="124" t="s">
        <v>43</v>
      </c>
      <c r="B32" s="105">
        <v>785.399</v>
      </c>
      <c r="C32" s="45">
        <v>801.87699999999995</v>
      </c>
      <c r="D32" s="45">
        <v>807.78700000000003</v>
      </c>
      <c r="E32" s="45">
        <v>812.322</v>
      </c>
      <c r="F32" s="45">
        <v>994.44399999999996</v>
      </c>
      <c r="G32" s="45">
        <v>1019.436</v>
      </c>
      <c r="H32" s="45">
        <v>1029.0550000000001</v>
      </c>
      <c r="I32" s="45">
        <v>1005.654</v>
      </c>
      <c r="J32" s="45">
        <v>978.26700000000005</v>
      </c>
      <c r="K32" s="45">
        <v>939.10699999999997</v>
      </c>
      <c r="L32" s="45">
        <v>910.83299999999997</v>
      </c>
      <c r="M32" s="45">
        <v>881.23900000000003</v>
      </c>
      <c r="N32" s="45">
        <v>835.255</v>
      </c>
      <c r="O32" s="45">
        <v>798.35599999999999</v>
      </c>
      <c r="P32" s="45">
        <v>769.68200000000002</v>
      </c>
      <c r="Q32" s="45">
        <v>753.08199999999999</v>
      </c>
      <c r="R32" s="45">
        <v>728.68600000000004</v>
      </c>
      <c r="S32" s="45">
        <v>739.08699999999999</v>
      </c>
      <c r="T32" s="45">
        <v>722.76599999999996</v>
      </c>
      <c r="U32" s="45">
        <v>707.05899999999997</v>
      </c>
      <c r="V32" s="46">
        <v>704.90899999999999</v>
      </c>
    </row>
    <row r="33" spans="1:22">
      <c r="A33" s="124" t="s">
        <v>42</v>
      </c>
      <c r="B33" s="105">
        <v>17104</v>
      </c>
      <c r="C33" s="45">
        <v>17531</v>
      </c>
      <c r="D33" s="45">
        <v>17640.744999999999</v>
      </c>
      <c r="E33" s="45">
        <v>17759.164000000001</v>
      </c>
      <c r="F33" s="45">
        <v>17934.476999999999</v>
      </c>
      <c r="G33" s="45">
        <v>19460.831999999999</v>
      </c>
      <c r="H33" s="45">
        <v>19865.037</v>
      </c>
      <c r="I33" s="45">
        <v>20192.505000000001</v>
      </c>
      <c r="J33" s="45">
        <v>20576.07</v>
      </c>
      <c r="K33" s="45">
        <v>20244.312000000002</v>
      </c>
      <c r="L33" s="45">
        <v>20181.423999999999</v>
      </c>
      <c r="M33" s="45">
        <v>19889.038</v>
      </c>
      <c r="N33" s="45">
        <v>19574.626</v>
      </c>
      <c r="O33" s="45">
        <v>19384.244999999999</v>
      </c>
      <c r="P33" s="45">
        <v>19236.519</v>
      </c>
      <c r="Q33" s="45">
        <v>19373.708999999999</v>
      </c>
      <c r="R33" s="45">
        <v>19487.737000000001</v>
      </c>
      <c r="S33" s="45">
        <v>19587.22</v>
      </c>
      <c r="T33" s="45">
        <v>19762.670999999998</v>
      </c>
      <c r="U33" s="45">
        <v>19639.777999999998</v>
      </c>
      <c r="V33" s="46">
        <v>19455.657999999999</v>
      </c>
    </row>
    <row r="34" spans="1:22">
      <c r="A34" s="124" t="s">
        <v>41</v>
      </c>
      <c r="B34" s="105">
        <v>6056</v>
      </c>
      <c r="C34" s="45">
        <v>5954</v>
      </c>
      <c r="D34" s="45">
        <v>5849</v>
      </c>
      <c r="E34" s="45">
        <v>5780</v>
      </c>
      <c r="F34" s="45">
        <v>5688</v>
      </c>
      <c r="G34" s="45">
        <v>5635</v>
      </c>
      <c r="H34" s="45">
        <v>5547</v>
      </c>
      <c r="I34" s="45">
        <v>5500</v>
      </c>
      <c r="J34" s="45">
        <v>5338</v>
      </c>
      <c r="K34" s="45">
        <v>5140</v>
      </c>
      <c r="L34" s="45">
        <v>4734.4799999999996</v>
      </c>
      <c r="M34" s="45">
        <v>4482.2020000000002</v>
      </c>
      <c r="N34" s="45">
        <v>4169.0829999999996</v>
      </c>
      <c r="O34" s="45">
        <v>3928.4250000000002</v>
      </c>
      <c r="P34" s="45">
        <v>3778.569</v>
      </c>
      <c r="Q34" s="45">
        <v>3554.665</v>
      </c>
      <c r="R34" s="45">
        <v>3104.3049999999998</v>
      </c>
      <c r="S34" s="45">
        <v>2617.672</v>
      </c>
      <c r="T34" s="45">
        <v>2163.913</v>
      </c>
      <c r="U34" s="45">
        <v>1750.989</v>
      </c>
      <c r="V34" s="46">
        <v>1478.61</v>
      </c>
    </row>
    <row r="35" spans="1:22">
      <c r="A35" s="103" t="s">
        <v>103</v>
      </c>
      <c r="B35" s="104">
        <v>108718.959</v>
      </c>
      <c r="C35" s="51">
        <v>110433.723</v>
      </c>
      <c r="D35" s="51">
        <v>113222.697</v>
      </c>
      <c r="E35" s="51">
        <v>114009.15</v>
      </c>
      <c r="F35" s="51">
        <v>120455.72500000001</v>
      </c>
      <c r="G35" s="51">
        <v>121065.186</v>
      </c>
      <c r="H35" s="51">
        <v>125358.478</v>
      </c>
      <c r="I35" s="51">
        <v>126745.10799999999</v>
      </c>
      <c r="J35" s="51">
        <v>127367.105</v>
      </c>
      <c r="K35" s="51">
        <v>125843.777</v>
      </c>
      <c r="L35" s="51">
        <v>124648.14</v>
      </c>
      <c r="M35" s="51">
        <v>122213.68799999999</v>
      </c>
      <c r="N35" s="51">
        <v>118071.685</v>
      </c>
      <c r="O35" s="51">
        <v>115652.68700000001</v>
      </c>
      <c r="P35" s="51">
        <v>110288.12300000001</v>
      </c>
      <c r="Q35" s="51">
        <v>104662.06</v>
      </c>
      <c r="R35" s="51">
        <v>99064.179000000004</v>
      </c>
      <c r="S35" s="51">
        <v>96385.409</v>
      </c>
      <c r="T35" s="51">
        <v>93117.206999999995</v>
      </c>
      <c r="U35" s="51">
        <v>89173.27</v>
      </c>
      <c r="V35" s="52">
        <v>86762.672999999995</v>
      </c>
    </row>
    <row r="36" spans="1:22">
      <c r="A36" s="124" t="s">
        <v>104</v>
      </c>
      <c r="B36" s="105">
        <v>152.68700000000001</v>
      </c>
      <c r="C36" s="45">
        <v>197.49600000000001</v>
      </c>
      <c r="D36" s="45">
        <v>220</v>
      </c>
      <c r="E36" s="45">
        <v>255</v>
      </c>
      <c r="F36" s="45">
        <v>274.55700000000002</v>
      </c>
      <c r="G36" s="45">
        <v>278.97300000000001</v>
      </c>
      <c r="H36" s="45">
        <v>256</v>
      </c>
      <c r="I36" s="45">
        <v>300</v>
      </c>
      <c r="J36" s="45">
        <v>343.59100000000001</v>
      </c>
      <c r="K36" s="45">
        <v>363</v>
      </c>
      <c r="L36" s="45">
        <v>333.06599999999997</v>
      </c>
      <c r="M36" s="45">
        <v>338.84399999999999</v>
      </c>
      <c r="N36" s="45">
        <v>312</v>
      </c>
      <c r="O36" s="45">
        <v>281.2</v>
      </c>
      <c r="P36" s="45">
        <v>235.73400000000001</v>
      </c>
      <c r="Q36" s="45">
        <v>226.71799999999999</v>
      </c>
      <c r="R36" s="45">
        <v>248.64</v>
      </c>
      <c r="S36" s="45">
        <v>246.72</v>
      </c>
      <c r="T36" s="45">
        <v>248.631</v>
      </c>
      <c r="U36" s="45">
        <v>242.85900000000001</v>
      </c>
      <c r="V36" s="46">
        <v>223.46899999999999</v>
      </c>
    </row>
    <row r="37" spans="1:22">
      <c r="A37" s="124" t="s">
        <v>21</v>
      </c>
      <c r="B37" s="105">
        <v>2751.9050000000002</v>
      </c>
      <c r="C37" s="45">
        <v>2862.3760000000002</v>
      </c>
      <c r="D37" s="45">
        <v>2967.163</v>
      </c>
      <c r="E37" s="45">
        <v>3071.3420000000001</v>
      </c>
      <c r="F37" s="45">
        <v>3175.886</v>
      </c>
      <c r="G37" s="45">
        <v>3284.2719999999999</v>
      </c>
      <c r="H37" s="45">
        <v>3367.95</v>
      </c>
      <c r="I37" s="45">
        <v>3671.85</v>
      </c>
      <c r="J37" s="45">
        <v>3718.0940000000001</v>
      </c>
      <c r="K37" s="45">
        <v>3983.1779999999999</v>
      </c>
      <c r="L37" s="45">
        <v>4138.6000000000004</v>
      </c>
      <c r="M37" s="45">
        <v>4207.9780000000001</v>
      </c>
      <c r="N37" s="45">
        <v>4407.04</v>
      </c>
      <c r="O37" s="45">
        <v>4468.6000000000004</v>
      </c>
      <c r="P37" s="45">
        <v>4514.3149999999996</v>
      </c>
      <c r="Q37" s="45">
        <v>4540.6760000000004</v>
      </c>
      <c r="R37" s="45">
        <v>4515.3819999999996</v>
      </c>
      <c r="S37" s="45">
        <v>4499.8209999999999</v>
      </c>
      <c r="T37" s="45">
        <v>4488.7960000000003</v>
      </c>
      <c r="U37" s="45">
        <v>4452.7790000000005</v>
      </c>
      <c r="V37" s="46">
        <v>4406.5600000000004</v>
      </c>
    </row>
    <row r="38" spans="1:22">
      <c r="A38" s="124" t="s">
        <v>105</v>
      </c>
      <c r="B38" s="105">
        <v>780</v>
      </c>
      <c r="C38" s="45">
        <v>847.02599999999995</v>
      </c>
      <c r="D38" s="45">
        <v>902.83600000000001</v>
      </c>
      <c r="E38" s="45">
        <v>938.01900000000001</v>
      </c>
      <c r="F38" s="45">
        <v>951.52599999999995</v>
      </c>
      <c r="G38" s="45">
        <v>968.85699999999997</v>
      </c>
      <c r="H38" s="45">
        <v>989</v>
      </c>
      <c r="I38" s="45">
        <v>1064.452</v>
      </c>
      <c r="J38" s="45">
        <v>1031.355</v>
      </c>
      <c r="K38" s="45">
        <v>998.64400000000001</v>
      </c>
      <c r="L38" s="45">
        <v>998.61500000000001</v>
      </c>
      <c r="M38" s="45">
        <v>955.93700000000001</v>
      </c>
      <c r="N38" s="45">
        <v>886.31299999999999</v>
      </c>
      <c r="O38" s="45">
        <v>846.48400000000004</v>
      </c>
      <c r="P38" s="45">
        <v>847.69399999999996</v>
      </c>
      <c r="Q38" s="45">
        <v>772.68399999999997</v>
      </c>
      <c r="R38" s="45">
        <v>744.99099999999999</v>
      </c>
      <c r="S38" s="45">
        <v>759.34400000000005</v>
      </c>
      <c r="T38" s="45">
        <v>792.53499999999997</v>
      </c>
      <c r="U38" s="45">
        <v>728.322</v>
      </c>
      <c r="V38" s="46">
        <v>706.13499999999999</v>
      </c>
    </row>
    <row r="39" spans="1:22">
      <c r="A39" s="124" t="s">
        <v>106</v>
      </c>
      <c r="B39" s="106" t="s">
        <v>2</v>
      </c>
      <c r="C39" s="54" t="s">
        <v>2</v>
      </c>
      <c r="D39" s="54" t="s">
        <v>2</v>
      </c>
      <c r="E39" s="54" t="s">
        <v>2</v>
      </c>
      <c r="F39" s="54" t="s">
        <v>2</v>
      </c>
      <c r="G39" s="45">
        <v>170.93299999999999</v>
      </c>
      <c r="H39" s="45">
        <v>168.233</v>
      </c>
      <c r="I39" s="45">
        <v>176.28899999999999</v>
      </c>
      <c r="J39" s="45">
        <v>174.04599999999999</v>
      </c>
      <c r="K39" s="45">
        <v>171.749</v>
      </c>
      <c r="L39" s="45">
        <v>170.553</v>
      </c>
      <c r="M39" s="45">
        <v>170.85599999999999</v>
      </c>
      <c r="N39" s="45">
        <v>169.803</v>
      </c>
      <c r="O39" s="45">
        <v>169.03200000000001</v>
      </c>
      <c r="P39" s="45">
        <v>164.67099999999999</v>
      </c>
      <c r="Q39" s="45">
        <v>154.44800000000001</v>
      </c>
      <c r="R39" s="45">
        <v>148.01499999999999</v>
      </c>
      <c r="S39" s="45">
        <v>152.155</v>
      </c>
      <c r="T39" s="45">
        <v>172.88</v>
      </c>
      <c r="U39" s="45">
        <v>188.17500000000001</v>
      </c>
      <c r="V39" s="46">
        <v>191.768</v>
      </c>
    </row>
    <row r="40" spans="1:22">
      <c r="A40" s="124" t="s">
        <v>37</v>
      </c>
      <c r="B40" s="105">
        <v>196.33600000000001</v>
      </c>
      <c r="C40" s="45">
        <v>196.52799999999999</v>
      </c>
      <c r="D40" s="45">
        <v>187.999</v>
      </c>
      <c r="E40" s="45">
        <v>192.55199999999999</v>
      </c>
      <c r="F40" s="45">
        <v>190.47800000000001</v>
      </c>
      <c r="G40" s="45">
        <v>193.852</v>
      </c>
      <c r="H40" s="45">
        <v>188.57499999999999</v>
      </c>
      <c r="I40" s="45">
        <v>186.66800000000001</v>
      </c>
      <c r="J40" s="45">
        <v>199.50299999999999</v>
      </c>
      <c r="K40" s="45">
        <v>190.16499999999999</v>
      </c>
      <c r="L40" s="45">
        <v>193.614</v>
      </c>
      <c r="M40" s="45">
        <v>191.11799999999999</v>
      </c>
      <c r="N40" s="45">
        <v>180.00399999999999</v>
      </c>
      <c r="O40" s="45">
        <v>168.023</v>
      </c>
      <c r="P40" s="45">
        <v>171.535</v>
      </c>
      <c r="Q40" s="45">
        <v>168.149</v>
      </c>
      <c r="R40" s="45">
        <v>164.566</v>
      </c>
      <c r="S40" s="45">
        <v>146.21299999999999</v>
      </c>
      <c r="T40" s="45">
        <v>124.97499999999999</v>
      </c>
      <c r="U40" s="45">
        <v>115.992</v>
      </c>
      <c r="V40" s="46">
        <v>107.032</v>
      </c>
    </row>
    <row r="41" spans="1:22">
      <c r="A41" s="124" t="s">
        <v>107</v>
      </c>
      <c r="B41" s="105">
        <v>507.31599999999997</v>
      </c>
      <c r="C41" s="45">
        <v>538.50699999999995</v>
      </c>
      <c r="D41" s="45">
        <v>560.02599999999995</v>
      </c>
      <c r="E41" s="45">
        <v>525</v>
      </c>
      <c r="F41" s="45">
        <v>537</v>
      </c>
      <c r="G41" s="45">
        <v>533.65599999999995</v>
      </c>
      <c r="H41" s="45">
        <v>490.887</v>
      </c>
      <c r="I41" s="45">
        <v>463.63799999999998</v>
      </c>
      <c r="J41" s="45">
        <v>457.12200000000001</v>
      </c>
      <c r="K41" s="45">
        <v>437.30099999999999</v>
      </c>
      <c r="L41" s="45">
        <v>413.09100000000001</v>
      </c>
      <c r="M41" s="45">
        <v>422.053</v>
      </c>
      <c r="N41" s="45">
        <v>408.31799999999998</v>
      </c>
      <c r="O41" s="45">
        <v>396.52300000000002</v>
      </c>
      <c r="P41" s="45">
        <v>383.59</v>
      </c>
      <c r="Q41" s="45">
        <v>371.00299999999999</v>
      </c>
      <c r="R41" s="45">
        <v>368.37</v>
      </c>
      <c r="S41" s="45">
        <v>366.529</v>
      </c>
      <c r="T41" s="45">
        <v>382.90100000000001</v>
      </c>
      <c r="U41" s="45">
        <v>400.45400000000001</v>
      </c>
      <c r="V41" s="46">
        <v>415.39</v>
      </c>
    </row>
    <row r="42" spans="1:22">
      <c r="A42" s="124" t="s">
        <v>108</v>
      </c>
      <c r="B42" s="105">
        <v>583.81100000000004</v>
      </c>
      <c r="C42" s="45">
        <v>639.16499999999996</v>
      </c>
      <c r="D42" s="45">
        <v>719.28599999999994</v>
      </c>
      <c r="E42" s="45">
        <v>791.13099999999997</v>
      </c>
      <c r="F42" s="45">
        <v>863.37400000000002</v>
      </c>
      <c r="G42" s="45">
        <v>929.4</v>
      </c>
      <c r="H42" s="45">
        <v>1018.072</v>
      </c>
      <c r="I42" s="45">
        <v>1079.874</v>
      </c>
      <c r="J42" s="45">
        <v>1114.5640000000001</v>
      </c>
      <c r="K42" s="45">
        <v>1138.729</v>
      </c>
      <c r="L42" s="45">
        <v>1161.1479999999999</v>
      </c>
      <c r="M42" s="45">
        <v>1179.953</v>
      </c>
      <c r="N42" s="45">
        <v>1205.768</v>
      </c>
      <c r="O42" s="45">
        <v>1221.4739999999999</v>
      </c>
      <c r="P42" s="45">
        <v>1218.2739999999999</v>
      </c>
      <c r="Q42" s="45">
        <v>1202.4659999999999</v>
      </c>
      <c r="R42" s="45">
        <v>1171.287</v>
      </c>
      <c r="S42" s="45">
        <v>1143.8520000000001</v>
      </c>
      <c r="T42" s="45">
        <v>1108.2</v>
      </c>
      <c r="U42" s="45">
        <v>1071.5139999999999</v>
      </c>
      <c r="V42" s="46">
        <v>1027.6890000000001</v>
      </c>
    </row>
    <row r="43" spans="1:22">
      <c r="A43" s="124" t="s">
        <v>32</v>
      </c>
      <c r="B43" s="105">
        <v>2401</v>
      </c>
      <c r="C43" s="45">
        <v>2337.8560000000002</v>
      </c>
      <c r="D43" s="45">
        <v>2316.9189999999999</v>
      </c>
      <c r="E43" s="45">
        <v>2236.1129999999998</v>
      </c>
      <c r="F43" s="45">
        <v>2180.4290000000001</v>
      </c>
      <c r="G43" s="45">
        <v>2108.6280000000002</v>
      </c>
      <c r="H43" s="45">
        <v>2055.0569999999998</v>
      </c>
      <c r="I43" s="45">
        <v>1988.1659999999999</v>
      </c>
      <c r="J43" s="45">
        <v>1899.519</v>
      </c>
      <c r="K43" s="45">
        <v>1770.923</v>
      </c>
      <c r="L43" s="45">
        <v>1647.4</v>
      </c>
      <c r="M43" s="45">
        <v>1522.2070000000001</v>
      </c>
      <c r="N43" s="45">
        <v>1396.0160000000001</v>
      </c>
      <c r="O43" s="45">
        <v>1236.6980000000001</v>
      </c>
      <c r="P43" s="45">
        <v>1080.8689999999999</v>
      </c>
      <c r="Q43" s="45">
        <v>944.51</v>
      </c>
      <c r="R43" s="45">
        <v>807.16300000000001</v>
      </c>
      <c r="S43" s="45">
        <v>686.71799999999996</v>
      </c>
      <c r="T43" s="45">
        <v>565.31600000000003</v>
      </c>
      <c r="U43" s="45">
        <v>444.6</v>
      </c>
      <c r="V43" s="46">
        <v>348.80799999999999</v>
      </c>
    </row>
    <row r="44" spans="1:22">
      <c r="A44" s="124" t="s">
        <v>24</v>
      </c>
      <c r="B44" s="105">
        <v>32070</v>
      </c>
      <c r="C44" s="45">
        <v>33278.199999999997</v>
      </c>
      <c r="D44" s="45">
        <v>35500</v>
      </c>
      <c r="E44" s="45">
        <v>36100</v>
      </c>
      <c r="F44" s="45">
        <v>38500</v>
      </c>
      <c r="G44" s="45">
        <v>40100</v>
      </c>
      <c r="H44" s="45">
        <v>43900</v>
      </c>
      <c r="I44" s="45">
        <v>45218.214</v>
      </c>
      <c r="J44" s="45">
        <v>45539.288</v>
      </c>
      <c r="K44" s="45">
        <v>45379.601000000002</v>
      </c>
      <c r="L44" s="45">
        <v>44915.828999999998</v>
      </c>
      <c r="M44" s="45">
        <v>44151.461000000003</v>
      </c>
      <c r="N44" s="45">
        <v>42168.387999999999</v>
      </c>
      <c r="O44" s="45">
        <v>40473.148000000001</v>
      </c>
      <c r="P44" s="45">
        <v>38212.576000000001</v>
      </c>
      <c r="Q44" s="45">
        <v>35553.328000000001</v>
      </c>
      <c r="R44" s="45">
        <v>32276.615000000002</v>
      </c>
      <c r="S44" s="45">
        <v>31952.072</v>
      </c>
      <c r="T44" s="45">
        <v>30108.289000000001</v>
      </c>
      <c r="U44" s="45">
        <v>27674.128000000001</v>
      </c>
      <c r="V44" s="46">
        <v>25892.404999999999</v>
      </c>
    </row>
    <row r="45" spans="1:22">
      <c r="A45" s="124" t="s">
        <v>11</v>
      </c>
      <c r="B45" s="106" t="s">
        <v>2</v>
      </c>
      <c r="C45" s="54" t="s">
        <v>2</v>
      </c>
      <c r="D45" s="54" t="s">
        <v>2</v>
      </c>
      <c r="E45" s="54" t="s">
        <v>2</v>
      </c>
      <c r="F45" s="45">
        <v>2685.4189999999999</v>
      </c>
      <c r="G45" s="45">
        <v>2527.328</v>
      </c>
      <c r="H45" s="45">
        <v>2719.402</v>
      </c>
      <c r="I45" s="45">
        <v>2993.4029999999998</v>
      </c>
      <c r="J45" s="45">
        <v>3084.8719999999998</v>
      </c>
      <c r="K45" s="45">
        <v>3105.7280000000001</v>
      </c>
      <c r="L45" s="45">
        <v>3110.3389999999999</v>
      </c>
      <c r="M45" s="45">
        <v>3030.4319999999998</v>
      </c>
      <c r="N45" s="45">
        <v>2976.8490000000002</v>
      </c>
      <c r="O45" s="45">
        <v>3031.6570000000002</v>
      </c>
      <c r="P45" s="45">
        <v>2856.134</v>
      </c>
      <c r="Q45" s="45">
        <v>2770.462</v>
      </c>
      <c r="R45" s="45">
        <v>2684.4189999999999</v>
      </c>
      <c r="S45" s="45">
        <v>2609.6010000000001</v>
      </c>
      <c r="T45" s="45">
        <v>2574.6909999999998</v>
      </c>
      <c r="U45" s="45">
        <v>2565.3919999999998</v>
      </c>
      <c r="V45" s="46">
        <v>2572.2539999999999</v>
      </c>
    </row>
    <row r="46" spans="1:22">
      <c r="A46" s="124" t="s">
        <v>30</v>
      </c>
      <c r="B46" s="105">
        <v>5235.7330000000002</v>
      </c>
      <c r="C46" s="45">
        <v>5383.4830000000002</v>
      </c>
      <c r="D46" s="45">
        <v>5387.5680000000002</v>
      </c>
      <c r="E46" s="45">
        <v>5323.4520000000002</v>
      </c>
      <c r="F46" s="45">
        <v>5253.45</v>
      </c>
      <c r="G46" s="45">
        <v>5149.7359999999999</v>
      </c>
      <c r="H46" s="45">
        <v>5021.7430000000004</v>
      </c>
      <c r="I46" s="45">
        <v>4927.1840000000002</v>
      </c>
      <c r="J46" s="45">
        <v>4827.8819999999996</v>
      </c>
      <c r="K46" s="45">
        <v>5131.8100000000004</v>
      </c>
      <c r="L46" s="45">
        <v>4907.7730000000001</v>
      </c>
      <c r="M46" s="45">
        <v>4898.7700000000004</v>
      </c>
      <c r="N46" s="45">
        <v>4721.9809999999998</v>
      </c>
      <c r="O46" s="45">
        <v>4593.3209999999999</v>
      </c>
      <c r="P46" s="45">
        <v>4374.7</v>
      </c>
      <c r="Q46" s="45">
        <v>4140</v>
      </c>
      <c r="R46" s="45">
        <v>3772.5450000000001</v>
      </c>
      <c r="S46" s="45">
        <v>3559.3609999999999</v>
      </c>
      <c r="T46" s="45">
        <v>3331.277</v>
      </c>
      <c r="U46" s="45">
        <v>3171.1579999999999</v>
      </c>
      <c r="V46" s="46">
        <v>3071.2959999999998</v>
      </c>
    </row>
    <row r="47" spans="1:22">
      <c r="A47" s="124" t="s">
        <v>29</v>
      </c>
      <c r="B47" s="105">
        <v>18395.170999999998</v>
      </c>
      <c r="C47" s="45">
        <v>18904.486000000001</v>
      </c>
      <c r="D47" s="45">
        <v>18890</v>
      </c>
      <c r="E47" s="45">
        <v>18916.721000000001</v>
      </c>
      <c r="F47" s="45">
        <v>19125.163</v>
      </c>
      <c r="G47" s="45">
        <v>18978.223000000002</v>
      </c>
      <c r="H47" s="45">
        <v>18831.616000000002</v>
      </c>
      <c r="I47" s="45">
        <v>18201.006000000001</v>
      </c>
      <c r="J47" s="45">
        <v>17502.205000000002</v>
      </c>
      <c r="K47" s="45">
        <v>16534.356</v>
      </c>
      <c r="L47" s="45">
        <v>16201.466</v>
      </c>
      <c r="M47" s="45">
        <v>15210.846</v>
      </c>
      <c r="N47" s="45">
        <v>13859.672</v>
      </c>
      <c r="O47" s="45">
        <v>13551.705</v>
      </c>
      <c r="P47" s="45">
        <v>12528.865</v>
      </c>
      <c r="Q47" s="45">
        <v>11493.057000000001</v>
      </c>
      <c r="R47" s="45">
        <v>11077.558999999999</v>
      </c>
      <c r="S47" s="45">
        <v>11308.444</v>
      </c>
      <c r="T47" s="45">
        <v>11633.460999999999</v>
      </c>
      <c r="U47" s="45">
        <v>11532.903</v>
      </c>
      <c r="V47" s="46">
        <v>12448.603999999999</v>
      </c>
    </row>
    <row r="48" spans="1:22">
      <c r="A48" s="124" t="s">
        <v>6</v>
      </c>
      <c r="B48" s="105">
        <v>10417</v>
      </c>
      <c r="C48" s="45">
        <v>10669.6</v>
      </c>
      <c r="D48" s="45">
        <v>10833.3</v>
      </c>
      <c r="E48" s="45">
        <v>11109.5</v>
      </c>
      <c r="F48" s="45">
        <v>12141.956</v>
      </c>
      <c r="G48" s="45">
        <v>11666.6</v>
      </c>
      <c r="H48" s="45">
        <v>12397.133</v>
      </c>
      <c r="I48" s="45">
        <v>12905.864</v>
      </c>
      <c r="J48" s="45">
        <v>13176.870999999999</v>
      </c>
      <c r="K48" s="45">
        <v>13026.293</v>
      </c>
      <c r="L48" s="45">
        <v>12941.346</v>
      </c>
      <c r="M48" s="45">
        <v>12680.880999999999</v>
      </c>
      <c r="N48" s="45">
        <v>12182.142</v>
      </c>
      <c r="O48" s="45">
        <v>11830.968999999999</v>
      </c>
      <c r="P48" s="45">
        <v>10461.083000000001</v>
      </c>
      <c r="Q48" s="45">
        <v>9113.0609999999997</v>
      </c>
      <c r="R48" s="45">
        <v>8451.2289999999994</v>
      </c>
      <c r="S48" s="45">
        <v>7186.5789999999997</v>
      </c>
      <c r="T48" s="45">
        <v>6074.2550000000001</v>
      </c>
      <c r="U48" s="45">
        <v>4182.9939999999997</v>
      </c>
      <c r="V48" s="46">
        <v>3314.2629999999999</v>
      </c>
    </row>
    <row r="49" spans="1:22">
      <c r="A49" s="180" t="s">
        <v>40</v>
      </c>
      <c r="B49" s="181">
        <v>35228</v>
      </c>
      <c r="C49" s="61">
        <v>34579</v>
      </c>
      <c r="D49" s="61">
        <v>34737.599999999999</v>
      </c>
      <c r="E49" s="61">
        <v>34550.32</v>
      </c>
      <c r="F49" s="61">
        <v>34576.487000000001</v>
      </c>
      <c r="G49" s="61">
        <v>34068.428</v>
      </c>
      <c r="H49" s="61">
        <v>33848.51</v>
      </c>
      <c r="I49" s="61">
        <v>33462.199999999997</v>
      </c>
      <c r="J49" s="61">
        <v>34191.892999999996</v>
      </c>
      <c r="K49" s="61">
        <v>33506</v>
      </c>
      <c r="L49" s="61">
        <v>33409</v>
      </c>
      <c r="M49" s="61">
        <v>33252.351999999999</v>
      </c>
      <c r="N49" s="61">
        <v>33197.391000000003</v>
      </c>
      <c r="O49" s="61">
        <v>33383.853000000003</v>
      </c>
      <c r="P49" s="61">
        <v>33238.082999999999</v>
      </c>
      <c r="Q49" s="61">
        <v>33211.498</v>
      </c>
      <c r="R49" s="61">
        <v>32633.398000000001</v>
      </c>
      <c r="S49" s="61">
        <v>31768</v>
      </c>
      <c r="T49" s="61">
        <v>31511</v>
      </c>
      <c r="U49" s="61">
        <v>32402</v>
      </c>
      <c r="V49" s="62">
        <v>32037</v>
      </c>
    </row>
    <row r="50" spans="1:22">
      <c r="A50" s="103" t="s">
        <v>86</v>
      </c>
      <c r="B50" s="104"/>
      <c r="C50" s="51"/>
      <c r="D50" s="51"/>
      <c r="E50" s="51"/>
      <c r="F50" s="51"/>
      <c r="G50" s="51"/>
      <c r="H50" s="51"/>
      <c r="I50" s="51"/>
      <c r="J50" s="51"/>
      <c r="K50" s="51"/>
      <c r="L50" s="51"/>
      <c r="M50" s="51"/>
      <c r="N50" s="51"/>
      <c r="O50" s="51"/>
      <c r="P50" s="51"/>
      <c r="Q50" s="51"/>
      <c r="R50" s="51"/>
      <c r="S50" s="51"/>
      <c r="T50" s="51"/>
      <c r="U50" s="51"/>
      <c r="V50" s="52"/>
    </row>
    <row r="51" spans="1:22">
      <c r="A51" s="124" t="s">
        <v>23</v>
      </c>
      <c r="B51" s="105">
        <v>1761.327</v>
      </c>
      <c r="C51" s="45">
        <v>1880</v>
      </c>
      <c r="D51" s="45">
        <v>1950</v>
      </c>
      <c r="E51" s="45">
        <v>2079.4639999999999</v>
      </c>
      <c r="F51" s="45">
        <v>2486.7199999999998</v>
      </c>
      <c r="G51" s="45">
        <v>2572</v>
      </c>
      <c r="H51" s="45">
        <v>2841.297</v>
      </c>
      <c r="I51" s="45">
        <v>3068.4090000000001</v>
      </c>
      <c r="J51" s="45">
        <v>3069.14</v>
      </c>
      <c r="K51" s="45">
        <v>2576.165</v>
      </c>
      <c r="L51" s="45">
        <v>2922.7310000000002</v>
      </c>
      <c r="M51" s="45">
        <v>3059.3359999999998</v>
      </c>
      <c r="N51" s="45">
        <v>3289.3629999999998</v>
      </c>
      <c r="O51" s="45">
        <v>3132.8290000000002</v>
      </c>
      <c r="P51" s="45">
        <v>3098.7869999999998</v>
      </c>
      <c r="Q51" s="45">
        <v>3267.5920000000001</v>
      </c>
      <c r="R51" s="45">
        <v>3404.7089999999998</v>
      </c>
      <c r="S51" s="45">
        <v>4100.982</v>
      </c>
      <c r="T51" s="45">
        <v>4200.9189999999999</v>
      </c>
      <c r="U51" s="45">
        <v>4635.2169999999996</v>
      </c>
      <c r="V51" s="46">
        <v>4784.3059999999996</v>
      </c>
    </row>
    <row r="52" spans="1:22">
      <c r="A52" s="124" t="s">
        <v>22</v>
      </c>
      <c r="B52" s="105">
        <v>7894.2049999999999</v>
      </c>
      <c r="C52" s="45">
        <v>8131.4350000000004</v>
      </c>
      <c r="D52" s="45">
        <v>7708.5680000000002</v>
      </c>
      <c r="E52" s="45">
        <v>8603.8690000000006</v>
      </c>
      <c r="F52" s="45">
        <v>8760.5660000000007</v>
      </c>
      <c r="G52" s="45">
        <v>9441.6730000000007</v>
      </c>
      <c r="H52" s="45">
        <v>9459.7939999999999</v>
      </c>
      <c r="I52" s="45">
        <v>9500</v>
      </c>
      <c r="J52" s="45">
        <v>9742.8330000000005</v>
      </c>
      <c r="K52" s="45">
        <v>9768.1350000000002</v>
      </c>
      <c r="L52" s="45">
        <v>9914.2080000000005</v>
      </c>
      <c r="M52" s="45">
        <v>9722.5249999999996</v>
      </c>
      <c r="N52" s="45">
        <v>9455.6389999999992</v>
      </c>
      <c r="O52" s="45">
        <v>9662.0840000000007</v>
      </c>
      <c r="P52" s="45">
        <v>9822.4650000000001</v>
      </c>
      <c r="Q52" s="45">
        <v>10073.125</v>
      </c>
      <c r="R52" s="45">
        <v>10164.849</v>
      </c>
      <c r="S52" s="45">
        <v>9744.3680000000004</v>
      </c>
      <c r="T52" s="45">
        <v>9764.0139999999992</v>
      </c>
      <c r="U52" s="45">
        <v>7757.2430000000004</v>
      </c>
      <c r="V52" s="46">
        <v>7356.165</v>
      </c>
    </row>
    <row r="53" spans="1:22">
      <c r="A53" s="124" t="s">
        <v>39</v>
      </c>
      <c r="B53" s="105">
        <v>10050</v>
      </c>
      <c r="C53" s="45">
        <v>10060</v>
      </c>
      <c r="D53" s="45">
        <v>10400</v>
      </c>
      <c r="E53" s="45">
        <v>10460</v>
      </c>
      <c r="F53" s="45">
        <v>10370</v>
      </c>
      <c r="G53" s="45">
        <v>10120</v>
      </c>
      <c r="H53" s="45">
        <v>9940</v>
      </c>
      <c r="I53" s="45">
        <v>9760</v>
      </c>
      <c r="J53" s="45">
        <v>9370</v>
      </c>
      <c r="K53" s="45">
        <v>10709</v>
      </c>
      <c r="L53" s="45">
        <v>10625</v>
      </c>
      <c r="M53" s="45">
        <v>10573</v>
      </c>
      <c r="N53" s="45">
        <v>10471</v>
      </c>
      <c r="O53" s="45">
        <v>10350</v>
      </c>
      <c r="P53" s="45">
        <v>9190</v>
      </c>
      <c r="Q53" s="45">
        <v>8500</v>
      </c>
      <c r="R53" s="45">
        <v>8480</v>
      </c>
      <c r="S53" s="45">
        <v>8460</v>
      </c>
      <c r="T53" s="45">
        <v>8200</v>
      </c>
      <c r="U53" s="45">
        <v>6200</v>
      </c>
      <c r="V53" s="46">
        <v>6200</v>
      </c>
    </row>
    <row r="54" spans="1:22">
      <c r="A54" s="124" t="s">
        <v>28</v>
      </c>
      <c r="B54" s="105">
        <v>30926.272000000001</v>
      </c>
      <c r="C54" s="45">
        <v>37430.779000000002</v>
      </c>
      <c r="D54" s="45">
        <v>38810.684999999998</v>
      </c>
      <c r="E54" s="45">
        <v>39205</v>
      </c>
      <c r="F54" s="45">
        <v>39578.902999999998</v>
      </c>
      <c r="G54" s="45">
        <v>39852.6</v>
      </c>
      <c r="H54" s="45">
        <v>38800.199999999997</v>
      </c>
      <c r="I54" s="45">
        <v>39399.622000000003</v>
      </c>
      <c r="J54" s="45">
        <v>41235.247000000003</v>
      </c>
      <c r="K54" s="45">
        <v>41496.998</v>
      </c>
      <c r="L54" s="45">
        <v>42141.417999999998</v>
      </c>
      <c r="M54" s="45">
        <v>43025.834999999999</v>
      </c>
      <c r="N54" s="45">
        <v>44305.294000000002</v>
      </c>
      <c r="O54" s="45">
        <v>45038.116999999998</v>
      </c>
      <c r="P54" s="45">
        <v>44128.188000000002</v>
      </c>
      <c r="Q54" s="45">
        <v>43677.141000000003</v>
      </c>
      <c r="R54" s="45">
        <v>42003.947999999997</v>
      </c>
      <c r="S54" s="45">
        <v>40375.699999999997</v>
      </c>
      <c r="T54" s="45">
        <v>38311.923999999999</v>
      </c>
      <c r="U54" s="45">
        <v>33712.877</v>
      </c>
      <c r="V54" s="46">
        <v>30653.812999999998</v>
      </c>
    </row>
    <row r="55" spans="1:22">
      <c r="A55" s="124" t="s">
        <v>27</v>
      </c>
      <c r="B55" s="105">
        <v>144829</v>
      </c>
      <c r="C55" s="45">
        <v>180368</v>
      </c>
      <c r="D55" s="45">
        <v>214222</v>
      </c>
      <c r="E55" s="45">
        <v>262747</v>
      </c>
      <c r="F55" s="45">
        <v>311756</v>
      </c>
      <c r="G55" s="45">
        <v>350445</v>
      </c>
      <c r="H55" s="45">
        <v>367786</v>
      </c>
      <c r="I55" s="45">
        <v>365637</v>
      </c>
      <c r="J55" s="45">
        <v>340359</v>
      </c>
      <c r="K55" s="45">
        <v>313732</v>
      </c>
      <c r="L55" s="45">
        <v>294383</v>
      </c>
      <c r="M55" s="45">
        <v>285115</v>
      </c>
      <c r="N55" s="45">
        <v>278153</v>
      </c>
      <c r="O55" s="45">
        <v>266985</v>
      </c>
      <c r="P55" s="45">
        <v>249430</v>
      </c>
      <c r="Q55" s="45">
        <v>230996</v>
      </c>
      <c r="R55" s="45">
        <v>206624</v>
      </c>
      <c r="S55" s="45">
        <v>193757</v>
      </c>
      <c r="T55" s="45">
        <v>192085</v>
      </c>
      <c r="U55" s="45">
        <v>191033</v>
      </c>
      <c r="V55" s="46">
        <v>181908</v>
      </c>
    </row>
    <row r="56" spans="1:22">
      <c r="A56" s="124" t="s">
        <v>20</v>
      </c>
      <c r="B56" s="105">
        <v>5483.6009999999997</v>
      </c>
      <c r="C56" s="45">
        <v>6694.8940000000002</v>
      </c>
      <c r="D56" s="45">
        <v>7794.7629999999999</v>
      </c>
      <c r="E56" s="45">
        <v>8735.6530000000002</v>
      </c>
      <c r="F56" s="45">
        <v>9464.1470000000008</v>
      </c>
      <c r="G56" s="45">
        <v>10396.147999999999</v>
      </c>
      <c r="H56" s="45">
        <v>10807.678</v>
      </c>
      <c r="I56" s="45">
        <v>11228.849</v>
      </c>
      <c r="J56" s="45">
        <v>11852.539000000001</v>
      </c>
      <c r="K56" s="45">
        <v>10312.558999999999</v>
      </c>
      <c r="L56" s="45">
        <v>9618.1229999999996</v>
      </c>
      <c r="M56" s="45">
        <v>8714.2860000000001</v>
      </c>
      <c r="N56" s="45">
        <v>8557.4969999999994</v>
      </c>
      <c r="O56" s="45">
        <v>6820.8919999999998</v>
      </c>
      <c r="P56" s="45">
        <v>6315.915</v>
      </c>
      <c r="Q56" s="45">
        <v>6235.1329999999998</v>
      </c>
      <c r="R56" s="45">
        <v>6118.25</v>
      </c>
      <c r="S56" s="45">
        <v>6604.8490000000002</v>
      </c>
      <c r="T56" s="45">
        <v>7865.2860000000001</v>
      </c>
      <c r="U56" s="45">
        <v>8760.4359999999997</v>
      </c>
      <c r="V56" s="46">
        <v>9858.3310000000001</v>
      </c>
    </row>
    <row r="57" spans="1:22">
      <c r="A57" s="124" t="s">
        <v>19</v>
      </c>
      <c r="B57" s="105">
        <v>3061.3870000000002</v>
      </c>
      <c r="C57" s="45">
        <v>3315.0909999999999</v>
      </c>
      <c r="D57" s="45">
        <v>3310.933</v>
      </c>
      <c r="E57" s="45">
        <v>3340</v>
      </c>
      <c r="F57" s="45">
        <v>3437.491</v>
      </c>
      <c r="G57" s="45">
        <v>3367.252</v>
      </c>
      <c r="H57" s="45">
        <v>3633.1880000000001</v>
      </c>
      <c r="I57" s="45">
        <v>3940.0819999999999</v>
      </c>
      <c r="J57" s="45">
        <v>4076.14</v>
      </c>
      <c r="K57" s="45">
        <v>4100</v>
      </c>
      <c r="L57" s="45">
        <v>3335.3980000000001</v>
      </c>
      <c r="M57" s="45">
        <v>3555.951</v>
      </c>
      <c r="N57" s="45">
        <v>3493.1640000000002</v>
      </c>
      <c r="O57" s="45">
        <v>3148.835</v>
      </c>
      <c r="P57" s="45">
        <v>3093.2359999999999</v>
      </c>
      <c r="Q57" s="45">
        <v>3223.7869999999998</v>
      </c>
      <c r="R57" s="45">
        <v>3781.962</v>
      </c>
      <c r="S57" s="45">
        <v>4163.2820000000002</v>
      </c>
      <c r="T57" s="45">
        <v>4132.4350000000004</v>
      </c>
      <c r="U57" s="45">
        <v>4255.808</v>
      </c>
      <c r="V57" s="46">
        <v>4731.1959999999999</v>
      </c>
    </row>
    <row r="58" spans="1:22">
      <c r="A58" s="124" t="s">
        <v>18</v>
      </c>
      <c r="B58" s="105">
        <v>3925.8429999999998</v>
      </c>
      <c r="C58" s="45">
        <v>3897.558</v>
      </c>
      <c r="D58" s="45">
        <v>3831.8290000000002</v>
      </c>
      <c r="E58" s="45">
        <v>3806.444</v>
      </c>
      <c r="F58" s="45">
        <v>3763.35</v>
      </c>
      <c r="G58" s="45">
        <v>3792.9119999999998</v>
      </c>
      <c r="H58" s="45">
        <v>3835.9360000000001</v>
      </c>
      <c r="I58" s="45">
        <v>4209.125</v>
      </c>
      <c r="J58" s="45">
        <v>4183.0169999999998</v>
      </c>
      <c r="K58" s="45">
        <v>4277.2969999999996</v>
      </c>
      <c r="L58" s="45">
        <v>4361.6689999999999</v>
      </c>
      <c r="M58" s="45">
        <v>4342.2299999999996</v>
      </c>
      <c r="N58" s="45">
        <v>4381.5550000000003</v>
      </c>
      <c r="O58" s="45">
        <v>4419.4229999999998</v>
      </c>
      <c r="P58" s="45">
        <v>4417.8559999999998</v>
      </c>
      <c r="Q58" s="45">
        <v>4331.7250000000004</v>
      </c>
      <c r="R58" s="45">
        <v>4318.3459999999995</v>
      </c>
      <c r="S58" s="45">
        <v>4249.3720000000003</v>
      </c>
      <c r="T58" s="45">
        <v>4196.0609999999997</v>
      </c>
      <c r="U58" s="45">
        <v>4029.6030000000001</v>
      </c>
      <c r="V58" s="46">
        <v>3900.5990000000002</v>
      </c>
    </row>
    <row r="59" spans="1:22">
      <c r="A59" s="124" t="s">
        <v>38</v>
      </c>
      <c r="B59" s="105">
        <v>3302.498</v>
      </c>
      <c r="C59" s="45">
        <v>3478.4920000000002</v>
      </c>
      <c r="D59" s="45">
        <v>3467.0129999999999</v>
      </c>
      <c r="E59" s="45">
        <v>3252.0630000000001</v>
      </c>
      <c r="F59" s="45">
        <v>3345.1019999999999</v>
      </c>
      <c r="G59" s="45">
        <v>3460.645</v>
      </c>
      <c r="H59" s="45">
        <v>3383.5970000000002</v>
      </c>
      <c r="I59" s="45">
        <v>3459.6109999999999</v>
      </c>
      <c r="J59" s="45">
        <v>3524.79</v>
      </c>
      <c r="K59" s="45">
        <v>3555.3110000000001</v>
      </c>
      <c r="L59" s="45">
        <v>3459.3670000000002</v>
      </c>
      <c r="M59" s="45">
        <v>3370.1039999999998</v>
      </c>
      <c r="N59" s="45">
        <v>3292.502</v>
      </c>
      <c r="O59" s="45">
        <v>3347.2310000000002</v>
      </c>
      <c r="P59" s="45">
        <v>3427.7489999999998</v>
      </c>
      <c r="Q59" s="45">
        <v>3445.88</v>
      </c>
      <c r="R59" s="45">
        <v>3375.0369999999998</v>
      </c>
      <c r="S59" s="45">
        <v>3200.2449999999999</v>
      </c>
      <c r="T59" s="45">
        <v>2997.192</v>
      </c>
      <c r="U59" s="45">
        <v>2750.2719999999999</v>
      </c>
      <c r="V59" s="46">
        <v>2567.9380000000001</v>
      </c>
    </row>
    <row r="60" spans="1:22">
      <c r="A60" s="124" t="s">
        <v>26</v>
      </c>
      <c r="B60" s="105">
        <v>32436.133999999998</v>
      </c>
      <c r="C60" s="45">
        <v>38536.186999999998</v>
      </c>
      <c r="D60" s="45">
        <v>41420</v>
      </c>
      <c r="E60" s="45">
        <v>42000</v>
      </c>
      <c r="F60" s="45">
        <v>46198.025000000001</v>
      </c>
      <c r="G60" s="45">
        <v>50176.508999999998</v>
      </c>
      <c r="H60" s="45">
        <v>40770</v>
      </c>
      <c r="I60" s="45">
        <v>39250</v>
      </c>
      <c r="J60" s="45">
        <v>37900</v>
      </c>
      <c r="K60" s="45">
        <v>37060</v>
      </c>
      <c r="L60" s="45">
        <v>35090</v>
      </c>
      <c r="M60" s="45">
        <v>32835.260999999999</v>
      </c>
      <c r="N60" s="45">
        <v>30940.617999999999</v>
      </c>
      <c r="O60" s="45">
        <v>29032.973999999998</v>
      </c>
      <c r="P60" s="45">
        <v>27000.105</v>
      </c>
      <c r="Q60" s="45">
        <v>25520</v>
      </c>
      <c r="R60" s="45">
        <v>24404</v>
      </c>
      <c r="S60" s="45">
        <v>23234.687000000002</v>
      </c>
      <c r="T60" s="45">
        <v>21868.191999999999</v>
      </c>
      <c r="U60" s="45">
        <v>21004.534</v>
      </c>
      <c r="V60" s="46">
        <v>20052.162</v>
      </c>
    </row>
    <row r="61" spans="1:22">
      <c r="A61" s="124" t="s">
        <v>17</v>
      </c>
      <c r="B61" s="105">
        <v>6662.6049999999996</v>
      </c>
      <c r="C61" s="45">
        <v>7218.9380000000001</v>
      </c>
      <c r="D61" s="45">
        <v>7750.0349999999999</v>
      </c>
      <c r="E61" s="45">
        <v>8058.1390000000001</v>
      </c>
      <c r="F61" s="45">
        <v>10376.380999999999</v>
      </c>
      <c r="G61" s="45">
        <v>13507.83</v>
      </c>
      <c r="H61" s="45">
        <v>14820.733</v>
      </c>
      <c r="I61" s="45">
        <v>19529.507000000001</v>
      </c>
      <c r="J61" s="45">
        <v>30378.071</v>
      </c>
      <c r="K61" s="45">
        <v>34809.627</v>
      </c>
      <c r="L61" s="45">
        <v>40931.063000000002</v>
      </c>
      <c r="M61" s="45">
        <v>38617.480000000003</v>
      </c>
      <c r="N61" s="45">
        <v>37982.855000000003</v>
      </c>
      <c r="O61" s="45">
        <v>30722.651000000002</v>
      </c>
      <c r="P61" s="45">
        <v>26224.973999999998</v>
      </c>
      <c r="Q61" s="45">
        <v>10378.037</v>
      </c>
      <c r="R61" s="45">
        <v>10752.912</v>
      </c>
      <c r="S61" s="45">
        <v>11053.303</v>
      </c>
      <c r="T61" s="45">
        <v>8303.5110000000004</v>
      </c>
      <c r="U61" s="45">
        <v>9662.1350000000002</v>
      </c>
      <c r="V61" s="46">
        <v>9662.1350000000002</v>
      </c>
    </row>
    <row r="62" spans="1:22">
      <c r="A62" s="124" t="s">
        <v>36</v>
      </c>
      <c r="B62" s="105">
        <v>2974</v>
      </c>
      <c r="C62" s="45">
        <v>3033</v>
      </c>
      <c r="D62" s="45">
        <v>3006</v>
      </c>
      <c r="E62" s="45">
        <v>2913</v>
      </c>
      <c r="F62" s="45">
        <v>2896</v>
      </c>
      <c r="G62" s="45">
        <v>2936.2950000000001</v>
      </c>
      <c r="H62" s="45">
        <v>3004.6529999999998</v>
      </c>
      <c r="I62" s="45">
        <v>3074.6019999999999</v>
      </c>
      <c r="J62" s="45">
        <v>3224</v>
      </c>
      <c r="K62" s="45">
        <v>3316</v>
      </c>
      <c r="L62" s="45">
        <v>3408</v>
      </c>
      <c r="M62" s="45">
        <v>3500</v>
      </c>
      <c r="N62" s="45">
        <v>3594</v>
      </c>
      <c r="O62" s="45">
        <v>3399</v>
      </c>
      <c r="P62" s="45">
        <v>3427</v>
      </c>
      <c r="Q62" s="45">
        <v>3412</v>
      </c>
      <c r="R62" s="45">
        <v>3340.223</v>
      </c>
      <c r="S62" s="45">
        <v>3240</v>
      </c>
      <c r="T62" s="45">
        <v>3200</v>
      </c>
      <c r="U62" s="45">
        <v>3140</v>
      </c>
      <c r="V62" s="46">
        <v>3370</v>
      </c>
    </row>
    <row r="63" spans="1:22">
      <c r="A63" s="124" t="s">
        <v>35</v>
      </c>
      <c r="B63" s="105">
        <v>61957.097000000002</v>
      </c>
      <c r="C63" s="45">
        <v>61325.781999999999</v>
      </c>
      <c r="D63" s="45">
        <v>60772.46</v>
      </c>
      <c r="E63" s="45">
        <v>60219</v>
      </c>
      <c r="F63" s="45">
        <v>59608</v>
      </c>
      <c r="G63" s="45">
        <v>58053</v>
      </c>
      <c r="H63" s="45">
        <v>56029</v>
      </c>
      <c r="I63" s="45">
        <v>51235</v>
      </c>
      <c r="J63" s="45">
        <v>48426.826000000001</v>
      </c>
      <c r="K63" s="45">
        <v>66794.25</v>
      </c>
      <c r="L63" s="45">
        <v>65618.748000000007</v>
      </c>
      <c r="M63" s="45">
        <v>64668.523999999998</v>
      </c>
      <c r="N63" s="45">
        <v>64225.254000000001</v>
      </c>
      <c r="O63" s="45">
        <v>64019.262999999999</v>
      </c>
      <c r="P63" s="45">
        <v>63557.374000000003</v>
      </c>
      <c r="Q63" s="45">
        <v>63705.578999999998</v>
      </c>
      <c r="R63" s="45">
        <v>64130.387999999999</v>
      </c>
      <c r="S63" s="45">
        <v>63954.472000000002</v>
      </c>
      <c r="T63" s="45">
        <v>63442.828000000001</v>
      </c>
      <c r="U63" s="45">
        <v>62743.196000000004</v>
      </c>
      <c r="V63" s="46">
        <v>61978.593999999997</v>
      </c>
    </row>
    <row r="64" spans="1:22">
      <c r="A64" s="124" t="s">
        <v>25</v>
      </c>
      <c r="B64" s="105">
        <v>4961.7430000000004</v>
      </c>
      <c r="C64" s="45">
        <v>4924.4579999999996</v>
      </c>
      <c r="D64" s="45">
        <v>4917</v>
      </c>
      <c r="E64" s="45">
        <v>4910</v>
      </c>
      <c r="F64" s="45">
        <v>4903</v>
      </c>
      <c r="G64" s="45">
        <v>4896</v>
      </c>
      <c r="H64" s="45">
        <v>4889</v>
      </c>
      <c r="I64" s="45">
        <v>4882</v>
      </c>
      <c r="J64" s="45">
        <v>4875</v>
      </c>
      <c r="K64" s="45">
        <v>4868</v>
      </c>
      <c r="L64" s="45">
        <v>4861</v>
      </c>
      <c r="M64" s="45">
        <v>4854</v>
      </c>
      <c r="N64" s="45">
        <v>4847</v>
      </c>
      <c r="O64" s="45">
        <v>3875.5819999999999</v>
      </c>
      <c r="P64" s="45">
        <v>3647.77</v>
      </c>
      <c r="Q64" s="45">
        <v>4131.0550000000003</v>
      </c>
      <c r="R64" s="45">
        <v>4522.8500000000004</v>
      </c>
      <c r="S64" s="45">
        <v>4810.0739999999996</v>
      </c>
      <c r="T64" s="45">
        <v>3345.44</v>
      </c>
      <c r="U64" s="45">
        <v>2024.73</v>
      </c>
      <c r="V64" s="46">
        <v>2098.8020000000001</v>
      </c>
    </row>
    <row r="65" spans="1:22">
      <c r="A65" s="124" t="s">
        <v>34</v>
      </c>
      <c r="B65" s="105">
        <v>20840</v>
      </c>
      <c r="C65" s="45">
        <v>21126</v>
      </c>
      <c r="D65" s="45">
        <v>20622</v>
      </c>
      <c r="E65" s="45">
        <v>20612</v>
      </c>
      <c r="F65" s="45">
        <v>20563</v>
      </c>
      <c r="G65" s="45">
        <v>18148</v>
      </c>
      <c r="H65" s="45">
        <v>18236</v>
      </c>
      <c r="I65" s="45">
        <v>18282.026000000002</v>
      </c>
      <c r="J65" s="45">
        <v>18250</v>
      </c>
      <c r="K65" s="45">
        <v>18708</v>
      </c>
      <c r="L65" s="45">
        <v>18394</v>
      </c>
      <c r="M65" s="45">
        <v>18274</v>
      </c>
      <c r="N65" s="45">
        <v>17726</v>
      </c>
      <c r="O65" s="45">
        <v>16921</v>
      </c>
      <c r="P65" s="45">
        <v>16403.599999999999</v>
      </c>
      <c r="Q65" s="45">
        <v>15612.271000000001</v>
      </c>
      <c r="R65" s="45">
        <v>15155.52</v>
      </c>
      <c r="S65" s="45">
        <v>14469</v>
      </c>
      <c r="T65" s="45">
        <v>13842</v>
      </c>
      <c r="U65" s="45">
        <v>13596</v>
      </c>
      <c r="V65" s="46">
        <v>13340</v>
      </c>
    </row>
    <row r="66" spans="1:22">
      <c r="A66" s="124" t="s">
        <v>83</v>
      </c>
      <c r="B66" s="105">
        <v>7192.7780000000002</v>
      </c>
      <c r="C66" s="45">
        <v>7371.5450000000001</v>
      </c>
      <c r="D66" s="45">
        <v>7766</v>
      </c>
      <c r="E66" s="45">
        <v>7848.2659999999996</v>
      </c>
      <c r="F66" s="45">
        <v>7588.6760000000004</v>
      </c>
      <c r="G66" s="45">
        <v>7678.8040000000001</v>
      </c>
      <c r="H66" s="45">
        <v>7860.2049999999999</v>
      </c>
      <c r="I66" s="45">
        <v>7924.098</v>
      </c>
      <c r="J66" s="45">
        <v>7928.9440000000004</v>
      </c>
      <c r="K66" s="45">
        <v>7473.8670000000002</v>
      </c>
      <c r="L66" s="45">
        <v>7186.165</v>
      </c>
      <c r="M66" s="45">
        <v>7126.73</v>
      </c>
      <c r="N66" s="45">
        <v>7066.13</v>
      </c>
      <c r="O66" s="45">
        <v>7141.4610000000002</v>
      </c>
      <c r="P66" s="45">
        <v>7180.9369999999999</v>
      </c>
      <c r="Q66" s="45">
        <v>7109.2539999999999</v>
      </c>
      <c r="R66" s="45">
        <v>7115.9840000000004</v>
      </c>
      <c r="S66" s="45">
        <v>6987.6540000000005</v>
      </c>
      <c r="T66" s="45">
        <v>6973.5730000000003</v>
      </c>
      <c r="U66" s="45">
        <v>7012.3059999999996</v>
      </c>
      <c r="V66" s="46">
        <v>7248.0259999999998</v>
      </c>
    </row>
    <row r="67" spans="1:22">
      <c r="A67" s="124" t="s">
        <v>233</v>
      </c>
      <c r="B67" s="105">
        <v>898.73400000000004</v>
      </c>
      <c r="C67" s="45">
        <v>944.95</v>
      </c>
      <c r="D67" s="45">
        <v>1037.9860000000001</v>
      </c>
      <c r="E67" s="45">
        <v>1159.223</v>
      </c>
      <c r="F67" s="45">
        <v>1343.193</v>
      </c>
      <c r="G67" s="45">
        <v>1388.5029999999999</v>
      </c>
      <c r="H67" s="45">
        <v>1329.5050000000001</v>
      </c>
      <c r="I67" s="45">
        <v>1436.6949999999999</v>
      </c>
      <c r="J67" s="45">
        <v>1437.7329999999999</v>
      </c>
      <c r="K67" s="45">
        <v>1499.6010000000001</v>
      </c>
      <c r="L67" s="45">
        <v>1060.384</v>
      </c>
      <c r="M67" s="45">
        <v>1031.7190000000001</v>
      </c>
      <c r="N67" s="45">
        <v>995.08900000000006</v>
      </c>
      <c r="O67" s="45">
        <v>968.45899999999995</v>
      </c>
      <c r="P67" s="45">
        <v>881.21699999999998</v>
      </c>
      <c r="Q67" s="45">
        <v>859.51400000000001</v>
      </c>
      <c r="R67" s="45">
        <v>838.346</v>
      </c>
      <c r="S67" s="45">
        <v>813.64099999999996</v>
      </c>
      <c r="T67" s="45">
        <v>767.83500000000004</v>
      </c>
      <c r="U67" s="45">
        <v>640.30200000000002</v>
      </c>
      <c r="V67" s="46">
        <v>559.88199999999995</v>
      </c>
    </row>
    <row r="68" spans="1:22">
      <c r="A68" s="124" t="s">
        <v>88</v>
      </c>
      <c r="B68" s="105">
        <v>25863</v>
      </c>
      <c r="C68" s="45">
        <v>25775</v>
      </c>
      <c r="D68" s="45">
        <v>25735.043000000001</v>
      </c>
      <c r="E68" s="45">
        <v>25127.61</v>
      </c>
      <c r="F68" s="45">
        <v>23567.741000000002</v>
      </c>
      <c r="G68" s="45">
        <v>23905.151999999998</v>
      </c>
      <c r="H68" s="45">
        <v>22431.484</v>
      </c>
      <c r="I68" s="45">
        <v>23006.667000000001</v>
      </c>
      <c r="J68" s="45">
        <v>24357.580999999998</v>
      </c>
      <c r="K68" s="45">
        <v>26893.830999999998</v>
      </c>
      <c r="L68" s="45">
        <v>28543.172999999999</v>
      </c>
      <c r="M68" s="45">
        <v>29468.502</v>
      </c>
      <c r="N68" s="45">
        <v>30099.174999999999</v>
      </c>
      <c r="O68" s="45">
        <v>30333.077000000001</v>
      </c>
      <c r="P68" s="45">
        <v>29481.225999999999</v>
      </c>
      <c r="Q68" s="45">
        <v>28882.782999999999</v>
      </c>
      <c r="R68" s="45">
        <v>28035.599999999999</v>
      </c>
      <c r="S68" s="45">
        <v>26844.691999999999</v>
      </c>
      <c r="T68" s="45">
        <v>25906.848999999998</v>
      </c>
      <c r="U68" s="45">
        <v>24727.415000000001</v>
      </c>
      <c r="V68" s="46">
        <v>23858.239000000001</v>
      </c>
    </row>
    <row r="69" spans="1:22">
      <c r="A69" s="124" t="s">
        <v>16</v>
      </c>
      <c r="B69" s="105">
        <v>4628</v>
      </c>
      <c r="C69" s="45">
        <v>4709.5640000000003</v>
      </c>
      <c r="D69" s="45">
        <v>4669.9030000000002</v>
      </c>
      <c r="E69" s="45">
        <v>4571.5609999999997</v>
      </c>
      <c r="F69" s="45">
        <v>4446.2650000000003</v>
      </c>
      <c r="G69" s="45">
        <v>4365.6469999999999</v>
      </c>
      <c r="H69" s="45">
        <v>4342.1000000000004</v>
      </c>
      <c r="I69" s="45">
        <v>4350</v>
      </c>
      <c r="J69" s="45">
        <v>4514</v>
      </c>
      <c r="K69" s="45">
        <v>4524</v>
      </c>
      <c r="L69" s="45">
        <v>4609.8</v>
      </c>
      <c r="M69" s="45">
        <v>4522.8999999999996</v>
      </c>
      <c r="N69" s="45">
        <v>4588.8999999999996</v>
      </c>
      <c r="O69" s="45">
        <v>4535.8</v>
      </c>
      <c r="P69" s="45">
        <v>4410.2</v>
      </c>
      <c r="Q69" s="45">
        <v>4489.5</v>
      </c>
      <c r="R69" s="45">
        <v>4837.2</v>
      </c>
      <c r="S69" s="45">
        <v>6580.8</v>
      </c>
      <c r="T69" s="45">
        <v>7429</v>
      </c>
      <c r="U69" s="45">
        <v>7405.1</v>
      </c>
      <c r="V69" s="46">
        <v>7467.9</v>
      </c>
    </row>
    <row r="70" spans="1:22">
      <c r="A70" s="124" t="s">
        <v>15</v>
      </c>
      <c r="B70" s="105">
        <v>1425</v>
      </c>
      <c r="C70" s="45">
        <v>1191.335</v>
      </c>
      <c r="D70" s="45">
        <v>1127.4469999999999</v>
      </c>
      <c r="E70" s="45">
        <v>1219.213</v>
      </c>
      <c r="F70" s="45">
        <v>1308.569</v>
      </c>
      <c r="G70" s="45">
        <v>1341.1559999999999</v>
      </c>
      <c r="H70" s="45">
        <v>1266.1189999999999</v>
      </c>
      <c r="I70" s="45">
        <v>2393.7669999999998</v>
      </c>
      <c r="J70" s="45">
        <v>2991.1579999999999</v>
      </c>
      <c r="K70" s="45">
        <v>3516.2809999999999</v>
      </c>
      <c r="L70" s="45">
        <v>3749.364</v>
      </c>
      <c r="M70" s="45">
        <v>3566.076</v>
      </c>
      <c r="N70" s="45">
        <v>3279.0540000000001</v>
      </c>
      <c r="O70" s="45">
        <v>2924.8609999999999</v>
      </c>
      <c r="P70" s="45">
        <v>2487.7379999999998</v>
      </c>
      <c r="Q70" s="45">
        <v>2222.37</v>
      </c>
      <c r="R70" s="45">
        <v>2070.1729999999998</v>
      </c>
      <c r="S70" s="45">
        <v>2046.39</v>
      </c>
      <c r="T70" s="45">
        <v>2199.14</v>
      </c>
      <c r="U70" s="45">
        <v>2054.5450000000001</v>
      </c>
      <c r="V70" s="46">
        <v>2357.2860000000001</v>
      </c>
    </row>
    <row r="71" spans="1:22">
      <c r="A71" s="124" t="s">
        <v>33</v>
      </c>
      <c r="B71" s="105">
        <v>12331.675999999999</v>
      </c>
      <c r="C71" s="45">
        <v>13774.146000000001</v>
      </c>
      <c r="D71" s="45">
        <v>14975.084999999999</v>
      </c>
      <c r="E71" s="45">
        <v>16330.066000000001</v>
      </c>
      <c r="F71" s="45">
        <v>18073.238000000001</v>
      </c>
      <c r="G71" s="45">
        <v>19512.024000000001</v>
      </c>
      <c r="H71" s="45">
        <v>19861.298999999999</v>
      </c>
      <c r="I71" s="45">
        <v>19997.902999999998</v>
      </c>
      <c r="J71" s="45">
        <v>20491.43</v>
      </c>
      <c r="K71" s="45">
        <v>19505.573</v>
      </c>
      <c r="L71" s="45">
        <v>19918.643</v>
      </c>
      <c r="M71" s="45">
        <v>19996.8</v>
      </c>
      <c r="N71" s="45">
        <v>20587.8</v>
      </c>
      <c r="O71" s="45">
        <v>18593.528999999999</v>
      </c>
      <c r="P71" s="45">
        <v>18559.691999999999</v>
      </c>
      <c r="Q71" s="45">
        <v>20170.913</v>
      </c>
      <c r="R71" s="45">
        <v>20820.073</v>
      </c>
      <c r="S71" s="45">
        <v>20752.662</v>
      </c>
      <c r="T71" s="45">
        <v>21647.073</v>
      </c>
      <c r="U71" s="45">
        <v>22678.192999999999</v>
      </c>
      <c r="V71" s="46">
        <v>24500.455999999998</v>
      </c>
    </row>
    <row r="72" spans="1:22">
      <c r="A72" s="124" t="s">
        <v>31</v>
      </c>
      <c r="B72" s="105">
        <v>1831</v>
      </c>
      <c r="C72" s="45">
        <v>1823</v>
      </c>
      <c r="D72" s="45">
        <v>1765</v>
      </c>
      <c r="E72" s="45">
        <v>1798</v>
      </c>
      <c r="F72" s="45">
        <v>1800.5</v>
      </c>
      <c r="G72" s="45">
        <v>1729</v>
      </c>
      <c r="H72" s="45">
        <v>1761.645</v>
      </c>
      <c r="I72" s="45">
        <v>1746.874</v>
      </c>
      <c r="J72" s="45">
        <v>1750</v>
      </c>
      <c r="K72" s="45">
        <v>1870</v>
      </c>
      <c r="L72" s="45">
        <v>1880</v>
      </c>
      <c r="M72" s="45">
        <v>1880</v>
      </c>
      <c r="N72" s="45">
        <v>1880</v>
      </c>
      <c r="O72" s="45">
        <v>1850</v>
      </c>
      <c r="P72" s="45">
        <v>1850</v>
      </c>
      <c r="Q72" s="45">
        <v>1850</v>
      </c>
      <c r="R72" s="45">
        <v>1760</v>
      </c>
      <c r="S72" s="45">
        <v>1790</v>
      </c>
      <c r="T72" s="45">
        <v>1073</v>
      </c>
      <c r="U72" s="45">
        <v>967</v>
      </c>
      <c r="V72" s="46">
        <v>858</v>
      </c>
    </row>
    <row r="73" spans="1:22">
      <c r="A73" s="124" t="s">
        <v>14</v>
      </c>
      <c r="B73" s="105">
        <v>3053.46</v>
      </c>
      <c r="C73" s="45">
        <v>3252</v>
      </c>
      <c r="D73" s="45">
        <v>3655.4740000000002</v>
      </c>
      <c r="E73" s="45">
        <v>4047.4229999999998</v>
      </c>
      <c r="F73" s="45">
        <v>4502.2299999999996</v>
      </c>
      <c r="G73" s="45">
        <v>5227.8310000000001</v>
      </c>
      <c r="H73" s="45">
        <v>5240.0119999999997</v>
      </c>
      <c r="I73" s="45">
        <v>4806.2060000000001</v>
      </c>
      <c r="J73" s="45">
        <v>4416.7370000000001</v>
      </c>
      <c r="K73" s="45">
        <v>6144.25</v>
      </c>
      <c r="L73" s="45">
        <v>6079.0950000000003</v>
      </c>
      <c r="M73" s="45">
        <v>5721.7250000000004</v>
      </c>
      <c r="N73" s="45">
        <v>5861.915</v>
      </c>
      <c r="O73" s="45">
        <v>6370.86</v>
      </c>
      <c r="P73" s="45">
        <v>4897.8140000000003</v>
      </c>
      <c r="Q73" s="45">
        <v>3537.6</v>
      </c>
      <c r="R73" s="45">
        <v>3104.415</v>
      </c>
      <c r="S73" s="45">
        <v>2940.2429999999999</v>
      </c>
      <c r="T73" s="45">
        <v>2934.7350000000001</v>
      </c>
      <c r="U73" s="45">
        <v>2778.241</v>
      </c>
      <c r="V73" s="46">
        <v>2876.7939999999999</v>
      </c>
    </row>
    <row r="74" spans="1:22">
      <c r="A74" s="124" t="s">
        <v>13</v>
      </c>
      <c r="B74" s="105">
        <v>2964.73</v>
      </c>
      <c r="C74" s="45">
        <v>3232.9250000000002</v>
      </c>
      <c r="D74" s="45">
        <v>3417</v>
      </c>
      <c r="E74" s="45">
        <v>3502.6289999999999</v>
      </c>
      <c r="F74" s="45">
        <v>3695.1329999999998</v>
      </c>
      <c r="G74" s="45">
        <v>3844</v>
      </c>
      <c r="H74" s="45">
        <v>3951</v>
      </c>
      <c r="I74" s="45">
        <v>3996</v>
      </c>
      <c r="J74" s="45">
        <v>4100</v>
      </c>
      <c r="K74" s="45">
        <v>4171</v>
      </c>
      <c r="L74" s="45">
        <v>4165.75</v>
      </c>
      <c r="M74" s="45">
        <v>4633.1580000000004</v>
      </c>
      <c r="N74" s="45">
        <v>4801.8239999999996</v>
      </c>
      <c r="O74" s="45">
        <v>4939.7150000000001</v>
      </c>
      <c r="P74" s="54" t="s">
        <v>2</v>
      </c>
      <c r="Q74" s="45">
        <v>3746.9059999999999</v>
      </c>
      <c r="R74" s="45">
        <v>4238.7740000000003</v>
      </c>
      <c r="S74" s="45">
        <v>4659.8360000000002</v>
      </c>
      <c r="T74" s="45">
        <v>5387.4049999999997</v>
      </c>
      <c r="U74" s="45">
        <v>5377.9780000000001</v>
      </c>
      <c r="V74" s="46">
        <v>5749.058</v>
      </c>
    </row>
    <row r="75" spans="1:22">
      <c r="A75" s="124" t="s">
        <v>10</v>
      </c>
      <c r="B75" s="105">
        <v>1946</v>
      </c>
      <c r="C75" s="45">
        <v>1947.5</v>
      </c>
      <c r="D75" s="45">
        <v>1927.2</v>
      </c>
      <c r="E75" s="45">
        <v>1889.5</v>
      </c>
      <c r="F75" s="45">
        <v>1857</v>
      </c>
      <c r="G75" s="45">
        <v>1844.4</v>
      </c>
      <c r="H75" s="45">
        <v>1853.5</v>
      </c>
      <c r="I75" s="45">
        <v>1861.8</v>
      </c>
      <c r="J75" s="45">
        <v>1876</v>
      </c>
      <c r="K75" s="45">
        <v>1930.9</v>
      </c>
      <c r="L75" s="45">
        <v>1996.1</v>
      </c>
      <c r="M75" s="45">
        <v>2018.1</v>
      </c>
      <c r="N75" s="45">
        <v>1987.6</v>
      </c>
      <c r="O75" s="45">
        <v>1967</v>
      </c>
      <c r="P75" s="45">
        <v>1996.7</v>
      </c>
      <c r="Q75" s="45">
        <v>2016.1</v>
      </c>
      <c r="R75" s="45">
        <v>1998.4</v>
      </c>
      <c r="S75" s="45">
        <v>1991.7</v>
      </c>
      <c r="T75" s="45">
        <v>2001</v>
      </c>
      <c r="U75" s="45">
        <v>1911.2</v>
      </c>
      <c r="V75" s="46">
        <v>1891</v>
      </c>
    </row>
    <row r="76" spans="1:22">
      <c r="A76" s="124" t="s">
        <v>12</v>
      </c>
      <c r="B76" s="105">
        <v>1020.097</v>
      </c>
      <c r="C76" s="45">
        <v>1052.93</v>
      </c>
      <c r="D76" s="45">
        <v>1093.654</v>
      </c>
      <c r="E76" s="45">
        <v>1135.758</v>
      </c>
      <c r="F76" s="45">
        <v>1187.7339999999999</v>
      </c>
      <c r="G76" s="45">
        <v>1236.8599999999999</v>
      </c>
      <c r="H76" s="45">
        <v>1309.683</v>
      </c>
      <c r="I76" s="45">
        <v>1385.5229999999999</v>
      </c>
      <c r="J76" s="45">
        <v>1595.991</v>
      </c>
      <c r="K76" s="45">
        <v>1580.1479999999999</v>
      </c>
      <c r="L76" s="45">
        <v>1479.4849999999999</v>
      </c>
      <c r="M76" s="45">
        <v>1825.4960000000001</v>
      </c>
      <c r="N76" s="45">
        <v>1967.4860000000001</v>
      </c>
      <c r="O76" s="45">
        <v>2086.0149999999999</v>
      </c>
      <c r="P76" s="45">
        <v>2103.0360000000001</v>
      </c>
      <c r="Q76" s="45">
        <v>2258.6460000000002</v>
      </c>
      <c r="R76" s="45">
        <v>2285.8090000000002</v>
      </c>
      <c r="S76" s="45">
        <v>2320.837</v>
      </c>
      <c r="T76" s="45">
        <v>2341.3919999999998</v>
      </c>
      <c r="U76" s="45">
        <v>2362.6019999999999</v>
      </c>
      <c r="V76" s="46">
        <v>2380.866</v>
      </c>
    </row>
    <row r="77" spans="1:22">
      <c r="A77" s="124" t="s">
        <v>87</v>
      </c>
      <c r="B77" s="105">
        <v>192513</v>
      </c>
      <c r="C77" s="45">
        <v>191570.8</v>
      </c>
      <c r="D77" s="45">
        <v>189250.14300000001</v>
      </c>
      <c r="E77" s="45">
        <v>182933.28099999999</v>
      </c>
      <c r="F77" s="45">
        <v>177690.71100000001</v>
      </c>
      <c r="G77" s="45">
        <v>175160.94</v>
      </c>
      <c r="H77" s="45">
        <v>167459.899</v>
      </c>
      <c r="I77" s="45">
        <v>158418.15100000001</v>
      </c>
      <c r="J77" s="45">
        <v>162763</v>
      </c>
      <c r="K77" s="45">
        <v>152873</v>
      </c>
      <c r="L77" s="45">
        <v>149652</v>
      </c>
      <c r="M77" s="45">
        <v>143319</v>
      </c>
      <c r="N77" s="45">
        <v>138595</v>
      </c>
      <c r="O77" s="45">
        <v>133233</v>
      </c>
      <c r="P77" s="45">
        <v>128495</v>
      </c>
      <c r="Q77" s="45">
        <v>124848</v>
      </c>
      <c r="R77" s="45">
        <v>121343</v>
      </c>
      <c r="S77" s="45">
        <v>116297</v>
      </c>
      <c r="T77" s="45">
        <v>110333</v>
      </c>
      <c r="U77" s="45">
        <v>106630</v>
      </c>
      <c r="V77" s="46">
        <v>101526</v>
      </c>
    </row>
    <row r="78" spans="1:22">
      <c r="A78" s="124" t="s">
        <v>8</v>
      </c>
      <c r="B78" s="105">
        <v>5591.0839999999998</v>
      </c>
      <c r="C78" s="45">
        <v>6049.1289999999999</v>
      </c>
      <c r="D78" s="45">
        <v>6557.0230000000001</v>
      </c>
      <c r="E78" s="45">
        <v>6632.4089999999997</v>
      </c>
      <c r="F78" s="45">
        <v>6811.6149999999998</v>
      </c>
      <c r="G78" s="45">
        <v>7034.6620000000003</v>
      </c>
      <c r="H78" s="45">
        <v>7071.6329999999998</v>
      </c>
      <c r="I78" s="45">
        <v>7024.049</v>
      </c>
      <c r="J78" s="45">
        <v>7394.3490000000002</v>
      </c>
      <c r="K78" s="45">
        <v>7204.9359999999997</v>
      </c>
      <c r="L78" s="45">
        <v>6835.1459999999997</v>
      </c>
      <c r="M78" s="45">
        <v>6661</v>
      </c>
      <c r="N78" s="45">
        <v>6377</v>
      </c>
      <c r="O78" s="45">
        <v>6056</v>
      </c>
      <c r="P78" s="45">
        <v>5690</v>
      </c>
      <c r="Q78" s="45">
        <v>5309</v>
      </c>
      <c r="R78" s="45">
        <v>4706</v>
      </c>
      <c r="S78" s="45">
        <v>9955</v>
      </c>
      <c r="T78" s="45">
        <v>6059</v>
      </c>
      <c r="U78" s="45">
        <v>5415</v>
      </c>
      <c r="V78" s="46">
        <v>5003</v>
      </c>
    </row>
    <row r="79" spans="1:22">
      <c r="A79" s="124" t="s">
        <v>9</v>
      </c>
      <c r="B79" s="105">
        <v>12642.192999999999</v>
      </c>
      <c r="C79" s="45">
        <v>12846.906000000001</v>
      </c>
      <c r="D79" s="45">
        <v>13332.5</v>
      </c>
      <c r="E79" s="45">
        <v>13913.68</v>
      </c>
      <c r="F79" s="45">
        <v>14172.130999999999</v>
      </c>
      <c r="G79" s="45">
        <v>14480.386</v>
      </c>
      <c r="H79" s="45">
        <v>14443.145</v>
      </c>
      <c r="I79" s="45">
        <v>14364.227000000001</v>
      </c>
      <c r="J79" s="45">
        <v>14368.489</v>
      </c>
      <c r="K79" s="45">
        <v>15844.837</v>
      </c>
      <c r="L79" s="45">
        <v>16433.485000000001</v>
      </c>
      <c r="M79" s="45">
        <v>16907.341</v>
      </c>
      <c r="N79" s="45">
        <v>15997.553</v>
      </c>
      <c r="O79" s="45">
        <v>16597.477999999999</v>
      </c>
      <c r="P79" s="45">
        <v>14044.599</v>
      </c>
      <c r="Q79" s="45">
        <v>13916.334000000001</v>
      </c>
      <c r="R79" s="45">
        <v>13770.995999999999</v>
      </c>
      <c r="S79" s="45">
        <v>13565.064</v>
      </c>
      <c r="T79" s="45">
        <v>13174.334000000001</v>
      </c>
      <c r="U79" s="45">
        <v>12971.902</v>
      </c>
      <c r="V79" s="46">
        <v>12750.429</v>
      </c>
    </row>
    <row r="80" spans="1:22">
      <c r="A80" s="124" t="s">
        <v>7</v>
      </c>
      <c r="B80" s="105">
        <v>955.13099999999997</v>
      </c>
      <c r="C80" s="45">
        <v>1056.2090000000001</v>
      </c>
      <c r="D80" s="45">
        <v>1148.586</v>
      </c>
      <c r="E80" s="45">
        <v>1163.8489999999999</v>
      </c>
      <c r="F80" s="45">
        <v>1203.53</v>
      </c>
      <c r="G80" s="45">
        <v>1257.479</v>
      </c>
      <c r="H80" s="45">
        <v>1268.462</v>
      </c>
      <c r="I80" s="45">
        <v>1273.3320000000001</v>
      </c>
      <c r="J80" s="45">
        <v>1239.0740000000001</v>
      </c>
      <c r="K80" s="45">
        <v>1278.548</v>
      </c>
      <c r="L80" s="45">
        <v>1289.585</v>
      </c>
      <c r="M80" s="45">
        <v>1217.7809999999999</v>
      </c>
      <c r="N80" s="45">
        <v>1098.893</v>
      </c>
      <c r="O80" s="45">
        <v>1021.979</v>
      </c>
      <c r="P80" s="45">
        <v>949.39499999999998</v>
      </c>
      <c r="Q80" s="45">
        <v>943.64200000000005</v>
      </c>
      <c r="R80" s="45">
        <v>974.12900000000002</v>
      </c>
      <c r="S80" s="45">
        <v>1113.1679999999999</v>
      </c>
      <c r="T80" s="45">
        <v>1302.0150000000001</v>
      </c>
      <c r="U80" s="45">
        <v>1454.183</v>
      </c>
      <c r="V80" s="46">
        <v>1533.2729999999999</v>
      </c>
    </row>
    <row r="81" spans="1:22">
      <c r="A81" s="103" t="s">
        <v>109</v>
      </c>
      <c r="B81" s="104"/>
      <c r="C81" s="51"/>
      <c r="D81" s="51"/>
      <c r="E81" s="51"/>
      <c r="F81" s="51"/>
      <c r="G81" s="51"/>
      <c r="H81" s="51"/>
      <c r="I81" s="51"/>
      <c r="J81" s="51"/>
      <c r="K81" s="51"/>
      <c r="L81" s="51"/>
      <c r="M81" s="51"/>
      <c r="N81" s="51"/>
      <c r="O81" s="51"/>
      <c r="P81" s="51"/>
      <c r="Q81" s="51"/>
      <c r="R81" s="51"/>
      <c r="S81" s="51"/>
      <c r="T81" s="51"/>
      <c r="U81" s="51"/>
      <c r="V81" s="52"/>
    </row>
    <row r="82" spans="1:22">
      <c r="A82" s="177" t="s">
        <v>110</v>
      </c>
      <c r="B82" s="104">
        <v>844800.55799999996</v>
      </c>
      <c r="C82" s="51">
        <v>896723.23400000005</v>
      </c>
      <c r="D82" s="51">
        <v>936763.75100000005</v>
      </c>
      <c r="E82" s="51">
        <v>981338.66500000004</v>
      </c>
      <c r="F82" s="51">
        <v>1033675.525</v>
      </c>
      <c r="G82" s="51">
        <v>1075333.523</v>
      </c>
      <c r="H82" s="51">
        <v>1076337.3859999999</v>
      </c>
      <c r="I82" s="51">
        <v>1057789.9069999999</v>
      </c>
      <c r="J82" s="51">
        <v>1043335.299</v>
      </c>
      <c r="K82" s="51">
        <v>1039049.465</v>
      </c>
      <c r="L82" s="51">
        <v>1017586.731</v>
      </c>
      <c r="M82" s="51">
        <v>992359.71799999999</v>
      </c>
      <c r="N82" s="51">
        <v>970965.81099999999</v>
      </c>
      <c r="O82" s="51">
        <v>938811.13300000003</v>
      </c>
      <c r="P82" s="53" t="s">
        <v>2</v>
      </c>
      <c r="Q82" s="51">
        <v>852110.98400000005</v>
      </c>
      <c r="R82" s="51">
        <v>815994.30700000003</v>
      </c>
      <c r="S82" s="51">
        <v>789663.33400000003</v>
      </c>
      <c r="T82" s="51">
        <v>766477.39399999997</v>
      </c>
      <c r="U82" s="51">
        <v>743613.81200000003</v>
      </c>
      <c r="V82" s="52">
        <v>719410.45799999998</v>
      </c>
    </row>
    <row r="83" spans="1:22">
      <c r="A83" s="177" t="s">
        <v>111</v>
      </c>
      <c r="B83" s="104">
        <v>596941.53300000005</v>
      </c>
      <c r="C83" s="51">
        <v>598744.44299999997</v>
      </c>
      <c r="D83" s="51">
        <v>598406.21600000001</v>
      </c>
      <c r="E83" s="51">
        <v>591281.946</v>
      </c>
      <c r="F83" s="51">
        <v>584878.05099999998</v>
      </c>
      <c r="G83" s="51">
        <v>578337.70600000001</v>
      </c>
      <c r="H83" s="51">
        <v>567520.48499999999</v>
      </c>
      <c r="I83" s="51">
        <v>545918.69499999995</v>
      </c>
      <c r="J83" s="51">
        <v>544525.93999999994</v>
      </c>
      <c r="K83" s="51">
        <v>563115.79500000004</v>
      </c>
      <c r="L83" s="51">
        <v>555736.35199999996</v>
      </c>
      <c r="M83" s="51">
        <v>543487.554</v>
      </c>
      <c r="N83" s="51">
        <v>532307.53399999999</v>
      </c>
      <c r="O83" s="51">
        <v>521874.92700000003</v>
      </c>
      <c r="P83" s="51">
        <v>510807.70400000003</v>
      </c>
      <c r="Q83" s="51">
        <v>502009.38099999999</v>
      </c>
      <c r="R83" s="51">
        <v>494600.33</v>
      </c>
      <c r="S83" s="51">
        <v>483361.39799999999</v>
      </c>
      <c r="T83" s="51">
        <v>469633.73700000002</v>
      </c>
      <c r="U83" s="51">
        <v>457339.049</v>
      </c>
      <c r="V83" s="52">
        <v>448400.91899999999</v>
      </c>
    </row>
    <row r="84" spans="1:22">
      <c r="A84" s="178" t="s">
        <v>85</v>
      </c>
      <c r="B84" s="108">
        <v>245223.149</v>
      </c>
      <c r="C84" s="56">
        <v>294537.62400000001</v>
      </c>
      <c r="D84" s="56">
        <v>334869.685</v>
      </c>
      <c r="E84" s="56">
        <v>384962</v>
      </c>
      <c r="F84" s="56">
        <v>440935.92800000001</v>
      </c>
      <c r="G84" s="56">
        <v>485470.109</v>
      </c>
      <c r="H84" s="56">
        <v>496145.2</v>
      </c>
      <c r="I84" s="56">
        <v>494386.83600000001</v>
      </c>
      <c r="J84" s="56">
        <v>469908.53499999997</v>
      </c>
      <c r="K84" s="56">
        <v>442536.59899999999</v>
      </c>
      <c r="L84" s="56">
        <v>421391.24699999997</v>
      </c>
      <c r="M84" s="56">
        <v>409981.55699999997</v>
      </c>
      <c r="N84" s="56">
        <v>400414.3</v>
      </c>
      <c r="O84" s="56">
        <v>385404.821</v>
      </c>
      <c r="P84" s="56">
        <v>362418.63900000002</v>
      </c>
      <c r="Q84" s="56">
        <v>339877.52399999998</v>
      </c>
      <c r="R84" s="56">
        <v>309831.413</v>
      </c>
      <c r="S84" s="56">
        <v>294129.533</v>
      </c>
      <c r="T84" s="56">
        <v>285718.84499999997</v>
      </c>
      <c r="U84" s="56">
        <v>275449.26899999997</v>
      </c>
      <c r="V84" s="57">
        <v>260605.182</v>
      </c>
    </row>
    <row r="86" spans="1:22">
      <c r="B86" s="109"/>
      <c r="C86" s="109"/>
      <c r="D86" s="109"/>
      <c r="E86" s="109"/>
      <c r="F86" s="109"/>
      <c r="G86" s="109"/>
      <c r="H86" s="109"/>
      <c r="I86" s="109"/>
      <c r="J86" s="109"/>
      <c r="K86" s="109"/>
      <c r="L86" s="109"/>
      <c r="M86" s="109"/>
      <c r="N86" s="109"/>
      <c r="O86" s="109"/>
      <c r="P86" s="109"/>
      <c r="Q86" s="109"/>
      <c r="R86" s="109"/>
      <c r="S86" s="109"/>
      <c r="T86" s="109"/>
      <c r="U86" s="109"/>
    </row>
    <row r="87" spans="1:22">
      <c r="B87" s="109"/>
      <c r="C87" s="109"/>
      <c r="D87" s="109"/>
      <c r="E87" s="109"/>
      <c r="F87" s="109"/>
      <c r="G87" s="109"/>
      <c r="H87" s="109"/>
      <c r="I87" s="109"/>
      <c r="J87" s="109"/>
      <c r="K87" s="109"/>
      <c r="L87" s="109"/>
      <c r="M87" s="109"/>
      <c r="N87" s="109"/>
      <c r="O87" s="109"/>
      <c r="P87" s="109"/>
      <c r="Q87" s="109"/>
      <c r="R87" s="109"/>
      <c r="S87" s="109"/>
      <c r="T87" s="109"/>
      <c r="U87" s="109"/>
    </row>
  </sheetData>
  <hyperlinks>
    <hyperlink ref="V2" location="Seznam!A1" display="zpět na seznam"/>
  </hyperlinks>
  <pageMargins left="0.70866141732283472" right="0.70866141732283472" top="0.78740157480314965" bottom="0.78740157480314965" header="0.31496062992125984" footer="0.31496062992125984"/>
  <pageSetup paperSize="9" scale="52" orientation="landscape" r:id="rId1"/>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21</vt:i4>
      </vt:variant>
      <vt:variant>
        <vt:lpstr>Pojmenované oblasti</vt:lpstr>
      </vt:variant>
      <vt:variant>
        <vt:i4>26</vt:i4>
      </vt:variant>
    </vt:vector>
  </HeadingPairs>
  <TitlesOfParts>
    <vt:vector size="47" baseType="lpstr">
      <vt:lpstr>Seznam</vt:lpstr>
      <vt:lpstr>Metodika</vt:lpstr>
      <vt:lpstr>TA1</vt:lpstr>
      <vt:lpstr>TA2</vt:lpstr>
      <vt:lpstr>TA3</vt:lpstr>
      <vt:lpstr>TA4</vt:lpstr>
      <vt:lpstr>TA5</vt:lpstr>
      <vt:lpstr>TB1</vt:lpstr>
      <vt:lpstr>TB2</vt:lpstr>
      <vt:lpstr>TB3</vt:lpstr>
      <vt:lpstr>TB4</vt:lpstr>
      <vt:lpstr>TB5</vt:lpstr>
      <vt:lpstr>TB6</vt:lpstr>
      <vt:lpstr>TB7</vt:lpstr>
      <vt:lpstr>TB8</vt:lpstr>
      <vt:lpstr>TB9</vt:lpstr>
      <vt:lpstr>TB10</vt:lpstr>
      <vt:lpstr>TB11</vt:lpstr>
      <vt:lpstr>TB12</vt:lpstr>
      <vt:lpstr>TB13</vt:lpstr>
      <vt:lpstr>TB14</vt:lpstr>
      <vt:lpstr>'TA1'!Názvy_tisku</vt:lpstr>
      <vt:lpstr>'TA2'!Názvy_tisku</vt:lpstr>
      <vt:lpstr>'TA3'!Názvy_tisku</vt:lpstr>
      <vt:lpstr>'TA4'!Názvy_tisku</vt:lpstr>
      <vt:lpstr>'TA5'!Názvy_tisku</vt:lpstr>
      <vt:lpstr>'TB10'!Názvy_tisku</vt:lpstr>
      <vt:lpstr>'TB11'!Názvy_tisku</vt:lpstr>
      <vt:lpstr>'TB12'!Názvy_tisku</vt:lpstr>
      <vt:lpstr>'TB13'!Názvy_tisku</vt:lpstr>
      <vt:lpstr>'TB14'!Názvy_tisku</vt:lpstr>
      <vt:lpstr>'TB2'!Názvy_tisku</vt:lpstr>
      <vt:lpstr>'TB3'!Názvy_tisku</vt:lpstr>
      <vt:lpstr>'TB4'!Názvy_tisku</vt:lpstr>
      <vt:lpstr>'TB5'!Názvy_tisku</vt:lpstr>
      <vt:lpstr>'TB7'!Názvy_tisku</vt:lpstr>
      <vt:lpstr>'TB8'!Názvy_tisku</vt:lpstr>
      <vt:lpstr>'TB9'!Názvy_tisku</vt:lpstr>
      <vt:lpstr>Metodika!Oblast_tisku</vt:lpstr>
      <vt:lpstr>Seznam!Oblast_tisku</vt:lpstr>
      <vt:lpstr>'TA1'!Oblast_tisku</vt:lpstr>
      <vt:lpstr>'TA2'!Oblast_tisku</vt:lpstr>
      <vt:lpstr>'TA3'!Oblast_tisku</vt:lpstr>
      <vt:lpstr>'TA4'!Oblast_tisku</vt:lpstr>
      <vt:lpstr>'TA5'!Oblast_tisku</vt:lpstr>
      <vt:lpstr>'TB13'!Oblast_tisku</vt:lpstr>
      <vt:lpstr>'TB14'!Oblast_tisku</vt:lpstr>
    </vt:vector>
  </TitlesOfParts>
  <Company>ČSÚ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Telekomunikační infrastruktura</dc:title>
  <dc:creator>Ing. Martin Pokorný</dc:creator>
  <cp:lastPrinted>2021-05-25T15:03:59Z</cp:lastPrinted>
  <dcterms:created xsi:type="dcterms:W3CDTF">2021-05-03T12:48:38Z</dcterms:created>
  <dcterms:modified xsi:type="dcterms:W3CDTF">2022-03-21T14:31:03Z</dcterms:modified>
</cp:coreProperties>
</file>