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95" yWindow="135" windowWidth="19320" windowHeight="5550" tabRatio="874"/>
  </bookViews>
  <sheets>
    <sheet name="INDEX" sheetId="20" r:id="rId1"/>
    <sheet name="MT01" sheetId="23" r:id="rId2"/>
    <sheet name="MT02" sheetId="24" r:id="rId3"/>
    <sheet name="MT03" sheetId="32" r:id="rId4"/>
    <sheet name="MT04" sheetId="28" r:id="rId5"/>
    <sheet name="MT05" sheetId="25" r:id="rId6"/>
    <sheet name="MT06" sheetId="31" r:id="rId7"/>
    <sheet name="MT07" sheetId="26" r:id="rId8"/>
    <sheet name="MT08" sheetId="46" r:id="rId9"/>
    <sheet name="MT09" sheetId="47" r:id="rId10"/>
    <sheet name="MT10" sheetId="48" r:id="rId11"/>
    <sheet name="MT11" sheetId="49" r:id="rId12"/>
    <sheet name="MT12" sheetId="41" r:id="rId13"/>
    <sheet name="MT13" sheetId="42" r:id="rId14"/>
    <sheet name="MT14" sheetId="33" r:id="rId15"/>
    <sheet name="MT15" sheetId="50" r:id="rId16"/>
  </sheets>
  <definedNames>
    <definedName name="_xlnm.Print_Area" localSheetId="0">INDEX!$B$1:$C$36</definedName>
    <definedName name="_xlnm.Print_Area" localSheetId="14">'MT14'!$A$1:$O$45</definedName>
  </definedNames>
  <calcPr calcId="125725"/>
</workbook>
</file>

<file path=xl/calcChain.xml><?xml version="1.0" encoding="utf-8"?>
<calcChain xmlns="http://schemas.openxmlformats.org/spreadsheetml/2006/main">
  <c r="S48" i="31"/>
  <c r="R48"/>
  <c r="Q48"/>
  <c r="P48"/>
  <c r="O48"/>
  <c r="N48"/>
  <c r="M48"/>
  <c r="L48"/>
  <c r="K48"/>
  <c r="J48"/>
  <c r="I48"/>
  <c r="H48"/>
  <c r="G48"/>
  <c r="F48"/>
  <c r="E48"/>
  <c r="D48"/>
  <c r="C48"/>
  <c r="B48"/>
</calcChain>
</file>

<file path=xl/sharedStrings.xml><?xml version="1.0" encoding="utf-8"?>
<sst xmlns="http://schemas.openxmlformats.org/spreadsheetml/2006/main" count="2187" uniqueCount="346">
  <si>
    <t>Malta</t>
  </si>
  <si>
    <t>zaměstnaní</t>
  </si>
  <si>
    <t>studenti</t>
  </si>
  <si>
    <t>důchodci</t>
  </si>
  <si>
    <t>Korea</t>
  </si>
  <si>
    <t>MT01</t>
  </si>
  <si>
    <t>MT02</t>
  </si>
  <si>
    <t>MT03</t>
  </si>
  <si>
    <t>MT04</t>
  </si>
  <si>
    <t>MT05</t>
  </si>
  <si>
    <t>MT06</t>
  </si>
  <si>
    <t>MT07</t>
  </si>
  <si>
    <t>MT08</t>
  </si>
  <si>
    <t>179,8,</t>
  </si>
  <si>
    <t>25_54_I3_4</t>
  </si>
  <si>
    <t>25_54_I5_6</t>
  </si>
  <si>
    <t>MT12</t>
  </si>
  <si>
    <t>OECD</t>
  </si>
  <si>
    <t>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</si>
  <si>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</si>
  <si>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</si>
  <si>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</si>
  <si>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</si>
  <si>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</si>
  <si>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</si>
  <si>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</si>
  <si>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</si>
  <si>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</si>
  <si>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</si>
  <si>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</si>
  <si>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</si>
  <si>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</si>
  <si>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</si>
  <si>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</si>
  <si>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</si>
  <si>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</si>
  <si>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</si>
  <si>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</si>
  <si>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</si>
  <si>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</si>
  <si>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</si>
  <si>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</si>
  <si>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</si>
  <si>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</si>
  <si>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</si>
  <si>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</si>
  <si>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</si>
  <si>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Argentina</t>
  </si>
  <si>
    <t>Egypt</t>
  </si>
  <si>
    <t>Hong Kong</t>
  </si>
  <si>
    <t>Chile</t>
  </si>
  <si>
    <t xml:space="preserve">           .</t>
  </si>
  <si>
    <t xml:space="preserve">          .</t>
  </si>
  <si>
    <t xml:space="preserve">                        .</t>
  </si>
  <si>
    <t xml:space="preserve">              .</t>
  </si>
  <si>
    <t>MT09</t>
  </si>
  <si>
    <t>MT10</t>
  </si>
  <si>
    <t>MT11</t>
  </si>
  <si>
    <t xml:space="preserve">            .</t>
  </si>
  <si>
    <r>
      <t xml:space="preserve">7 637 </t>
    </r>
    <r>
      <rPr>
        <b/>
        <vertAlign val="superscript"/>
        <sz val="8"/>
        <rFont val="Arial"/>
        <family val="2"/>
      </rPr>
      <t>2)</t>
    </r>
  </si>
  <si>
    <t>.</t>
  </si>
  <si>
    <t>4 730</t>
  </si>
  <si>
    <t>5 023</t>
  </si>
  <si>
    <t>4 882</t>
  </si>
  <si>
    <t>13 512</t>
  </si>
  <si>
    <t>2 239</t>
  </si>
  <si>
    <t>65 605</t>
  </si>
  <si>
    <t>334 824</t>
  </si>
  <si>
    <t>7 643</t>
  </si>
  <si>
    <t>32 936</t>
  </si>
  <si>
    <t>8 214</t>
  </si>
  <si>
    <t>2 836</t>
  </si>
  <si>
    <t>52 220</t>
  </si>
  <si>
    <t>30 337</t>
  </si>
  <si>
    <t>20 839</t>
  </si>
  <si>
    <t>14 611</t>
  </si>
  <si>
    <t>9 337</t>
  </si>
  <si>
    <t>73 722</t>
  </si>
  <si>
    <t>9 176</t>
  </si>
  <si>
    <t>3 683</t>
  </si>
  <si>
    <t>..</t>
  </si>
  <si>
    <t>22 760</t>
  </si>
  <si>
    <t>27 379</t>
  </si>
  <si>
    <t>3 736</t>
  </si>
  <si>
    <t>13 735</t>
  </si>
  <si>
    <t>MT13</t>
  </si>
  <si>
    <t>9 111*</t>
  </si>
  <si>
    <t>4 928*</t>
  </si>
  <si>
    <t xml:space="preserve">EU27 </t>
  </si>
  <si>
    <t>n/a</t>
  </si>
  <si>
    <t>International comparisons</t>
  </si>
  <si>
    <t>Mobile phone subscriptions (per 100 inhabitants)</t>
  </si>
  <si>
    <t xml:space="preserve">National outgoing mobile network traffic </t>
  </si>
  <si>
    <t>b) in millions of minutes</t>
  </si>
  <si>
    <t>a) in millions of carried out connections</t>
  </si>
  <si>
    <t>SMS sent (in millions)</t>
  </si>
  <si>
    <t>SMS sent (per 100 inhabitants)</t>
  </si>
  <si>
    <t>MMS sent (in millions)</t>
  </si>
  <si>
    <t>Source: CTO,CZSO and mobile operators</t>
  </si>
  <si>
    <t>% of  total number of household in a given soci-demographic group</t>
  </si>
  <si>
    <t>Table 2: Percentage of households with mobile phone subscription</t>
  </si>
  <si>
    <t>Total</t>
  </si>
  <si>
    <t>by status of head of household</t>
  </si>
  <si>
    <t>by number of dependent children</t>
  </si>
  <si>
    <t>in which</t>
  </si>
  <si>
    <t>1 child</t>
  </si>
  <si>
    <t>2 children</t>
  </si>
  <si>
    <t>3 or more children</t>
  </si>
  <si>
    <t>by age of head of households</t>
  </si>
  <si>
    <t xml:space="preserve">30 - 39 </t>
  </si>
  <si>
    <t xml:space="preserve">50 - 59 </t>
  </si>
  <si>
    <t xml:space="preserve">60 - 69 </t>
  </si>
  <si>
    <t>70 or more</t>
  </si>
  <si>
    <t>Source: Household Budget Survey, CZSO</t>
  </si>
  <si>
    <t xml:space="preserve">40 - 49 </t>
  </si>
  <si>
    <t>Table 3: Percentage of households with mobile phone subscription - per 100 households</t>
  </si>
  <si>
    <t>number of mobile phone subscriptions per 100 households</t>
  </si>
  <si>
    <t>CZK per year; average on 1 household member</t>
  </si>
  <si>
    <t>Average household</t>
  </si>
  <si>
    <t xml:space="preserve">by level of net money household income </t>
  </si>
  <si>
    <t>Lowest decile households</t>
  </si>
  <si>
    <t>Highest decile households</t>
  </si>
  <si>
    <t>Emploees</t>
  </si>
  <si>
    <t>Self-employed</t>
  </si>
  <si>
    <t>Unemployed</t>
  </si>
  <si>
    <t>Pensioners without EA members</t>
  </si>
  <si>
    <t>in thousands; and as a % of a total number of individuals (16+) in a given socio-demographic group</t>
  </si>
  <si>
    <t>in thous.</t>
  </si>
  <si>
    <t>Total 16+</t>
  </si>
  <si>
    <t>by gender</t>
  </si>
  <si>
    <t>by age group</t>
  </si>
  <si>
    <t xml:space="preserve">16–24 </t>
  </si>
  <si>
    <t xml:space="preserve">25–34 </t>
  </si>
  <si>
    <t xml:space="preserve">35–44 </t>
  </si>
  <si>
    <t xml:space="preserve">45–54 </t>
  </si>
  <si>
    <t xml:space="preserve">55–64 </t>
  </si>
  <si>
    <t>65 or more</t>
  </si>
  <si>
    <t>by level of education (25+)</t>
  </si>
  <si>
    <t>by economy status</t>
  </si>
  <si>
    <t>return to index</t>
  </si>
  <si>
    <t>Czech Republic Data</t>
  </si>
  <si>
    <t>Employees</t>
  </si>
  <si>
    <t>Household with children:</t>
  </si>
  <si>
    <t xml:space="preserve">Under 29 </t>
  </si>
  <si>
    <t>With lower education</t>
  </si>
  <si>
    <t>With higher education</t>
  </si>
  <si>
    <t>Mobile phone equipment</t>
  </si>
  <si>
    <t>Mobile phone services</t>
  </si>
  <si>
    <t>Tab 4: Households' expenditures on mobile phone equipment and services</t>
  </si>
  <si>
    <t>Males</t>
  </si>
  <si>
    <t>Females</t>
  </si>
  <si>
    <t>Employed</t>
  </si>
  <si>
    <t>Students</t>
  </si>
  <si>
    <t>Pensioners</t>
  </si>
  <si>
    <t xml:space="preserve">Reference period: year 2003 (4Q of a given year); since 2005 (2Q of a given year)  </t>
  </si>
  <si>
    <t>Source: ICT Usage in Household and by Individuals, CZSO</t>
  </si>
  <si>
    <t>Tertiary</t>
  </si>
  <si>
    <t>Primary</t>
  </si>
  <si>
    <t>Secondary without GCE</t>
  </si>
  <si>
    <t>Secondary with GCE</t>
  </si>
  <si>
    <t>* ITU estimate</t>
  </si>
  <si>
    <t>** change in definition - active SIM cards in last 3 months</t>
  </si>
  <si>
    <t>Table 6: Mobile phone subscriptions</t>
  </si>
  <si>
    <t>number of active SIM cards in thousands</t>
  </si>
  <si>
    <t>EU &amp; OECD countries</t>
  </si>
  <si>
    <t>BRICS</t>
  </si>
  <si>
    <t>other countries</t>
  </si>
  <si>
    <t>Belgium</t>
  </si>
  <si>
    <t>Bulgaria</t>
  </si>
  <si>
    <t>Czech Republic</t>
  </si>
  <si>
    <t>Denmark</t>
  </si>
  <si>
    <t>Estonia</t>
  </si>
  <si>
    <t>Finland</t>
  </si>
  <si>
    <t>France</t>
  </si>
  <si>
    <t>Ireland</t>
  </si>
  <si>
    <t>Italy</t>
  </si>
  <si>
    <t>Cyprus</t>
  </si>
  <si>
    <t>Lithuania</t>
  </si>
  <si>
    <t>Latvia</t>
  </si>
  <si>
    <t>Luxembourg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</si>
  <si>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</si>
  <si>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</si>
  <si>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</si>
  <si>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</si>
  <si>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</si>
  <si>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</si>
  <si>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</si>
  <si>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</si>
  <si>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</si>
  <si>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</si>
  <si>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United Kingdom</t>
  </si>
  <si>
    <t>Spain</t>
  </si>
  <si>
    <t>Sweden</t>
  </si>
  <si>
    <t>Australia</t>
  </si>
  <si>
    <t>Iceland</t>
  </si>
  <si>
    <t>Israel</t>
  </si>
  <si>
    <t>Japan</t>
  </si>
  <si>
    <t>Canada</t>
  </si>
  <si>
    <t>Mexico</t>
  </si>
  <si>
    <t>Norway</t>
  </si>
  <si>
    <t>New Zealand</t>
  </si>
  <si>
    <t>Switzerland</t>
  </si>
  <si>
    <t>Turkey</t>
  </si>
  <si>
    <t>Brasil</t>
  </si>
  <si>
    <t>China</t>
  </si>
  <si>
    <t>India</t>
  </si>
  <si>
    <t>South Africa</t>
  </si>
  <si>
    <t>Russia</t>
  </si>
  <si>
    <t>Algeria</t>
  </si>
  <si>
    <t>Belarus</t>
  </si>
  <si>
    <t>Philippines</t>
  </si>
  <si>
    <t>Croatia</t>
  </si>
  <si>
    <t>Indonesia</t>
  </si>
  <si>
    <t>Malaysia</t>
  </si>
  <si>
    <t>Pakistan</t>
  </si>
  <si>
    <t>Saudi Arabia</t>
  </si>
  <si>
    <t>Serbia</t>
  </si>
  <si>
    <t>Thailand</t>
  </si>
  <si>
    <t>Tunisia</t>
  </si>
  <si>
    <t>Ukraine</t>
  </si>
  <si>
    <t>in thousands</t>
  </si>
  <si>
    <t>per 100 inhabitants</t>
  </si>
  <si>
    <t>Number of operators</t>
  </si>
  <si>
    <t>Operators' share on market (%)</t>
  </si>
  <si>
    <t>dominant operator</t>
  </si>
  <si>
    <t>other operators</t>
  </si>
  <si>
    <t>the most important competitor</t>
  </si>
  <si>
    <t>Source: Progress Report on the Single European Electronic Communications Market, EC</t>
  </si>
  <si>
    <t>averages in EuroCents</t>
  </si>
  <si>
    <r>
      <t xml:space="preserve">ranking in 2008 </t>
    </r>
    <r>
      <rPr>
        <sz val="8"/>
        <color indexed="9"/>
        <rFont val="Arial CE"/>
        <family val="2"/>
        <charset val="238"/>
      </rPr>
      <t>(descending order)</t>
    </r>
  </si>
  <si>
    <r>
      <t xml:space="preserve">ranking in 2009 </t>
    </r>
    <r>
      <rPr>
        <sz val="8"/>
        <color indexed="9"/>
        <rFont val="Arial CE"/>
        <family val="2"/>
        <charset val="238"/>
      </rPr>
      <t>(descending order)</t>
    </r>
  </si>
  <si>
    <t>EU27 average</t>
  </si>
  <si>
    <t xml:space="preserve">* Termination charges - wholesale charges, which mobile operators charge other operators (fixed line network operators) for connecting phone calls thru their own network </t>
  </si>
  <si>
    <t>% of total number of individuals in a given socio-demographic group</t>
  </si>
  <si>
    <t>by age groups</t>
  </si>
  <si>
    <t xml:space="preserve">65–74 </t>
  </si>
  <si>
    <t>Secondary</t>
  </si>
  <si>
    <t>None or primary</t>
  </si>
  <si>
    <t>Students 16+</t>
  </si>
  <si>
    <t>by level of education (25-54)</t>
  </si>
  <si>
    <t>Note: Pentioners up to 74 years old.</t>
  </si>
  <si>
    <t>Source: Eurostat and calculation CZSO</t>
  </si>
  <si>
    <t>Number of mobile operators in the EU countries and their position on the market</t>
  </si>
  <si>
    <t>Termination charges of mobile operators in the EU countries</t>
  </si>
  <si>
    <t>Mobile prepaid subscriptions</t>
  </si>
  <si>
    <t>Mobile prepaid subscriptions - per 100 inhabitans</t>
  </si>
  <si>
    <t>Percentage of households with mobile phone subscription</t>
  </si>
  <si>
    <t>Percentage of households with mobile phone subscription - per 100 households</t>
  </si>
  <si>
    <t xml:space="preserve">Households' expenditures on mobile phone equipement and services  </t>
  </si>
  <si>
    <t xml:space="preserve">Mobile phone subscriptions </t>
  </si>
  <si>
    <t>Mobile phone subscriptions - per 100 inhabitants</t>
  </si>
  <si>
    <t>Table 1: Mobile phone subscription and traffic - in the Czech Republic</t>
  </si>
  <si>
    <t>Households without children</t>
  </si>
  <si>
    <t>Note: Mobile phone equipment covers purchases of mobile phones, their accessories and repairs of such equipment.</t>
  </si>
  <si>
    <t xml:space="preserve">         Mobile phone services cover installation and subscription costs and transmissions services. Doesn't cover purchase of new SIM cards and internet connection charges.</t>
  </si>
  <si>
    <t>Note: Data for 2010 is not available.</t>
  </si>
  <si>
    <t xml:space="preserve">Table 7: Mobile phone subscriptions </t>
  </si>
  <si>
    <t>number of active SIM cards per 100 inhabitants</t>
  </si>
  <si>
    <t>Table 9: Mobile prepaid subscriptions</t>
  </si>
  <si>
    <t>Table 8: Mobile prepaid subscriptions</t>
  </si>
  <si>
    <t xml:space="preserve">Note: Eurostat data differs from CZSO data for metodology reasons. Eurostat uses age range 16-74, while CZSO range is 16+. </t>
  </si>
  <si>
    <t xml:space="preserve">    TELECOMMUNICATIONS INFRASTRUCTURE                                                                                                                Mobile Phone Networks</t>
  </si>
  <si>
    <t>United Arab Emirates</t>
  </si>
  <si>
    <t>Taiwan</t>
  </si>
  <si>
    <t>2310*</t>
  </si>
  <si>
    <t>(3Q 2012)</t>
  </si>
  <si>
    <t>50840*</t>
  </si>
  <si>
    <t>(July 2012)</t>
  </si>
  <si>
    <t>(Sept 2012)</t>
  </si>
  <si>
    <t>(2Q 2012)</t>
  </si>
  <si>
    <t>1100000*</t>
  </si>
  <si>
    <t>64000*</t>
  </si>
  <si>
    <t>68394*</t>
  </si>
  <si>
    <t>37692*</t>
  </si>
  <si>
    <t>103000*</t>
  </si>
  <si>
    <t>(2012 změna v definici)</t>
  </si>
  <si>
    <t>(2012 comparability breakdown)</t>
  </si>
  <si>
    <t>* estimate</t>
  </si>
  <si>
    <t>123,6**</t>
  </si>
  <si>
    <t>126,1**</t>
  </si>
  <si>
    <t>122,8**</t>
  </si>
  <si>
    <t>103,4*</t>
  </si>
  <si>
    <t>132,7*</t>
  </si>
  <si>
    <t>86,8*</t>
  </si>
  <si>
    <t>81,3*</t>
  </si>
  <si>
    <t>106,8*</t>
  </si>
  <si>
    <t>Source: ITU Database 2013 and calculation of CZSO</t>
  </si>
  <si>
    <t>Morocco</t>
  </si>
  <si>
    <t>United States</t>
  </si>
  <si>
    <t>SMS sent</t>
  </si>
  <si>
    <t>Table 10: SMS sent</t>
  </si>
  <si>
    <t>in million</t>
  </si>
  <si>
    <t xml:space="preserve">Source: ITU Database 2013 </t>
  </si>
  <si>
    <t>Table 11: SMS sent</t>
  </si>
  <si>
    <t>per 1 inhabitant</t>
  </si>
  <si>
    <t>Source: ITU Database 2013 and calculations of CZSO</t>
  </si>
  <si>
    <t>SMS sent - per 1 inhabitant</t>
  </si>
  <si>
    <t>MT14</t>
  </si>
  <si>
    <t>Table 12:  Number of mobile operators in the EU countries and their position on the market</t>
  </si>
  <si>
    <t>Table 13: Termination charges* of mobile operators in the EU countries</t>
  </si>
  <si>
    <t>by type of subscription (in thousands)</t>
  </si>
  <si>
    <t xml:space="preserve">post-paid </t>
  </si>
  <si>
    <r>
      <t xml:space="preserve">pre-paid  </t>
    </r>
    <r>
      <rPr>
        <sz val="8"/>
        <rFont val="Arial"/>
        <family val="2"/>
        <charset val="238"/>
      </rPr>
      <t>(13 months)</t>
    </r>
  </si>
  <si>
    <r>
      <t xml:space="preserve">pre-paid  </t>
    </r>
    <r>
      <rPr>
        <sz val="8"/>
        <rFont val="Arial"/>
        <family val="2"/>
        <charset val="238"/>
      </rPr>
      <t>(3 months)</t>
    </r>
  </si>
  <si>
    <t xml:space="preserve">1) available since 2009 </t>
  </si>
  <si>
    <r>
      <t>International outgoing mobile network traffic</t>
    </r>
    <r>
      <rPr>
        <vertAlign val="superscript"/>
        <sz val="8"/>
        <rFont val="Arial"/>
        <family val="2"/>
        <charset val="238"/>
      </rPr>
      <t xml:space="preserve">2)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38"/>
      </rPr>
      <t>- in millions of minutes</t>
    </r>
    <r>
      <rPr>
        <b/>
        <sz val="8"/>
        <rFont val="Arial"/>
        <family val="2"/>
      </rPr>
      <t xml:space="preserve">
</t>
    </r>
  </si>
  <si>
    <t xml:space="preserve">3) Mobilkom operator not included </t>
  </si>
  <si>
    <t>2) including outbound roaming</t>
  </si>
  <si>
    <t>(1995-2012)</t>
  </si>
  <si>
    <t>Mobile phone subscriptions and traffic (1995-2012)</t>
  </si>
  <si>
    <r>
      <t xml:space="preserve">Mobile phone subscriptions ( in thousands) -  </t>
    </r>
    <r>
      <rPr>
        <sz val="8"/>
        <rFont val="Arial"/>
        <family val="2"/>
        <charset val="238"/>
      </rPr>
      <t>according to CTO methodology</t>
    </r>
  </si>
  <si>
    <r>
      <t xml:space="preserve">Mobile phone subscriptions ( in thousands) -  </t>
    </r>
    <r>
      <rPr>
        <sz val="8"/>
        <rFont val="Arial"/>
        <family val="2"/>
        <charset val="238"/>
      </rPr>
      <t>according to EC methodology</t>
    </r>
    <r>
      <rPr>
        <vertAlign val="superscript"/>
        <sz val="8"/>
        <rFont val="Arial"/>
        <family val="2"/>
        <charset val="238"/>
      </rPr>
      <t>1)</t>
    </r>
  </si>
  <si>
    <r>
      <t xml:space="preserve">post-paid </t>
    </r>
    <r>
      <rPr>
        <sz val="8"/>
        <rFont val="Arial"/>
        <family val="2"/>
        <charset val="238"/>
      </rPr>
      <t>(incl. services of converged networks)</t>
    </r>
  </si>
  <si>
    <t>13 506**</t>
  </si>
  <si>
    <t>EU 27</t>
  </si>
  <si>
    <t xml:space="preserve">United Kingdom </t>
  </si>
  <si>
    <t xml:space="preserve">Note: Individuals who used a mobile phone/smartphone in the last  3 months. </t>
  </si>
  <si>
    <t>100 786*</t>
  </si>
  <si>
    <t>Table 14: Individuals (16-74) using mobile phone/smartphone in the EU countries, by gender/age/education level/economy status; 2012</t>
  </si>
  <si>
    <t>Individuals (16-74) using mobile phone/smartphone in the EU countries, by gender/age/education level/economy status; 2012</t>
  </si>
  <si>
    <t>Table 5: Individuals (16+) using mobile phone/smartphone</t>
  </si>
  <si>
    <t>Individuals (16+) with mobile phone/smartphone subscription (2003-2013)</t>
  </si>
  <si>
    <t xml:space="preserve">    * 975</t>
  </si>
  <si>
    <t xml:space="preserve">  * 92,6</t>
  </si>
  <si>
    <t xml:space="preserve">* 2013 data refer to age group 65-74 </t>
  </si>
  <si>
    <t>Last update: May 14, 2014</t>
  </si>
  <si>
    <t>totals and penetration rates</t>
  </si>
  <si>
    <t>Millions</t>
  </si>
  <si>
    <t>Per 100 inhabitants</t>
  </si>
  <si>
    <t>estimate 2014</t>
  </si>
  <si>
    <t>estimate2014</t>
  </si>
  <si>
    <t>Fixed-telephone subscriptions</t>
  </si>
  <si>
    <t>Developed</t>
  </si>
  <si>
    <t>Developing</t>
  </si>
  <si>
    <t>World</t>
  </si>
  <si>
    <t>Mobile-cellular subscriptions</t>
  </si>
  <si>
    <t>Active mobile-broadband subscriptions</t>
  </si>
  <si>
    <t>N/A</t>
  </si>
  <si>
    <t>Fixed (wired)-broaband subscriptions</t>
  </si>
  <si>
    <t>Households with internet access at home</t>
  </si>
  <si>
    <t>Individuals using the internet</t>
  </si>
  <si>
    <t>Regions in this table are based on the ITU BDT Regions, see: http://www.itu.int/en/ITU-D/Statistics/Pages/definitions/regions.aspx</t>
  </si>
  <si>
    <r>
      <rPr>
        <b/>
        <sz val="8"/>
        <color theme="1"/>
        <rFont val="Arial"/>
        <family val="2"/>
        <charset val="238"/>
      </rPr>
      <t>Source:</t>
    </r>
    <r>
      <rPr>
        <sz val="8"/>
        <color theme="1"/>
        <rFont val="Arial"/>
        <family val="2"/>
        <charset val="238"/>
      </rPr>
      <t xml:space="preserve"> ITU World Telecommunication/ICT Indicators database</t>
    </r>
  </si>
  <si>
    <t>Table 15: Key ICT indicators for developed and developing countries and the world; incl. 2014 estimate</t>
  </si>
  <si>
    <t>MT15</t>
  </si>
  <si>
    <t>Key ICT indicators for developed and developing countries and the world (totals + penetration rates); incl. 2014 estimate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</si>
</sst>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"/>
    <numFmt numFmtId="166" formatCode="0.000"/>
    <numFmt numFmtId="167" formatCode="0__"/>
    <numFmt numFmtId="168" formatCode="0.0__"/>
    <numFmt numFmtId="169" formatCode="#,##0__"/>
    <numFmt numFmtId="170" formatCode="#,##0.0__"/>
    <numFmt numFmtId="171" formatCode="0.00__"/>
  </numFmts>
  <fonts count="73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i/>
      <sz val="8"/>
      <name val="Arial CE"/>
      <family val="2"/>
      <charset val="238"/>
    </font>
    <font>
      <i/>
      <sz val="9"/>
      <name val="Arial CE"/>
      <family val="2"/>
      <charset val="238"/>
    </font>
    <font>
      <b/>
      <sz val="10"/>
      <name val="Arial CE"/>
      <charset val="238"/>
    </font>
    <font>
      <i/>
      <sz val="8"/>
      <name val="Arial"/>
      <family val="2"/>
    </font>
    <font>
      <b/>
      <i/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.5"/>
      <name val="Arial CE"/>
      <family val="2"/>
      <charset val="238"/>
    </font>
    <font>
      <sz val="10"/>
      <name val="Arial"/>
      <family val="2"/>
    </font>
    <font>
      <u/>
      <sz val="8"/>
      <color indexed="12"/>
      <name val="Arial CE"/>
      <family val="2"/>
      <charset val="238"/>
    </font>
    <font>
      <b/>
      <vertAlign val="superscript"/>
      <sz val="8"/>
      <name val="Arial"/>
      <family val="2"/>
    </font>
    <font>
      <sz val="10"/>
      <color indexed="10"/>
      <name val="Arial"/>
      <family val="2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6"/>
      <name val="Arial CE"/>
      <charset val="238"/>
    </font>
    <font>
      <sz val="8"/>
      <color indexed="9"/>
      <name val="Arial CE"/>
      <family val="2"/>
      <charset val="238"/>
    </font>
    <font>
      <i/>
      <sz val="8"/>
      <name val="Arial CE"/>
      <charset val="238"/>
    </font>
    <font>
      <vertAlign val="superscript"/>
      <sz val="8"/>
      <name val="Arial"/>
      <family val="2"/>
      <charset val="238"/>
    </font>
    <font>
      <b/>
      <sz val="10"/>
      <color rgb="FFFF0080"/>
      <name val="Arial CE"/>
      <charset val="238"/>
    </font>
    <font>
      <b/>
      <sz val="10"/>
      <color rgb="FFFF0000"/>
      <name val="Arial CE"/>
      <charset val="238"/>
    </font>
    <font>
      <b/>
      <sz val="10"/>
      <color rgb="FF00BF00"/>
      <name val="Arial CE"/>
      <charset val="238"/>
    </font>
    <font>
      <b/>
      <sz val="10"/>
      <color rgb="FF80BF00"/>
      <name val="Arial CE"/>
      <charset val="238"/>
    </font>
    <font>
      <b/>
      <sz val="10"/>
      <color rgb="FFBC091B"/>
      <name val="Arial"/>
      <family val="2"/>
    </font>
    <font>
      <b/>
      <i/>
      <sz val="9"/>
      <color rgb="FFBC091B"/>
      <name val="Arial"/>
      <family val="2"/>
    </font>
    <font>
      <b/>
      <i/>
      <sz val="8"/>
      <color rgb="FFBC091B"/>
      <name val="Arial CE"/>
      <charset val="238"/>
    </font>
    <font>
      <u/>
      <sz val="10"/>
      <color rgb="FFBC091B"/>
      <name val="Arial CE"/>
      <charset val="238"/>
    </font>
    <font>
      <sz val="10"/>
      <color rgb="FFBC091B"/>
      <name val="Arial CE"/>
      <charset val="238"/>
    </font>
    <font>
      <u/>
      <sz val="8"/>
      <color rgb="FFBC091B"/>
      <name val="Arial CE"/>
      <charset val="238"/>
    </font>
    <font>
      <sz val="10"/>
      <color rgb="FFBC091B"/>
      <name val="Arial"/>
      <family val="2"/>
      <charset val="238"/>
    </font>
    <font>
      <sz val="8"/>
      <color theme="0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i/>
      <sz val="8"/>
      <color theme="0"/>
      <name val="Arial CE"/>
      <family val="2"/>
      <charset val="238"/>
    </font>
    <font>
      <sz val="10"/>
      <color theme="0"/>
      <name val="Arial CE"/>
      <charset val="238"/>
    </font>
    <font>
      <b/>
      <sz val="9"/>
      <color theme="0"/>
      <name val="Arial"/>
      <family val="2"/>
    </font>
    <font>
      <b/>
      <sz val="8"/>
      <color theme="0"/>
      <name val="Arial"/>
      <family val="2"/>
      <charset val="238"/>
    </font>
    <font>
      <b/>
      <u/>
      <sz val="8"/>
      <color rgb="FFBC091B"/>
      <name val="Arial CE"/>
      <family val="2"/>
      <charset val="238"/>
    </font>
    <font>
      <u/>
      <sz val="8"/>
      <color rgb="FFBC091B"/>
      <name val="Arial CE"/>
      <family val="2"/>
      <charset val="238"/>
    </font>
    <font>
      <u/>
      <sz val="10"/>
      <color rgb="FF006AB4"/>
      <name val="Arial CE"/>
      <charset val="238"/>
    </font>
    <font>
      <b/>
      <i/>
      <sz val="9"/>
      <color rgb="FFBC091B"/>
      <name val="Arial CE"/>
      <family val="2"/>
      <charset val="238"/>
    </font>
    <font>
      <b/>
      <u/>
      <sz val="7"/>
      <color rgb="FFFF0000"/>
      <name val="Arial CE"/>
      <charset val="238"/>
    </font>
    <font>
      <b/>
      <sz val="12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8"/>
      <color theme="0"/>
      <name val="Arial CE"/>
      <charset val="238"/>
    </font>
    <font>
      <b/>
      <sz val="8"/>
      <color theme="0"/>
      <name val="Arial"/>
      <family val="2"/>
    </font>
    <font>
      <b/>
      <i/>
      <sz val="8"/>
      <color theme="0"/>
      <name val="Arial"/>
      <family val="2"/>
      <charset val="238"/>
    </font>
    <font>
      <b/>
      <i/>
      <sz val="8"/>
      <color theme="0"/>
      <name val="Arial CE"/>
      <charset val="238"/>
    </font>
    <font>
      <b/>
      <i/>
      <sz val="9"/>
      <color rgb="FF006AB4"/>
      <name val="Arial CE"/>
      <family val="2"/>
      <charset val="238"/>
    </font>
    <font>
      <u/>
      <sz val="10"/>
      <color rgb="FFC00000"/>
      <name val="Arial CE"/>
      <charset val="238"/>
    </font>
    <font>
      <b/>
      <sz val="8"/>
      <color rgb="FF0070C0"/>
      <name val="Arial CE"/>
      <family val="2"/>
      <charset val="238"/>
    </font>
    <font>
      <sz val="10"/>
      <color rgb="FF0070C0"/>
      <name val="Arial"/>
      <family val="2"/>
      <charset val="238"/>
    </font>
    <font>
      <b/>
      <sz val="8"/>
      <color rgb="FF0070C0"/>
      <name val="Arial CE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color rgb="FFC0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C091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double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double">
        <color indexed="22"/>
      </right>
      <top/>
      <bottom/>
      <diagonal/>
    </border>
    <border>
      <left style="thin">
        <color indexed="22"/>
      </left>
      <right style="double">
        <color indexed="22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 style="thin">
        <color indexed="23"/>
      </right>
      <top style="thick">
        <color indexed="9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BC091B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ck">
        <color rgb="FFBC091B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ck">
        <color rgb="FFBC091B"/>
      </bottom>
      <diagonal/>
    </border>
    <border>
      <left style="thin">
        <color indexed="22"/>
      </left>
      <right/>
      <top style="thin">
        <color indexed="64"/>
      </top>
      <bottom style="thick">
        <color rgb="FFBC091B"/>
      </bottom>
      <diagonal/>
    </border>
    <border>
      <left style="thin">
        <color theme="0" tint="-0.34998626667073579"/>
      </left>
      <right/>
      <top style="thin">
        <color indexed="64"/>
      </top>
      <bottom style="thick">
        <color rgb="FFBC091B"/>
      </bottom>
      <diagonal/>
    </border>
    <border>
      <left/>
      <right/>
      <top/>
      <bottom style="thick">
        <color rgb="FFBC091B"/>
      </bottom>
      <diagonal/>
    </border>
    <border>
      <left style="thin">
        <color indexed="64"/>
      </left>
      <right/>
      <top/>
      <bottom style="thick">
        <color rgb="FFBC091B"/>
      </bottom>
      <diagonal/>
    </border>
    <border>
      <left style="double">
        <color indexed="22"/>
      </left>
      <right/>
      <top/>
      <bottom style="thick">
        <color rgb="FFBC091B"/>
      </bottom>
      <diagonal/>
    </border>
    <border>
      <left/>
      <right style="thin">
        <color indexed="22"/>
      </right>
      <top/>
      <bottom style="thick">
        <color rgb="FFBC091B"/>
      </bottom>
      <diagonal/>
    </border>
    <border>
      <left style="thin">
        <color indexed="22"/>
      </left>
      <right/>
      <top/>
      <bottom style="thick">
        <color rgb="FFBC091B"/>
      </bottom>
      <diagonal/>
    </border>
    <border>
      <left/>
      <right/>
      <top style="thick">
        <color rgb="FFBC091B"/>
      </top>
      <bottom/>
      <diagonal/>
    </border>
    <border>
      <left style="thin">
        <color theme="0" tint="-0.249977111117893"/>
      </left>
      <right/>
      <top style="thin">
        <color indexed="64"/>
      </top>
      <bottom style="thick">
        <color rgb="FFBC091B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ck">
        <color rgb="FFBC091B"/>
      </top>
      <bottom/>
      <diagonal/>
    </border>
    <border>
      <left/>
      <right style="thin">
        <color indexed="64"/>
      </right>
      <top/>
      <bottom style="thick">
        <color rgb="FFBC091B"/>
      </bottom>
      <diagonal/>
    </border>
    <border>
      <left style="thin">
        <color indexed="64"/>
      </left>
      <right/>
      <top style="thin">
        <color indexed="8"/>
      </top>
      <bottom style="thick">
        <color rgb="FFBC091B"/>
      </bottom>
      <diagonal/>
    </border>
    <border>
      <left style="thin">
        <color indexed="22"/>
      </left>
      <right style="thin">
        <color indexed="64"/>
      </right>
      <top style="thin">
        <color indexed="8"/>
      </top>
      <bottom style="thick">
        <color rgb="FFBC091B"/>
      </bottom>
      <diagonal/>
    </border>
    <border>
      <left style="thin">
        <color indexed="64"/>
      </left>
      <right style="thin">
        <color indexed="22"/>
      </right>
      <top style="thin">
        <color indexed="8"/>
      </top>
      <bottom style="thick">
        <color rgb="FFBC091B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ck">
        <color rgb="FFBC091B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ck">
        <color rgb="FFBC091B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ck">
        <color rgb="FF006AB4"/>
      </bottom>
      <diagonal/>
    </border>
    <border>
      <left/>
      <right/>
      <top style="thin">
        <color indexed="64"/>
      </top>
      <bottom style="thick">
        <color rgb="FF006AB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34998626667073579"/>
      </left>
      <right/>
      <top style="thick">
        <color rgb="FFBC091B"/>
      </top>
      <bottom/>
      <diagonal/>
    </border>
    <border>
      <left style="thin">
        <color indexed="64"/>
      </left>
      <right style="thin">
        <color indexed="22"/>
      </right>
      <top style="thick">
        <color rgb="FFBC091B"/>
      </top>
      <bottom/>
      <diagonal/>
    </border>
    <border>
      <left style="thin">
        <color indexed="22"/>
      </left>
      <right style="thin">
        <color indexed="64"/>
      </right>
      <top style="thick">
        <color rgb="FFBC091B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ck">
        <color rgb="FFBC091B"/>
      </bottom>
      <diagonal/>
    </border>
    <border>
      <left style="double">
        <color indexed="64"/>
      </left>
      <right/>
      <top/>
      <bottom style="thick">
        <color rgb="FFBC091B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/>
      <bottom style="thick">
        <color rgb="FFBC091B"/>
      </bottom>
      <diagonal/>
    </border>
    <border>
      <left/>
      <right style="thin">
        <color indexed="9"/>
      </right>
      <top/>
      <bottom style="thick">
        <color rgb="FFBC091B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double">
        <color rgb="FFC00000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22"/>
      </right>
      <top style="thin">
        <color indexed="64"/>
      </top>
      <bottom style="thin">
        <color theme="0" tint="-0.499984740745262"/>
      </bottom>
      <diagonal/>
    </border>
    <border>
      <left style="double">
        <color rgb="FFC00000"/>
      </left>
      <right style="thin">
        <color indexed="22"/>
      </right>
      <top/>
      <bottom style="thick">
        <color rgb="FFBC091B"/>
      </bottom>
      <diagonal/>
    </border>
    <border>
      <left style="double">
        <color rgb="FFC00000"/>
      </left>
      <right style="thin">
        <color indexed="22"/>
      </right>
      <top/>
      <bottom/>
      <diagonal/>
    </border>
    <border>
      <left style="double">
        <color rgb="FFC00000"/>
      </left>
      <right style="thin">
        <color indexed="22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18" fillId="0" borderId="0"/>
    <xf numFmtId="0" fontId="12" fillId="0" borderId="0"/>
    <xf numFmtId="0" fontId="7" fillId="0" borderId="0"/>
    <xf numFmtId="0" fontId="5" fillId="0" borderId="0"/>
    <xf numFmtId="9" fontId="1" fillId="0" borderId="0" applyFont="0" applyFill="0" applyBorder="0" applyAlignment="0" applyProtection="0"/>
  </cellStyleXfs>
  <cellXfs count="542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vertical="center" indent="1"/>
    </xf>
    <xf numFmtId="0" fontId="7" fillId="0" borderId="0" xfId="0" applyFont="1"/>
    <xf numFmtId="0" fontId="15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indent="2"/>
    </xf>
    <xf numFmtId="0" fontId="0" fillId="0" borderId="2" xfId="0" applyBorder="1"/>
    <xf numFmtId="0" fontId="0" fillId="0" borderId="2" xfId="0" applyFill="1" applyBorder="1"/>
    <xf numFmtId="0" fontId="8" fillId="0" borderId="2" xfId="0" applyFont="1" applyFill="1" applyBorder="1" applyAlignment="1">
      <alignment horizontal="left"/>
    </xf>
    <xf numFmtId="0" fontId="0" fillId="0" borderId="0" xfId="0" applyFill="1" applyBorder="1"/>
    <xf numFmtId="0" fontId="4" fillId="0" borderId="3" xfId="0" applyFont="1" applyFill="1" applyBorder="1"/>
    <xf numFmtId="0" fontId="0" fillId="0" borderId="3" xfId="0" applyFill="1" applyBorder="1"/>
    <xf numFmtId="0" fontId="0" fillId="0" borderId="1" xfId="0" applyBorder="1"/>
    <xf numFmtId="0" fontId="7" fillId="0" borderId="0" xfId="0" applyFont="1" applyBorder="1"/>
    <xf numFmtId="0" fontId="0" fillId="0" borderId="0" xfId="0" applyFill="1"/>
    <xf numFmtId="0" fontId="15" fillId="0" borderId="2" xfId="0" applyFont="1" applyFill="1" applyBorder="1"/>
    <xf numFmtId="0" fontId="15" fillId="0" borderId="0" xfId="0" applyFont="1" applyFill="1"/>
    <xf numFmtId="0" fontId="0" fillId="0" borderId="4" xfId="0" applyFill="1" applyBorder="1"/>
    <xf numFmtId="0" fontId="24" fillId="0" borderId="5" xfId="6" applyFont="1" applyFill="1" applyBorder="1" applyAlignment="1"/>
    <xf numFmtId="0" fontId="7" fillId="0" borderId="0" xfId="0" applyFont="1" applyFill="1"/>
    <xf numFmtId="0" fontId="24" fillId="0" borderId="0" xfId="6" applyFont="1" applyFill="1" applyBorder="1" applyAlignment="1"/>
    <xf numFmtId="0" fontId="2" fillId="0" borderId="0" xfId="0" applyFont="1" applyFill="1"/>
    <xf numFmtId="0" fontId="9" fillId="0" borderId="0" xfId="0" applyFont="1" applyFill="1" applyBorder="1" applyAlignment="1">
      <alignment horizontal="left" wrapText="1" indent="2"/>
    </xf>
    <xf numFmtId="166" fontId="2" fillId="0" borderId="0" xfId="0" applyNumberFormat="1" applyFont="1" applyFill="1"/>
    <xf numFmtId="0" fontId="2" fillId="0" borderId="2" xfId="0" applyFont="1" applyFill="1" applyBorder="1" applyAlignment="1">
      <alignment horizontal="left"/>
    </xf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1" xfId="0" applyFont="1" applyBorder="1"/>
    <xf numFmtId="0" fontId="2" fillId="0" borderId="0" xfId="0" applyFont="1"/>
    <xf numFmtId="0" fontId="0" fillId="0" borderId="0" xfId="0" applyBorder="1"/>
    <xf numFmtId="0" fontId="4" fillId="0" borderId="0" xfId="0" applyFont="1" applyBorder="1"/>
    <xf numFmtId="0" fontId="19" fillId="0" borderId="0" xfId="7" applyFont="1" applyFill="1" applyBorder="1" applyAlignment="1"/>
    <xf numFmtId="49" fontId="7" fillId="0" borderId="0" xfId="0" applyNumberFormat="1" applyFont="1"/>
    <xf numFmtId="0" fontId="2" fillId="0" borderId="0" xfId="0" applyFont="1" applyFill="1" applyBorder="1"/>
    <xf numFmtId="167" fontId="0" fillId="0" borderId="0" xfId="0" applyNumberFormat="1"/>
    <xf numFmtId="0" fontId="3" fillId="0" borderId="1" xfId="0" applyFont="1" applyBorder="1"/>
    <xf numFmtId="0" fontId="2" fillId="0" borderId="6" xfId="0" applyFont="1" applyFill="1" applyBorder="1"/>
    <xf numFmtId="0" fontId="3" fillId="0" borderId="6" xfId="0" applyFont="1" applyFill="1" applyBorder="1"/>
    <xf numFmtId="0" fontId="0" fillId="0" borderId="7" xfId="0" applyFill="1" applyBorder="1"/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left" wrapText="1" indent="1"/>
    </xf>
    <xf numFmtId="0" fontId="9" fillId="0" borderId="6" xfId="0" applyFont="1" applyFill="1" applyBorder="1"/>
    <xf numFmtId="0" fontId="9" fillId="0" borderId="8" xfId="0" applyFont="1" applyFill="1" applyBorder="1"/>
    <xf numFmtId="169" fontId="11" fillId="0" borderId="9" xfId="0" applyNumberFormat="1" applyFont="1" applyFill="1" applyBorder="1" applyAlignment="1">
      <alignment horizontal="right"/>
    </xf>
    <xf numFmtId="169" fontId="9" fillId="0" borderId="9" xfId="0" applyNumberFormat="1" applyFont="1" applyFill="1" applyBorder="1" applyAlignment="1">
      <alignment horizontal="right"/>
    </xf>
    <xf numFmtId="169" fontId="9" fillId="0" borderId="10" xfId="0" applyNumberFormat="1" applyFont="1" applyFill="1" applyBorder="1" applyAlignment="1">
      <alignment horizontal="right"/>
    </xf>
    <xf numFmtId="169" fontId="9" fillId="0" borderId="9" xfId="0" applyNumberFormat="1" applyFont="1" applyFill="1" applyBorder="1" applyAlignment="1">
      <alignment horizontal="center"/>
    </xf>
    <xf numFmtId="169" fontId="11" fillId="0" borderId="9" xfId="0" applyNumberFormat="1" applyFont="1" applyFill="1" applyBorder="1" applyAlignment="1">
      <alignment horizontal="center"/>
    </xf>
    <xf numFmtId="170" fontId="11" fillId="0" borderId="9" xfId="0" applyNumberFormat="1" applyFont="1" applyFill="1" applyBorder="1" applyAlignment="1">
      <alignment horizontal="right"/>
    </xf>
    <xf numFmtId="170" fontId="11" fillId="0" borderId="10" xfId="0" applyNumberFormat="1" applyFont="1" applyFill="1" applyBorder="1" applyAlignment="1">
      <alignment horizontal="right"/>
    </xf>
    <xf numFmtId="170" fontId="9" fillId="0" borderId="9" xfId="0" applyNumberFormat="1" applyFont="1" applyFill="1" applyBorder="1" applyAlignment="1" applyProtection="1">
      <alignment horizontal="right"/>
      <protection locked="0"/>
    </xf>
    <xf numFmtId="170" fontId="9" fillId="0" borderId="10" xfId="0" applyNumberFormat="1" applyFont="1" applyFill="1" applyBorder="1" applyAlignment="1" applyProtection="1">
      <alignment horizontal="right"/>
      <protection locked="0"/>
    </xf>
    <xf numFmtId="170" fontId="9" fillId="0" borderId="9" xfId="0" applyNumberFormat="1" applyFont="1" applyFill="1" applyBorder="1" applyAlignment="1" applyProtection="1">
      <alignment horizontal="center"/>
      <protection locked="0"/>
    </xf>
    <xf numFmtId="169" fontId="3" fillId="0" borderId="9" xfId="0" applyNumberFormat="1" applyFont="1" applyFill="1" applyBorder="1"/>
    <xf numFmtId="169" fontId="3" fillId="0" borderId="10" xfId="0" applyNumberFormat="1" applyFont="1" applyFill="1" applyBorder="1"/>
    <xf numFmtId="169" fontId="9" fillId="0" borderId="10" xfId="0" applyNumberFormat="1" applyFont="1" applyFill="1" applyBorder="1" applyAlignment="1" applyProtection="1">
      <alignment horizontal="right"/>
      <protection locked="0"/>
    </xf>
    <xf numFmtId="169" fontId="3" fillId="0" borderId="9" xfId="0" applyNumberFormat="1" applyFont="1" applyFill="1" applyBorder="1" applyAlignment="1">
      <alignment horizontal="center"/>
    </xf>
    <xf numFmtId="169" fontId="3" fillId="2" borderId="11" xfId="0" applyNumberFormat="1" applyFont="1" applyFill="1" applyBorder="1" applyAlignment="1" applyProtection="1">
      <alignment horizontal="right"/>
    </xf>
    <xf numFmtId="169" fontId="3" fillId="2" borderId="10" xfId="0" applyNumberFormat="1" applyFont="1" applyFill="1" applyBorder="1" applyAlignment="1" applyProtection="1">
      <alignment horizontal="right"/>
    </xf>
    <xf numFmtId="169" fontId="2" fillId="2" borderId="12" xfId="0" applyNumberFormat="1" applyFont="1" applyFill="1" applyBorder="1" applyAlignment="1">
      <alignment horizontal="right"/>
    </xf>
    <xf numFmtId="169" fontId="2" fillId="2" borderId="11" xfId="5" applyNumberFormat="1" applyFont="1" applyFill="1" applyBorder="1" applyAlignment="1" applyProtection="1">
      <alignment horizontal="right"/>
    </xf>
    <xf numFmtId="169" fontId="2" fillId="2" borderId="10" xfId="5" applyNumberFormat="1" applyFont="1" applyFill="1" applyBorder="1" applyAlignment="1" applyProtection="1">
      <alignment horizontal="right"/>
    </xf>
    <xf numFmtId="169" fontId="2" fillId="2" borderId="11" xfId="5" applyNumberFormat="1" applyFont="1" applyFill="1" applyBorder="1" applyAlignment="1">
      <alignment horizontal="right"/>
    </xf>
    <xf numFmtId="169" fontId="2" fillId="2" borderId="10" xfId="5" applyNumberFormat="1" applyFont="1" applyFill="1" applyBorder="1" applyAlignment="1">
      <alignment horizontal="right"/>
    </xf>
    <xf numFmtId="169" fontId="2" fillId="2" borderId="11" xfId="0" applyNumberFormat="1" applyFont="1" applyFill="1" applyBorder="1" applyAlignment="1" applyProtection="1">
      <alignment horizontal="right"/>
    </xf>
    <xf numFmtId="169" fontId="2" fillId="2" borderId="10" xfId="0" applyNumberFormat="1" applyFont="1" applyFill="1" applyBorder="1" applyAlignment="1" applyProtection="1">
      <alignment horizontal="right"/>
    </xf>
    <xf numFmtId="169" fontId="2" fillId="2" borderId="11" xfId="0" applyNumberFormat="1" applyFont="1" applyFill="1" applyBorder="1" applyAlignment="1">
      <alignment horizontal="right"/>
    </xf>
    <xf numFmtId="169" fontId="2" fillId="2" borderId="10" xfId="0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 applyProtection="1">
      <alignment horizontal="right"/>
    </xf>
    <xf numFmtId="169" fontId="2" fillId="2" borderId="12" xfId="5" applyNumberFormat="1" applyFont="1" applyFill="1" applyBorder="1" applyAlignment="1">
      <alignment horizontal="right"/>
    </xf>
    <xf numFmtId="169" fontId="2" fillId="2" borderId="13" xfId="0" applyNumberFormat="1" applyFont="1" applyFill="1" applyBorder="1" applyAlignment="1">
      <alignment horizontal="right"/>
    </xf>
    <xf numFmtId="169" fontId="2" fillId="2" borderId="14" xfId="0" applyNumberFormat="1" applyFont="1" applyFill="1" applyBorder="1" applyAlignment="1" applyProtection="1">
      <alignment horizontal="right"/>
    </xf>
    <xf numFmtId="169" fontId="2" fillId="2" borderId="15" xfId="0" applyNumberFormat="1" applyFont="1" applyFill="1" applyBorder="1" applyAlignment="1" applyProtection="1">
      <alignment horizontal="right"/>
    </xf>
    <xf numFmtId="170" fontId="13" fillId="2" borderId="0" xfId="0" applyNumberFormat="1" applyFont="1" applyFill="1" applyBorder="1" applyAlignment="1">
      <alignment horizontal="right"/>
    </xf>
    <xf numFmtId="170" fontId="4" fillId="2" borderId="0" xfId="0" applyNumberFormat="1" applyFont="1" applyFill="1" applyBorder="1" applyAlignment="1">
      <alignment horizontal="right"/>
    </xf>
    <xf numFmtId="170" fontId="4" fillId="2" borderId="0" xfId="0" applyNumberFormat="1" applyFont="1" applyFill="1" applyBorder="1" applyAlignment="1" applyProtection="1">
      <alignment horizontal="right"/>
    </xf>
    <xf numFmtId="170" fontId="4" fillId="2" borderId="0" xfId="5" applyNumberFormat="1" applyFont="1" applyFill="1" applyBorder="1" applyAlignment="1">
      <alignment horizontal="right"/>
    </xf>
    <xf numFmtId="170" fontId="4" fillId="2" borderId="1" xfId="0" applyNumberFormat="1" applyFont="1" applyFill="1" applyBorder="1" applyAlignment="1">
      <alignment horizontal="right"/>
    </xf>
    <xf numFmtId="170" fontId="13" fillId="2" borderId="16" xfId="0" applyNumberFormat="1" applyFont="1" applyFill="1" applyBorder="1" applyAlignment="1" applyProtection="1">
      <alignment horizontal="right"/>
    </xf>
    <xf numFmtId="170" fontId="4" fillId="2" borderId="16" xfId="5" applyNumberFormat="1" applyFont="1" applyFill="1" applyBorder="1" applyAlignment="1" applyProtection="1">
      <alignment horizontal="right"/>
    </xf>
    <xf numFmtId="170" fontId="4" fillId="2" borderId="16" xfId="5" applyNumberFormat="1" applyFont="1" applyFill="1" applyBorder="1" applyAlignment="1">
      <alignment horizontal="right"/>
    </xf>
    <xf numFmtId="170" fontId="4" fillId="2" borderId="16" xfId="0" applyNumberFormat="1" applyFont="1" applyFill="1" applyBorder="1" applyAlignment="1" applyProtection="1">
      <alignment horizontal="right"/>
    </xf>
    <xf numFmtId="170" fontId="4" fillId="2" borderId="16" xfId="0" applyNumberFormat="1" applyFont="1" applyFill="1" applyBorder="1" applyAlignment="1">
      <alignment horizontal="right"/>
    </xf>
    <xf numFmtId="170" fontId="4" fillId="2" borderId="17" xfId="0" applyNumberFormat="1" applyFont="1" applyFill="1" applyBorder="1" applyAlignment="1" applyProtection="1">
      <alignment horizontal="right"/>
    </xf>
    <xf numFmtId="170" fontId="13" fillId="2" borderId="0" xfId="0" applyNumberFormat="1" applyFont="1" applyFill="1" applyBorder="1" applyAlignment="1" applyProtection="1">
      <alignment horizontal="right"/>
    </xf>
    <xf numFmtId="170" fontId="4" fillId="2" borderId="0" xfId="5" applyNumberFormat="1" applyFont="1" applyFill="1" applyBorder="1" applyAlignment="1" applyProtection="1">
      <alignment horizontal="right"/>
    </xf>
    <xf numFmtId="170" fontId="4" fillId="2" borderId="1" xfId="0" applyNumberFormat="1" applyFont="1" applyFill="1" applyBorder="1" applyAlignment="1" applyProtection="1">
      <alignment horizontal="right"/>
    </xf>
    <xf numFmtId="169" fontId="3" fillId="0" borderId="18" xfId="0" applyNumberFormat="1" applyFont="1" applyFill="1" applyBorder="1" applyAlignment="1">
      <alignment horizontal="center"/>
    </xf>
    <xf numFmtId="168" fontId="9" fillId="0" borderId="12" xfId="0" applyNumberFormat="1" applyFont="1" applyFill="1" applyBorder="1" applyAlignment="1">
      <alignment horizontal="right"/>
    </xf>
    <xf numFmtId="168" fontId="9" fillId="0" borderId="19" xfId="0" applyNumberFormat="1" applyFont="1" applyFill="1" applyBorder="1" applyAlignment="1">
      <alignment horizontal="right"/>
    </xf>
    <xf numFmtId="168" fontId="9" fillId="0" borderId="18" xfId="0" applyNumberFormat="1" applyFont="1" applyFill="1" applyBorder="1" applyAlignment="1">
      <alignment horizontal="right"/>
    </xf>
    <xf numFmtId="168" fontId="9" fillId="0" borderId="9" xfId="0" applyNumberFormat="1" applyFont="1" applyFill="1" applyBorder="1" applyAlignment="1">
      <alignment horizontal="right"/>
    </xf>
    <xf numFmtId="168" fontId="11" fillId="0" borderId="12" xfId="0" applyNumberFormat="1" applyFont="1" applyFill="1" applyBorder="1" applyAlignment="1">
      <alignment horizontal="right"/>
    </xf>
    <xf numFmtId="168" fontId="11" fillId="0" borderId="19" xfId="0" applyNumberFormat="1" applyFont="1" applyFill="1" applyBorder="1" applyAlignment="1">
      <alignment horizontal="right"/>
    </xf>
    <xf numFmtId="168" fontId="11" fillId="0" borderId="18" xfId="0" applyNumberFormat="1" applyFont="1" applyFill="1" applyBorder="1" applyAlignment="1">
      <alignment horizontal="right"/>
    </xf>
    <xf numFmtId="168" fontId="11" fillId="0" borderId="9" xfId="0" applyNumberFormat="1" applyFont="1" applyFill="1" applyBorder="1" applyAlignment="1">
      <alignment horizontal="right"/>
    </xf>
    <xf numFmtId="170" fontId="11" fillId="0" borderId="18" xfId="0" applyNumberFormat="1" applyFont="1" applyFill="1" applyBorder="1" applyAlignment="1">
      <alignment horizontal="right"/>
    </xf>
    <xf numFmtId="170" fontId="9" fillId="0" borderId="18" xfId="0" applyNumberFormat="1" applyFont="1" applyFill="1" applyBorder="1" applyAlignment="1" applyProtection="1">
      <alignment horizontal="right"/>
      <protection locked="0"/>
    </xf>
    <xf numFmtId="170" fontId="9" fillId="0" borderId="18" xfId="0" applyNumberFormat="1" applyFont="1" applyFill="1" applyBorder="1" applyAlignment="1" applyProtection="1">
      <alignment horizontal="center"/>
      <protection locked="0"/>
    </xf>
    <xf numFmtId="169" fontId="3" fillId="0" borderId="18" xfId="0" applyNumberFormat="1" applyFont="1" applyFill="1" applyBorder="1"/>
    <xf numFmtId="169" fontId="9" fillId="0" borderId="18" xfId="0" applyNumberFormat="1" applyFont="1" applyFill="1" applyBorder="1" applyAlignment="1">
      <alignment horizontal="right"/>
    </xf>
    <xf numFmtId="169" fontId="9" fillId="0" borderId="18" xfId="0" applyNumberFormat="1" applyFont="1" applyFill="1" applyBorder="1" applyAlignment="1">
      <alignment horizontal="center"/>
    </xf>
    <xf numFmtId="169" fontId="9" fillId="0" borderId="20" xfId="0" applyNumberFormat="1" applyFont="1" applyFill="1" applyBorder="1" applyAlignment="1">
      <alignment horizontal="right"/>
    </xf>
    <xf numFmtId="0" fontId="0" fillId="0" borderId="21" xfId="0" applyBorder="1" applyAlignment="1"/>
    <xf numFmtId="0" fontId="0" fillId="0" borderId="22" xfId="0" applyBorder="1" applyAlignment="1"/>
    <xf numFmtId="0" fontId="9" fillId="0" borderId="4" xfId="0" applyFont="1" applyFill="1" applyBorder="1"/>
    <xf numFmtId="168" fontId="9" fillId="0" borderId="13" xfId="0" applyNumberFormat="1" applyFont="1" applyFill="1" applyBorder="1" applyAlignment="1">
      <alignment horizontal="right"/>
    </xf>
    <xf numFmtId="168" fontId="9" fillId="0" borderId="23" xfId="0" applyNumberFormat="1" applyFont="1" applyFill="1" applyBorder="1" applyAlignment="1">
      <alignment horizontal="right"/>
    </xf>
    <xf numFmtId="168" fontId="9" fillId="0" borderId="20" xfId="0" applyNumberFormat="1" applyFont="1" applyFill="1" applyBorder="1" applyAlignment="1">
      <alignment horizontal="right"/>
    </xf>
    <xf numFmtId="168" fontId="9" fillId="0" borderId="24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9" fillId="0" borderId="1" xfId="0" applyNumberFormat="1" applyFont="1" applyFill="1" applyBorder="1" applyAlignment="1">
      <alignment horizontal="right"/>
    </xf>
    <xf numFmtId="168" fontId="9" fillId="0" borderId="25" xfId="0" applyNumberFormat="1" applyFont="1" applyFill="1" applyBorder="1" applyAlignment="1">
      <alignment horizontal="right"/>
    </xf>
    <xf numFmtId="168" fontId="9" fillId="0" borderId="6" xfId="0" applyNumberFormat="1" applyFont="1" applyFill="1" applyBorder="1" applyAlignment="1">
      <alignment horizontal="right"/>
    </xf>
    <xf numFmtId="0" fontId="11" fillId="0" borderId="6" xfId="0" applyFont="1" applyFill="1" applyBorder="1"/>
    <xf numFmtId="0" fontId="2" fillId="0" borderId="8" xfId="0" applyFont="1" applyFill="1" applyBorder="1"/>
    <xf numFmtId="168" fontId="0" fillId="0" borderId="0" xfId="0" applyNumberFormat="1"/>
    <xf numFmtId="170" fontId="9" fillId="0" borderId="20" xfId="0" applyNumberFormat="1" applyFont="1" applyFill="1" applyBorder="1" applyAlignment="1" applyProtection="1">
      <alignment horizontal="right"/>
      <protection locked="0"/>
    </xf>
    <xf numFmtId="170" fontId="9" fillId="0" borderId="24" xfId="0" applyNumberFormat="1" applyFont="1" applyFill="1" applyBorder="1" applyAlignment="1" applyProtection="1">
      <alignment horizontal="right"/>
      <protection locked="0"/>
    </xf>
    <xf numFmtId="170" fontId="9" fillId="0" borderId="15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/>
    <xf numFmtId="0" fontId="21" fillId="0" borderId="0" xfId="0" applyFont="1" applyFill="1" applyBorder="1"/>
    <xf numFmtId="169" fontId="9" fillId="0" borderId="15" xfId="0" applyNumberFormat="1" applyFont="1" applyFill="1" applyBorder="1" applyAlignment="1" applyProtection="1">
      <alignment horizontal="right"/>
      <protection locked="0"/>
    </xf>
    <xf numFmtId="165" fontId="11" fillId="0" borderId="57" xfId="0" applyNumberFormat="1" applyFont="1" applyFill="1" applyBorder="1" applyAlignment="1" applyProtection="1">
      <alignment horizontal="right"/>
      <protection locked="0"/>
    </xf>
    <xf numFmtId="165" fontId="9" fillId="0" borderId="57" xfId="0" applyNumberFormat="1" applyFont="1" applyFill="1" applyBorder="1" applyAlignment="1" applyProtection="1">
      <alignment horizontal="right"/>
      <protection locked="0"/>
    </xf>
    <xf numFmtId="165" fontId="9" fillId="0" borderId="58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/>
    <xf numFmtId="169" fontId="10" fillId="0" borderId="9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3" fillId="0" borderId="0" xfId="0" applyFont="1" applyFill="1" applyBorder="1" applyAlignment="1"/>
    <xf numFmtId="3" fontId="29" fillId="0" borderId="0" xfId="0" applyNumberFormat="1" applyFont="1" applyFill="1" applyAlignment="1">
      <alignment horizontal="right"/>
    </xf>
    <xf numFmtId="164" fontId="29" fillId="0" borderId="0" xfId="0" applyNumberFormat="1" applyFont="1"/>
    <xf numFmtId="0" fontId="29" fillId="0" borderId="0" xfId="0" applyFont="1" applyFill="1"/>
    <xf numFmtId="164" fontId="29" fillId="0" borderId="0" xfId="0" applyNumberFormat="1" applyFont="1" applyFill="1"/>
    <xf numFmtId="0" fontId="23" fillId="0" borderId="0" xfId="0" applyFont="1" applyFill="1"/>
    <xf numFmtId="3" fontId="23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164" fontId="23" fillId="0" borderId="0" xfId="0" applyNumberFormat="1" applyFont="1" applyFill="1"/>
    <xf numFmtId="167" fontId="2" fillId="0" borderId="18" xfId="0" applyNumberFormat="1" applyFont="1" applyFill="1" applyBorder="1"/>
    <xf numFmtId="167" fontId="2" fillId="0" borderId="0" xfId="0" applyNumberFormat="1" applyFont="1" applyFill="1" applyBorder="1"/>
    <xf numFmtId="168" fontId="2" fillId="0" borderId="0" xfId="0" applyNumberFormat="1" applyFont="1" applyFill="1" applyBorder="1"/>
    <xf numFmtId="168" fontId="2" fillId="0" borderId="9" xfId="0" applyNumberFormat="1" applyFont="1" applyFill="1" applyBorder="1"/>
    <xf numFmtId="168" fontId="2" fillId="0" borderId="12" xfId="0" applyNumberFormat="1" applyFont="1" applyFill="1" applyBorder="1"/>
    <xf numFmtId="168" fontId="0" fillId="0" borderId="0" xfId="0" applyNumberFormat="1" applyFill="1"/>
    <xf numFmtId="167" fontId="3" fillId="0" borderId="18" xfId="0" applyNumberFormat="1" applyFont="1" applyFill="1" applyBorder="1"/>
    <xf numFmtId="167" fontId="3" fillId="0" borderId="0" xfId="0" applyNumberFormat="1" applyFont="1" applyFill="1" applyBorder="1"/>
    <xf numFmtId="168" fontId="3" fillId="0" borderId="0" xfId="0" applyNumberFormat="1" applyFont="1" applyFill="1" applyBorder="1"/>
    <xf numFmtId="168" fontId="3" fillId="0" borderId="9" xfId="0" applyNumberFormat="1" applyFont="1" applyFill="1" applyBorder="1"/>
    <xf numFmtId="168" fontId="3" fillId="0" borderId="12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9" xfId="0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168" fontId="2" fillId="0" borderId="18" xfId="0" applyNumberFormat="1" applyFont="1" applyFill="1" applyBorder="1" applyAlignment="1">
      <alignment horizontal="right"/>
    </xf>
    <xf numFmtId="168" fontId="2" fillId="0" borderId="9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20" xfId="0" applyNumberFormat="1" applyFont="1" applyFill="1" applyBorder="1"/>
    <xf numFmtId="167" fontId="2" fillId="0" borderId="1" xfId="0" applyNumberFormat="1" applyFont="1" applyFill="1" applyBorder="1"/>
    <xf numFmtId="168" fontId="2" fillId="0" borderId="1" xfId="0" applyNumberFormat="1" applyFont="1" applyFill="1" applyBorder="1"/>
    <xf numFmtId="168" fontId="2" fillId="0" borderId="24" xfId="0" applyNumberFormat="1" applyFont="1" applyFill="1" applyBorder="1"/>
    <xf numFmtId="168" fontId="2" fillId="0" borderId="13" xfId="0" applyNumberFormat="1" applyFont="1" applyFill="1" applyBorder="1"/>
    <xf numFmtId="171" fontId="2" fillId="0" borderId="16" xfId="0" applyNumberFormat="1" applyFont="1" applyFill="1" applyBorder="1"/>
    <xf numFmtId="171" fontId="2" fillId="0" borderId="9" xfId="0" applyNumberFormat="1" applyFont="1" applyFill="1" applyBorder="1"/>
    <xf numFmtId="171" fontId="2" fillId="0" borderId="0" xfId="0" applyNumberFormat="1" applyFont="1" applyFill="1"/>
    <xf numFmtId="171" fontId="2" fillId="0" borderId="26" xfId="0" applyNumberFormat="1" applyFont="1" applyFill="1" applyBorder="1"/>
    <xf numFmtId="0" fontId="2" fillId="0" borderId="11" xfId="0" applyFont="1" applyFill="1" applyBorder="1" applyAlignment="1">
      <alignment horizontal="center"/>
    </xf>
    <xf numFmtId="171" fontId="2" fillId="0" borderId="16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71" fontId="3" fillId="0" borderId="16" xfId="0" applyNumberFormat="1" applyFont="1" applyFill="1" applyBorder="1"/>
    <xf numFmtId="171" fontId="3" fillId="0" borderId="9" xfId="0" applyNumberFormat="1" applyFont="1" applyFill="1" applyBorder="1"/>
    <xf numFmtId="171" fontId="3" fillId="0" borderId="0" xfId="0" applyNumberFormat="1" applyFont="1" applyFill="1"/>
    <xf numFmtId="171" fontId="3" fillId="0" borderId="26" xfId="0" applyNumberFormat="1" applyFont="1" applyFill="1" applyBorder="1"/>
    <xf numFmtId="0" fontId="3" fillId="0" borderId="11" xfId="0" applyFont="1" applyFill="1" applyBorder="1" applyAlignment="1">
      <alignment horizontal="center"/>
    </xf>
    <xf numFmtId="171" fontId="2" fillId="0" borderId="16" xfId="0" applyNumberFormat="1" applyFont="1" applyFill="1" applyBorder="1" applyAlignment="1">
      <alignment horizontal="right"/>
    </xf>
    <xf numFmtId="171" fontId="3" fillId="0" borderId="16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center"/>
    </xf>
    <xf numFmtId="171" fontId="2" fillId="0" borderId="17" xfId="0" applyNumberFormat="1" applyFont="1" applyFill="1" applyBorder="1" applyAlignment="1">
      <alignment horizontal="right"/>
    </xf>
    <xf numFmtId="171" fontId="2" fillId="0" borderId="24" xfId="0" applyNumberFormat="1" applyFont="1" applyFill="1" applyBorder="1"/>
    <xf numFmtId="171" fontId="2" fillId="0" borderId="1" xfId="0" applyNumberFormat="1" applyFont="1" applyFill="1" applyBorder="1"/>
    <xf numFmtId="171" fontId="2" fillId="0" borderId="27" xfId="0" applyNumberFormat="1" applyFont="1" applyFill="1" applyBorder="1"/>
    <xf numFmtId="2" fontId="2" fillId="0" borderId="14" xfId="0" applyNumberFormat="1" applyFont="1" applyFill="1" applyBorder="1" applyAlignment="1">
      <alignment horizontal="center"/>
    </xf>
    <xf numFmtId="168" fontId="9" fillId="0" borderId="28" xfId="0" applyNumberFormat="1" applyFont="1" applyFill="1" applyBorder="1" applyAlignment="1">
      <alignment horizontal="right"/>
    </xf>
    <xf numFmtId="168" fontId="9" fillId="0" borderId="0" xfId="0" applyNumberFormat="1" applyFont="1" applyFill="1" applyAlignment="1">
      <alignment horizontal="right"/>
    </xf>
    <xf numFmtId="168" fontId="11" fillId="0" borderId="28" xfId="0" applyNumberFormat="1" applyFont="1" applyFill="1" applyBorder="1" applyAlignment="1">
      <alignment horizontal="right"/>
    </xf>
    <xf numFmtId="168" fontId="11" fillId="0" borderId="0" xfId="0" applyNumberFormat="1" applyFont="1" applyFill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9" fillId="0" borderId="29" xfId="0" applyNumberFormat="1" applyFont="1" applyFill="1" applyBorder="1" applyAlignment="1">
      <alignment horizontal="right"/>
    </xf>
    <xf numFmtId="168" fontId="9" fillId="0" borderId="30" xfId="0" applyNumberFormat="1" applyFont="1" applyFill="1" applyBorder="1" applyAlignment="1">
      <alignment horizontal="right"/>
    </xf>
    <xf numFmtId="168" fontId="9" fillId="0" borderId="31" xfId="0" applyNumberFormat="1" applyFont="1" applyFill="1" applyBorder="1" applyAlignment="1">
      <alignment horizontal="right"/>
    </xf>
    <xf numFmtId="168" fontId="9" fillId="0" borderId="22" xfId="0" applyNumberFormat="1" applyFont="1" applyFill="1" applyBorder="1" applyAlignment="1">
      <alignment horizontal="right"/>
    </xf>
    <xf numFmtId="164" fontId="29" fillId="0" borderId="0" xfId="0" applyNumberFormat="1" applyFont="1" applyFill="1" applyAlignment="1">
      <alignment horizontal="right"/>
    </xf>
    <xf numFmtId="0" fontId="5" fillId="0" borderId="0" xfId="0" applyFont="1"/>
    <xf numFmtId="0" fontId="5" fillId="0" borderId="0" xfId="0" applyFont="1" applyFill="1"/>
    <xf numFmtId="3" fontId="2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/>
    <xf numFmtId="164" fontId="2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169" fontId="9" fillId="0" borderId="24" xfId="0" applyNumberFormat="1" applyFont="1" applyFill="1" applyBorder="1" applyAlignment="1">
      <alignment horizontal="right"/>
    </xf>
    <xf numFmtId="3" fontId="29" fillId="0" borderId="0" xfId="0" applyNumberFormat="1" applyFont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5" fillId="0" borderId="0" xfId="0" applyFont="1" applyAlignment="1">
      <alignment vertical="top" wrapText="1"/>
    </xf>
    <xf numFmtId="164" fontId="29" fillId="0" borderId="1" xfId="0" applyNumberFormat="1" applyFont="1" applyFill="1" applyBorder="1"/>
    <xf numFmtId="0" fontId="0" fillId="0" borderId="0" xfId="0" applyFont="1"/>
    <xf numFmtId="169" fontId="22" fillId="0" borderId="1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3" fontId="0" fillId="0" borderId="0" xfId="0" applyNumberFormat="1"/>
    <xf numFmtId="164" fontId="23" fillId="0" borderId="0" xfId="0" applyNumberFormat="1" applyFont="1" applyFill="1" applyAlignment="1">
      <alignment horizontal="right"/>
    </xf>
    <xf numFmtId="0" fontId="4" fillId="0" borderId="0" xfId="0" applyFont="1" applyFill="1"/>
    <xf numFmtId="169" fontId="9" fillId="0" borderId="2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 indent="1"/>
    </xf>
    <xf numFmtId="169" fontId="22" fillId="0" borderId="9" xfId="0" applyNumberFormat="1" applyFont="1" applyFill="1" applyBorder="1" applyAlignment="1">
      <alignment horizontal="center"/>
    </xf>
    <xf numFmtId="169" fontId="22" fillId="0" borderId="24" xfId="0" applyNumberFormat="1" applyFont="1" applyFill="1" applyBorder="1" applyAlignment="1">
      <alignment horizontal="right"/>
    </xf>
    <xf numFmtId="0" fontId="32" fillId="0" borderId="0" xfId="0" applyFont="1"/>
    <xf numFmtId="0" fontId="5" fillId="0" borderId="0" xfId="0" applyFont="1" applyBorder="1"/>
    <xf numFmtId="0" fontId="40" fillId="0" borderId="0" xfId="7" applyFont="1" applyAlignment="1">
      <alignment horizontal="left"/>
    </xf>
    <xf numFmtId="0" fontId="41" fillId="0" borderId="0" xfId="7" applyFont="1" applyAlignment="1">
      <alignment horizontal="left" indent="1"/>
    </xf>
    <xf numFmtId="0" fontId="42" fillId="0" borderId="0" xfId="0" applyFont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/>
    <xf numFmtId="0" fontId="26" fillId="5" borderId="0" xfId="1" applyFont="1" applyFill="1" applyBorder="1" applyAlignment="1" applyProtection="1">
      <alignment horizontal="center"/>
    </xf>
    <xf numFmtId="0" fontId="0" fillId="5" borderId="0" xfId="0" applyFill="1"/>
    <xf numFmtId="169" fontId="22" fillId="0" borderId="0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 indent="1"/>
    </xf>
    <xf numFmtId="0" fontId="16" fillId="0" borderId="6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left" indent="2"/>
    </xf>
    <xf numFmtId="0" fontId="9" fillId="0" borderId="8" xfId="0" applyFont="1" applyFill="1" applyBorder="1" applyAlignment="1">
      <alignment horizontal="left" indent="1"/>
    </xf>
    <xf numFmtId="0" fontId="3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 wrapText="1" indent="1"/>
    </xf>
    <xf numFmtId="0" fontId="0" fillId="0" borderId="0" xfId="0" applyAlignment="1"/>
    <xf numFmtId="0" fontId="43" fillId="3" borderId="32" xfId="1" applyFont="1" applyFill="1" applyBorder="1" applyAlignment="1" applyProtection="1">
      <alignment horizontal="left" vertical="center"/>
    </xf>
    <xf numFmtId="0" fontId="43" fillId="3" borderId="32" xfId="1" applyFont="1" applyFill="1" applyBorder="1" applyAlignment="1" applyProtection="1">
      <alignment horizontal="left"/>
    </xf>
    <xf numFmtId="0" fontId="44" fillId="0" borderId="0" xfId="0" applyFont="1" applyFill="1"/>
    <xf numFmtId="0" fontId="44" fillId="0" borderId="0" xfId="0" applyFont="1"/>
    <xf numFmtId="0" fontId="44" fillId="0" borderId="0" xfId="1" applyFont="1" applyFill="1" applyBorder="1" applyAlignment="1" applyProtection="1">
      <alignment horizontal="left"/>
    </xf>
    <xf numFmtId="0" fontId="45" fillId="0" borderId="0" xfId="1" applyFont="1" applyFill="1" applyBorder="1" applyAlignment="1" applyProtection="1">
      <alignment horizontal="center"/>
    </xf>
    <xf numFmtId="0" fontId="46" fillId="0" borderId="0" xfId="0" applyFont="1" applyAlignment="1"/>
    <xf numFmtId="0" fontId="2" fillId="0" borderId="33" xfId="0" applyFont="1" applyFill="1" applyBorder="1"/>
    <xf numFmtId="0" fontId="47" fillId="6" borderId="33" xfId="0" applyFont="1" applyFill="1" applyBorder="1"/>
    <xf numFmtId="0" fontId="47" fillId="6" borderId="59" xfId="0" applyFont="1" applyFill="1" applyBorder="1"/>
    <xf numFmtId="0" fontId="48" fillId="6" borderId="60" xfId="0" applyFont="1" applyFill="1" applyBorder="1"/>
    <xf numFmtId="0" fontId="48" fillId="6" borderId="61" xfId="0" applyFont="1" applyFill="1" applyBorder="1"/>
    <xf numFmtId="0" fontId="48" fillId="6" borderId="61" xfId="0" applyFont="1" applyFill="1" applyBorder="1" applyAlignment="1">
      <alignment horizontal="right"/>
    </xf>
    <xf numFmtId="0" fontId="48" fillId="6" borderId="62" xfId="0" applyFont="1" applyFill="1" applyBorder="1"/>
    <xf numFmtId="0" fontId="48" fillId="6" borderId="63" xfId="0" applyFont="1" applyFill="1" applyBorder="1"/>
    <xf numFmtId="0" fontId="10" fillId="7" borderId="6" xfId="0" applyFont="1" applyFill="1" applyBorder="1" applyAlignment="1">
      <alignment horizontal="left"/>
    </xf>
    <xf numFmtId="170" fontId="9" fillId="7" borderId="18" xfId="0" applyNumberFormat="1" applyFont="1" applyFill="1" applyBorder="1" applyAlignment="1">
      <alignment horizontal="right"/>
    </xf>
    <xf numFmtId="170" fontId="9" fillId="7" borderId="9" xfId="0" applyNumberFormat="1" applyFont="1" applyFill="1" applyBorder="1" applyAlignment="1">
      <alignment horizontal="right"/>
    </xf>
    <xf numFmtId="170" fontId="9" fillId="7" borderId="10" xfId="0" applyNumberFormat="1" applyFont="1" applyFill="1" applyBorder="1" applyAlignment="1" applyProtection="1">
      <alignment horizontal="right"/>
      <protection locked="0"/>
    </xf>
    <xf numFmtId="165" fontId="9" fillId="7" borderId="57" xfId="0" applyNumberFormat="1" applyFont="1" applyFill="1" applyBorder="1" applyAlignment="1" applyProtection="1">
      <alignment horizontal="right"/>
      <protection locked="0"/>
    </xf>
    <xf numFmtId="170" fontId="9" fillId="7" borderId="9" xfId="0" applyNumberFormat="1" applyFont="1" applyFill="1" applyBorder="1" applyAlignment="1" applyProtection="1">
      <alignment horizontal="right"/>
      <protection locked="0"/>
    </xf>
    <xf numFmtId="0" fontId="13" fillId="7" borderId="12" xfId="0" applyFont="1" applyFill="1" applyBorder="1"/>
    <xf numFmtId="0" fontId="13" fillId="7" borderId="0" xfId="0" applyFont="1" applyFill="1" applyBorder="1"/>
    <xf numFmtId="169" fontId="9" fillId="7" borderId="12" xfId="0" applyNumberFormat="1" applyFont="1" applyFill="1" applyBorder="1" applyAlignment="1">
      <alignment horizontal="right"/>
    </xf>
    <xf numFmtId="169" fontId="9" fillId="7" borderId="0" xfId="0" applyNumberFormat="1" applyFont="1" applyFill="1" applyBorder="1" applyAlignment="1">
      <alignment horizontal="right"/>
    </xf>
    <xf numFmtId="169" fontId="9" fillId="7" borderId="0" xfId="0" applyNumberFormat="1" applyFont="1" applyFill="1" applyBorder="1" applyAlignment="1" applyProtection="1">
      <alignment horizontal="right"/>
      <protection locked="0"/>
    </xf>
    <xf numFmtId="169" fontId="3" fillId="0" borderId="12" xfId="0" applyNumberFormat="1" applyFont="1" applyFill="1" applyBorder="1" applyAlignment="1">
      <alignment horizontal="right"/>
    </xf>
    <xf numFmtId="0" fontId="47" fillId="6" borderId="64" xfId="0" applyFont="1" applyFill="1" applyBorder="1"/>
    <xf numFmtId="0" fontId="48" fillId="6" borderId="65" xfId="0" applyFont="1" applyFill="1" applyBorder="1" applyAlignment="1">
      <alignment horizontal="center"/>
    </xf>
    <xf numFmtId="0" fontId="49" fillId="6" borderId="64" xfId="0" applyFont="1" applyFill="1" applyBorder="1" applyAlignment="1">
      <alignment horizontal="center"/>
    </xf>
    <xf numFmtId="169" fontId="48" fillId="6" borderId="66" xfId="0" applyNumberFormat="1" applyFont="1" applyFill="1" applyBorder="1" applyAlignment="1" applyProtection="1">
      <alignment horizontal="right"/>
    </xf>
    <xf numFmtId="0" fontId="49" fillId="6" borderId="67" xfId="0" applyFont="1" applyFill="1" applyBorder="1" applyAlignment="1">
      <alignment horizontal="center"/>
    </xf>
    <xf numFmtId="169" fontId="48" fillId="6" borderId="68" xfId="0" applyNumberFormat="1" applyFont="1" applyFill="1" applyBorder="1" applyAlignment="1" applyProtection="1">
      <alignment horizontal="right"/>
    </xf>
    <xf numFmtId="0" fontId="13" fillId="7" borderId="0" xfId="0" applyFont="1" applyFill="1" applyBorder="1" applyAlignment="1">
      <alignment horizontal="left"/>
    </xf>
    <xf numFmtId="169" fontId="4" fillId="7" borderId="12" xfId="8" applyNumberFormat="1" applyFont="1" applyFill="1" applyBorder="1" applyAlignment="1">
      <alignment horizontal="right"/>
    </xf>
    <xf numFmtId="170" fontId="4" fillId="7" borderId="0" xfId="8" applyNumberFormat="1" applyFont="1" applyFill="1" applyBorder="1" applyAlignment="1">
      <alignment horizontal="right"/>
    </xf>
    <xf numFmtId="169" fontId="4" fillId="7" borderId="11" xfId="8" applyNumberFormat="1" applyFont="1" applyFill="1" applyBorder="1" applyAlignment="1">
      <alignment horizontal="right"/>
    </xf>
    <xf numFmtId="170" fontId="4" fillId="7" borderId="16" xfId="8" applyNumberFormat="1" applyFont="1" applyFill="1" applyBorder="1" applyAlignment="1">
      <alignment horizontal="right"/>
    </xf>
    <xf numFmtId="169" fontId="4" fillId="7" borderId="10" xfId="8" applyNumberFormat="1" applyFont="1" applyFill="1" applyBorder="1" applyAlignment="1">
      <alignment horizontal="right"/>
    </xf>
    <xf numFmtId="0" fontId="13" fillId="7" borderId="0" xfId="0" applyFont="1" applyFill="1" applyBorder="1" applyAlignment="1"/>
    <xf numFmtId="169" fontId="4" fillId="7" borderId="12" xfId="8" applyNumberFormat="1" applyFont="1" applyFill="1" applyBorder="1" applyAlignment="1" applyProtection="1">
      <alignment horizontal="right"/>
    </xf>
    <xf numFmtId="170" fontId="4" fillId="7" borderId="0" xfId="8" applyNumberFormat="1" applyFont="1" applyFill="1" applyBorder="1" applyAlignment="1" applyProtection="1">
      <alignment horizontal="right"/>
    </xf>
    <xf numFmtId="169" fontId="4" fillId="7" borderId="11" xfId="8" applyNumberFormat="1" applyFont="1" applyFill="1" applyBorder="1" applyAlignment="1" applyProtection="1">
      <alignment horizontal="right"/>
    </xf>
    <xf numFmtId="170" fontId="4" fillId="7" borderId="16" xfId="8" applyNumberFormat="1" applyFont="1" applyFill="1" applyBorder="1" applyAlignment="1" applyProtection="1">
      <alignment horizontal="right"/>
    </xf>
    <xf numFmtId="169" fontId="4" fillId="7" borderId="10" xfId="8" applyNumberFormat="1" applyFont="1" applyFill="1" applyBorder="1" applyAlignment="1" applyProtection="1">
      <alignment horizontal="right"/>
    </xf>
    <xf numFmtId="0" fontId="9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horizontal="left" vertical="center" indent="1"/>
    </xf>
    <xf numFmtId="3" fontId="2" fillId="0" borderId="12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9" fillId="0" borderId="12" xfId="0" applyNumberFormat="1" applyFont="1" applyFill="1" applyBorder="1" applyAlignment="1">
      <alignment horizontal="right"/>
    </xf>
    <xf numFmtId="3" fontId="29" fillId="0" borderId="13" xfId="0" applyNumberFormat="1" applyFont="1" applyFill="1" applyBorder="1" applyAlignment="1">
      <alignment horizontal="right"/>
    </xf>
    <xf numFmtId="0" fontId="48" fillId="6" borderId="60" xfId="0" applyFont="1" applyFill="1" applyBorder="1" applyAlignment="1">
      <alignment horizontal="right"/>
    </xf>
    <xf numFmtId="0" fontId="3" fillId="7" borderId="18" xfId="0" applyFont="1" applyFill="1" applyBorder="1" applyAlignment="1">
      <alignment horizontal="right"/>
    </xf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11" fillId="7" borderId="0" xfId="0" applyFont="1" applyFill="1" applyAlignment="1">
      <alignment horizontal="center"/>
    </xf>
    <xf numFmtId="3" fontId="9" fillId="7" borderId="12" xfId="0" applyNumberFormat="1" applyFont="1" applyFill="1" applyBorder="1"/>
    <xf numFmtId="3" fontId="9" fillId="7" borderId="0" xfId="0" applyNumberFormat="1" applyFont="1" applyFill="1"/>
    <xf numFmtId="3" fontId="7" fillId="7" borderId="0" xfId="0" applyNumberFormat="1" applyFont="1" applyFill="1"/>
    <xf numFmtId="3" fontId="2" fillId="7" borderId="0" xfId="0" applyNumberFormat="1" applyFont="1" applyFill="1" applyAlignment="1">
      <alignment horizontal="right"/>
    </xf>
    <xf numFmtId="3" fontId="14" fillId="7" borderId="0" xfId="0" applyNumberFormat="1" applyFont="1" applyFill="1" applyAlignment="1">
      <alignment horizontal="right"/>
    </xf>
    <xf numFmtId="3" fontId="14" fillId="7" borderId="16" xfId="0" applyNumberFormat="1" applyFont="1" applyFill="1" applyBorder="1" applyAlignment="1">
      <alignment horizontal="right"/>
    </xf>
    <xf numFmtId="169" fontId="2" fillId="7" borderId="18" xfId="0" applyNumberFormat="1" applyFont="1" applyFill="1" applyBorder="1" applyAlignment="1">
      <alignment horizontal="right"/>
    </xf>
    <xf numFmtId="169" fontId="2" fillId="7" borderId="9" xfId="0" applyNumberFormat="1" applyFont="1" applyFill="1" applyBorder="1" applyAlignment="1">
      <alignment horizontal="right"/>
    </xf>
    <xf numFmtId="169" fontId="2" fillId="7" borderId="0" xfId="0" applyNumberFormat="1" applyFont="1" applyFill="1" applyBorder="1" applyAlignment="1">
      <alignment horizontal="right"/>
    </xf>
    <xf numFmtId="0" fontId="48" fillId="6" borderId="62" xfId="0" applyFont="1" applyFill="1" applyBorder="1" applyAlignment="1">
      <alignment horizontal="right"/>
    </xf>
    <xf numFmtId="0" fontId="3" fillId="7" borderId="10" xfId="0" applyFont="1" applyFill="1" applyBorder="1" applyAlignment="1">
      <alignment horizontal="right"/>
    </xf>
    <xf numFmtId="169" fontId="2" fillId="7" borderId="10" xfId="0" applyNumberFormat="1" applyFont="1" applyFill="1" applyBorder="1" applyAlignment="1">
      <alignment horizontal="right"/>
    </xf>
    <xf numFmtId="169" fontId="2" fillId="7" borderId="12" xfId="0" applyNumberFormat="1" applyFont="1" applyFill="1" applyBorder="1" applyAlignment="1">
      <alignment horizontal="right"/>
    </xf>
    <xf numFmtId="0" fontId="3" fillId="7" borderId="12" xfId="0" applyFont="1" applyFill="1" applyBorder="1"/>
    <xf numFmtId="0" fontId="3" fillId="7" borderId="69" xfId="0" applyFont="1" applyFill="1" applyBorder="1" applyAlignment="1">
      <alignment horizontal="right"/>
    </xf>
    <xf numFmtId="0" fontId="3" fillId="7" borderId="69" xfId="0" applyFont="1" applyFill="1" applyBorder="1"/>
    <xf numFmtId="0" fontId="48" fillId="6" borderId="59" xfId="0" applyFont="1" applyFill="1" applyBorder="1" applyAlignment="1">
      <alignment horizontal="right"/>
    </xf>
    <xf numFmtId="0" fontId="48" fillId="6" borderId="70" xfId="0" applyFont="1" applyFill="1" applyBorder="1" applyAlignment="1">
      <alignment horizontal="right"/>
    </xf>
    <xf numFmtId="170" fontId="9" fillId="7" borderId="0" xfId="0" applyNumberFormat="1" applyFont="1" applyFill="1"/>
    <xf numFmtId="170" fontId="30" fillId="7" borderId="0" xfId="0" applyNumberFormat="1" applyFont="1" applyFill="1"/>
    <xf numFmtId="170" fontId="2" fillId="7" borderId="0" xfId="0" applyNumberFormat="1" applyFont="1" applyFill="1" applyAlignment="1">
      <alignment horizontal="right"/>
    </xf>
    <xf numFmtId="170" fontId="4" fillId="7" borderId="0" xfId="0" applyNumberFormat="1" applyFont="1" applyFill="1" applyAlignment="1">
      <alignment horizontal="right"/>
    </xf>
    <xf numFmtId="170" fontId="4" fillId="7" borderId="16" xfId="0" applyNumberFormat="1" applyFont="1" applyFill="1" applyBorder="1" applyAlignment="1">
      <alignment horizontal="right"/>
    </xf>
    <xf numFmtId="170" fontId="2" fillId="7" borderId="18" xfId="0" applyNumberFormat="1" applyFont="1" applyFill="1" applyBorder="1" applyAlignment="1">
      <alignment horizontal="right"/>
    </xf>
    <xf numFmtId="170" fontId="2" fillId="7" borderId="9" xfId="0" applyNumberFormat="1" applyFont="1" applyFill="1" applyBorder="1" applyAlignment="1">
      <alignment horizontal="right"/>
    </xf>
    <xf numFmtId="170" fontId="2" fillId="7" borderId="0" xfId="0" applyNumberFormat="1" applyFont="1" applyFill="1" applyBorder="1" applyAlignment="1">
      <alignment horizontal="right"/>
    </xf>
    <xf numFmtId="170" fontId="2" fillId="7" borderId="71" xfId="0" applyNumberFormat="1" applyFont="1" applyFill="1" applyBorder="1" applyAlignment="1">
      <alignment horizontal="right"/>
    </xf>
    <xf numFmtId="0" fontId="13" fillId="7" borderId="69" xfId="0" applyFont="1" applyFill="1" applyBorder="1" applyAlignment="1"/>
    <xf numFmtId="0" fontId="3" fillId="7" borderId="72" xfId="0" applyFont="1" applyFill="1" applyBorder="1"/>
    <xf numFmtId="164" fontId="29" fillId="0" borderId="12" xfId="0" applyNumberFormat="1" applyFont="1" applyFill="1" applyBorder="1"/>
    <xf numFmtId="164" fontId="23" fillId="0" borderId="12" xfId="0" applyNumberFormat="1" applyFont="1" applyFill="1" applyBorder="1"/>
    <xf numFmtId="170" fontId="9" fillId="7" borderId="12" xfId="0" applyNumberFormat="1" applyFont="1" applyFill="1" applyBorder="1"/>
    <xf numFmtId="164" fontId="29" fillId="0" borderId="12" xfId="0" applyNumberFormat="1" applyFont="1" applyBorder="1"/>
    <xf numFmtId="170" fontId="2" fillId="7" borderId="12" xfId="0" applyNumberFormat="1" applyFont="1" applyFill="1" applyBorder="1" applyAlignment="1">
      <alignment horizontal="right"/>
    </xf>
    <xf numFmtId="164" fontId="29" fillId="0" borderId="12" xfId="0" applyNumberFormat="1" applyFont="1" applyFill="1" applyBorder="1" applyAlignment="1">
      <alignment horizontal="right"/>
    </xf>
    <xf numFmtId="164" fontId="29" fillId="0" borderId="13" xfId="0" applyNumberFormat="1" applyFont="1" applyFill="1" applyBorder="1"/>
    <xf numFmtId="0" fontId="3" fillId="7" borderId="72" xfId="0" applyFont="1" applyFill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164" fontId="23" fillId="0" borderId="12" xfId="0" applyNumberFormat="1" applyFont="1" applyFill="1" applyBorder="1" applyAlignment="1">
      <alignment horizontal="right"/>
    </xf>
    <xf numFmtId="0" fontId="50" fillId="6" borderId="34" xfId="0" applyFont="1" applyFill="1" applyBorder="1"/>
    <xf numFmtId="0" fontId="50" fillId="6" borderId="6" xfId="0" applyFont="1" applyFill="1" applyBorder="1"/>
    <xf numFmtId="0" fontId="50" fillId="6" borderId="73" xfId="0" applyFont="1" applyFill="1" applyBorder="1"/>
    <xf numFmtId="167" fontId="2" fillId="0" borderId="10" xfId="0" applyNumberFormat="1" applyFont="1" applyFill="1" applyBorder="1"/>
    <xf numFmtId="167" fontId="3" fillId="0" borderId="10" xfId="0" applyNumberFormat="1" applyFont="1" applyFill="1" applyBorder="1"/>
    <xf numFmtId="167" fontId="2" fillId="0" borderId="15" xfId="0" applyNumberFormat="1" applyFont="1" applyFill="1" applyBorder="1"/>
    <xf numFmtId="168" fontId="2" fillId="0" borderId="35" xfId="0" applyNumberFormat="1" applyFont="1" applyFill="1" applyBorder="1"/>
    <xf numFmtId="168" fontId="3" fillId="0" borderId="35" xfId="0" applyNumberFormat="1" applyFont="1" applyFill="1" applyBorder="1"/>
    <xf numFmtId="168" fontId="2" fillId="0" borderId="35" xfId="0" applyNumberFormat="1" applyFont="1" applyFill="1" applyBorder="1" applyAlignment="1">
      <alignment horizontal="center"/>
    </xf>
    <xf numFmtId="168" fontId="2" fillId="0" borderId="36" xfId="0" applyNumberFormat="1" applyFont="1" applyFill="1" applyBorder="1"/>
    <xf numFmtId="0" fontId="51" fillId="6" borderId="34" xfId="7" applyFont="1" applyFill="1" applyBorder="1" applyAlignment="1"/>
    <xf numFmtId="0" fontId="51" fillId="6" borderId="73" xfId="7" applyFont="1" applyFill="1" applyBorder="1" applyAlignment="1"/>
    <xf numFmtId="0" fontId="9" fillId="0" borderId="37" xfId="0" applyFont="1" applyBorder="1" applyAlignment="1"/>
    <xf numFmtId="0" fontId="52" fillId="6" borderId="74" xfId="0" applyFont="1" applyFill="1" applyBorder="1" applyAlignment="1">
      <alignment horizontal="center" wrapText="1"/>
    </xf>
    <xf numFmtId="0" fontId="52" fillId="6" borderId="75" xfId="0" applyFont="1" applyFill="1" applyBorder="1" applyAlignment="1">
      <alignment horizontal="center" wrapText="1"/>
    </xf>
    <xf numFmtId="0" fontId="52" fillId="6" borderId="76" xfId="0" applyFont="1" applyFill="1" applyBorder="1" applyAlignment="1">
      <alignment horizontal="center" wrapText="1"/>
    </xf>
    <xf numFmtId="0" fontId="52" fillId="6" borderId="77" xfId="0" applyFont="1" applyFill="1" applyBorder="1" applyAlignment="1">
      <alignment horizontal="center" wrapText="1"/>
    </xf>
    <xf numFmtId="0" fontId="0" fillId="0" borderId="33" xfId="0" applyFill="1" applyBorder="1"/>
    <xf numFmtId="0" fontId="11" fillId="0" borderId="0" xfId="0" applyFont="1" applyFill="1" applyBorder="1" applyAlignment="1">
      <alignment horizontal="left" wrapText="1" indent="3"/>
    </xf>
    <xf numFmtId="0" fontId="16" fillId="0" borderId="0" xfId="0" applyFont="1" applyFill="1" applyBorder="1" applyAlignment="1">
      <alignment horizontal="left" wrapText="1" indent="1"/>
    </xf>
    <xf numFmtId="169" fontId="9" fillId="0" borderId="78" xfId="0" applyNumberFormat="1" applyFont="1" applyFill="1" applyBorder="1" applyAlignment="1">
      <alignment horizontal="center"/>
    </xf>
    <xf numFmtId="0" fontId="48" fillId="6" borderId="61" xfId="4" applyFont="1" applyFill="1" applyBorder="1"/>
    <xf numFmtId="0" fontId="48" fillId="6" borderId="61" xfId="4" applyFont="1" applyFill="1" applyBorder="1" applyAlignment="1">
      <alignment horizontal="right"/>
    </xf>
    <xf numFmtId="0" fontId="48" fillId="6" borderId="79" xfId="0" applyFont="1" applyFill="1" applyBorder="1" applyAlignment="1">
      <alignment horizontal="right"/>
    </xf>
    <xf numFmtId="169" fontId="11" fillId="0" borderId="80" xfId="0" applyNumberFormat="1" applyFont="1" applyFill="1" applyBorder="1" applyAlignment="1">
      <alignment horizontal="center"/>
    </xf>
    <xf numFmtId="169" fontId="11" fillId="0" borderId="80" xfId="0" applyNumberFormat="1" applyFont="1" applyFill="1" applyBorder="1" applyAlignment="1">
      <alignment horizontal="center" vertical="center"/>
    </xf>
    <xf numFmtId="169" fontId="11" fillId="0" borderId="80" xfId="0" applyNumberFormat="1" applyFont="1" applyFill="1" applyBorder="1" applyAlignment="1">
      <alignment horizontal="right" vertical="center"/>
    </xf>
    <xf numFmtId="0" fontId="11" fillId="0" borderId="8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wrapText="1"/>
    </xf>
    <xf numFmtId="0" fontId="16" fillId="0" borderId="81" xfId="0" applyFont="1" applyFill="1" applyBorder="1" applyAlignment="1">
      <alignment wrapText="1"/>
    </xf>
    <xf numFmtId="169" fontId="16" fillId="0" borderId="80" xfId="0" applyNumberFormat="1" applyFont="1" applyFill="1" applyBorder="1" applyAlignment="1">
      <alignment horizontal="right"/>
    </xf>
    <xf numFmtId="169" fontId="34" fillId="0" borderId="80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53" fillId="3" borderId="38" xfId="1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vertical="center"/>
    </xf>
    <xf numFmtId="0" fontId="54" fillId="0" borderId="0" xfId="1" applyFont="1" applyAlignment="1" applyProtection="1">
      <alignment horizontal="center" vertical="center"/>
    </xf>
    <xf numFmtId="0" fontId="11" fillId="0" borderId="0" xfId="7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55" fillId="0" borderId="0" xfId="1" applyFont="1" applyAlignment="1" applyProtection="1">
      <alignment horizontal="center" vertical="center"/>
    </xf>
    <xf numFmtId="0" fontId="19" fillId="0" borderId="0" xfId="7" applyFont="1" applyFill="1" applyBorder="1" applyAlignment="1">
      <alignment horizontal="left" vertical="center"/>
    </xf>
    <xf numFmtId="0" fontId="56" fillId="0" borderId="0" xfId="1" applyFont="1" applyAlignment="1" applyProtection="1">
      <alignment horizontal="left" vertical="center"/>
    </xf>
    <xf numFmtId="0" fontId="53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3" fillId="5" borderId="0" xfId="1" applyFont="1" applyFill="1" applyBorder="1" applyAlignment="1" applyProtection="1">
      <alignment horizontal="center" vertical="center"/>
    </xf>
    <xf numFmtId="0" fontId="20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57" fillId="0" borderId="0" xfId="1" applyFont="1" applyFill="1" applyBorder="1" applyAlignment="1" applyProtection="1">
      <alignment horizontal="center" vertical="center"/>
    </xf>
    <xf numFmtId="0" fontId="11" fillId="0" borderId="0" xfId="7" applyFont="1" applyBorder="1" applyAlignment="1">
      <alignment horizontal="left" vertical="center" indent="1"/>
    </xf>
    <xf numFmtId="0" fontId="11" fillId="0" borderId="0" xfId="7" applyFont="1" applyFill="1" applyBorder="1" applyAlignment="1">
      <alignment horizontal="left" vertical="center" indent="1"/>
    </xf>
    <xf numFmtId="0" fontId="11" fillId="0" borderId="39" xfId="7" applyFont="1" applyFill="1" applyBorder="1" applyAlignment="1">
      <alignment horizontal="left" vertical="center" indent="1"/>
    </xf>
    <xf numFmtId="0" fontId="11" fillId="5" borderId="0" xfId="7" applyFont="1" applyFill="1" applyBorder="1" applyAlignment="1">
      <alignment horizontal="left" vertical="center" indent="1"/>
    </xf>
    <xf numFmtId="0" fontId="15" fillId="0" borderId="82" xfId="0" applyFont="1" applyBorder="1"/>
    <xf numFmtId="169" fontId="0" fillId="0" borderId="0" xfId="0" applyNumberFormat="1"/>
    <xf numFmtId="169" fontId="22" fillId="0" borderId="24" xfId="0" applyNumberFormat="1" applyFont="1" applyFill="1" applyBorder="1" applyAlignment="1">
      <alignment horizontal="center"/>
    </xf>
    <xf numFmtId="169" fontId="30" fillId="0" borderId="9" xfId="0" applyNumberFormat="1" applyFont="1" applyFill="1" applyBorder="1" applyAlignment="1">
      <alignment horizontal="right"/>
    </xf>
    <xf numFmtId="169" fontId="30" fillId="0" borderId="10" xfId="0" applyNumberFormat="1" applyFont="1" applyFill="1" applyBorder="1" applyAlignment="1">
      <alignment horizontal="right"/>
    </xf>
    <xf numFmtId="0" fontId="11" fillId="7" borderId="0" xfId="0" applyFont="1" applyFill="1" applyBorder="1" applyAlignment="1">
      <alignment wrapText="1"/>
    </xf>
    <xf numFmtId="169" fontId="11" fillId="7" borderId="9" xfId="4" applyNumberFormat="1" applyFont="1" applyFill="1" applyBorder="1" applyAlignment="1">
      <alignment horizontal="right"/>
    </xf>
    <xf numFmtId="169" fontId="11" fillId="7" borderId="9" xfId="0" applyNumberFormat="1" applyFont="1" applyFill="1" applyBorder="1" applyAlignment="1">
      <alignment horizontal="right"/>
    </xf>
    <xf numFmtId="169" fontId="22" fillId="7" borderId="9" xfId="4" applyNumberFormat="1" applyFont="1" applyFill="1" applyBorder="1" applyAlignment="1">
      <alignment horizontal="right"/>
    </xf>
    <xf numFmtId="169" fontId="11" fillId="7" borderId="10" xfId="0" applyNumberFormat="1" applyFont="1" applyFill="1" applyBorder="1" applyAlignment="1">
      <alignment horizontal="right"/>
    </xf>
    <xf numFmtId="169" fontId="9" fillId="7" borderId="9" xfId="0" applyNumberFormat="1" applyFont="1" applyFill="1" applyBorder="1" applyAlignment="1">
      <alignment horizontal="right"/>
    </xf>
    <xf numFmtId="169" fontId="9" fillId="7" borderId="10" xfId="0" applyNumberFormat="1" applyFont="1" applyFill="1" applyBorder="1" applyAlignment="1">
      <alignment horizontal="right"/>
    </xf>
    <xf numFmtId="0" fontId="15" fillId="7" borderId="0" xfId="0" applyFont="1" applyFill="1"/>
    <xf numFmtId="169" fontId="22" fillId="0" borderId="0" xfId="0" applyNumberFormat="1" applyFont="1" applyFill="1" applyBorder="1" applyAlignment="1">
      <alignment horizontal="center"/>
    </xf>
    <xf numFmtId="165" fontId="11" fillId="0" borderId="83" xfId="0" applyNumberFormat="1" applyFont="1" applyFill="1" applyBorder="1" applyAlignment="1" applyProtection="1">
      <alignment horizontal="right"/>
      <protection locked="0"/>
    </xf>
    <xf numFmtId="169" fontId="22" fillId="7" borderId="10" xfId="0" applyNumberFormat="1" applyFont="1" applyFill="1" applyBorder="1" applyAlignment="1">
      <alignment horizontal="right"/>
    </xf>
    <xf numFmtId="168" fontId="9" fillId="0" borderId="84" xfId="0" applyNumberFormat="1" applyFont="1" applyFill="1" applyBorder="1" applyAlignment="1">
      <alignment horizontal="right"/>
    </xf>
    <xf numFmtId="168" fontId="9" fillId="0" borderId="85" xfId="0" applyNumberFormat="1" applyFont="1" applyFill="1" applyBorder="1" applyAlignment="1">
      <alignment horizontal="right"/>
    </xf>
    <xf numFmtId="168" fontId="9" fillId="0" borderId="22" xfId="0" applyNumberFormat="1" applyFont="1" applyFill="1" applyBorder="1" applyAlignment="1">
      <alignment horizontal="right" indent="1"/>
    </xf>
    <xf numFmtId="0" fontId="9" fillId="0" borderId="0" xfId="0" applyFont="1" applyFill="1" applyBorder="1"/>
    <xf numFmtId="169" fontId="2" fillId="2" borderId="10" xfId="0" applyNumberFormat="1" applyFont="1" applyFill="1" applyBorder="1" applyAlignment="1" applyProtection="1">
      <alignment horizontal="center"/>
    </xf>
    <xf numFmtId="170" fontId="4" fillId="2" borderId="0" xfId="0" applyNumberFormat="1" applyFont="1" applyFill="1" applyBorder="1" applyAlignment="1" applyProtection="1">
      <alignment horizontal="center"/>
    </xf>
    <xf numFmtId="0" fontId="64" fillId="0" borderId="0" xfId="1" applyFont="1" applyAlignment="1" applyProtection="1">
      <alignment horizontal="right" vertical="center" indent="1"/>
    </xf>
    <xf numFmtId="0" fontId="58" fillId="6" borderId="8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0" fillId="0" borderId="0" xfId="0" applyBorder="1" applyAlignment="1"/>
    <xf numFmtId="0" fontId="9" fillId="0" borderId="33" xfId="0" applyFont="1" applyFill="1" applyBorder="1" applyAlignment="1">
      <alignment horizontal="left"/>
    </xf>
    <xf numFmtId="0" fontId="0" fillId="0" borderId="33" xfId="0" applyBorder="1" applyAlignment="1"/>
    <xf numFmtId="0" fontId="48" fillId="6" borderId="31" xfId="0" applyFont="1" applyFill="1" applyBorder="1" applyAlignment="1">
      <alignment horizontal="center"/>
    </xf>
    <xf numFmtId="0" fontId="59" fillId="6" borderId="33" xfId="0" applyFont="1" applyFill="1" applyBorder="1" applyAlignment="1">
      <alignment horizontal="center"/>
    </xf>
    <xf numFmtId="0" fontId="48" fillId="6" borderId="41" xfId="0" applyFont="1" applyFill="1" applyBorder="1" applyAlignment="1">
      <alignment horizontal="center"/>
    </xf>
    <xf numFmtId="0" fontId="59" fillId="6" borderId="42" xfId="0" applyFont="1" applyFill="1" applyBorder="1" applyAlignment="1">
      <alignment horizontal="center"/>
    </xf>
    <xf numFmtId="0" fontId="48" fillId="6" borderId="40" xfId="0" applyFont="1" applyFill="1" applyBorder="1" applyAlignment="1">
      <alignment horizontal="center"/>
    </xf>
    <xf numFmtId="0" fontId="60" fillId="6" borderId="9" xfId="0" applyFont="1" applyFill="1" applyBorder="1" applyAlignment="1">
      <alignment horizontal="center" vertical="center" wrapText="1"/>
    </xf>
    <xf numFmtId="0" fontId="60" fillId="6" borderId="87" xfId="0" applyFont="1" applyFill="1" applyBorder="1" applyAlignment="1">
      <alignment horizontal="center" vertical="center" wrapText="1"/>
    </xf>
    <xf numFmtId="0" fontId="60" fillId="6" borderId="0" xfId="0" applyFont="1" applyFill="1" applyBorder="1" applyAlignment="1">
      <alignment horizontal="center" vertical="center" wrapText="1"/>
    </xf>
    <xf numFmtId="0" fontId="60" fillId="6" borderId="64" xfId="0" applyFont="1" applyFill="1" applyBorder="1" applyAlignment="1">
      <alignment horizontal="center" vertical="center" wrapText="1"/>
    </xf>
    <xf numFmtId="0" fontId="60" fillId="6" borderId="10" xfId="0" applyFont="1" applyFill="1" applyBorder="1" applyAlignment="1">
      <alignment horizontal="center" vertical="center"/>
    </xf>
    <xf numFmtId="0" fontId="50" fillId="6" borderId="68" xfId="0" applyFont="1" applyFill="1" applyBorder="1" applyAlignment="1">
      <alignment vertical="center"/>
    </xf>
    <xf numFmtId="0" fontId="60" fillId="6" borderId="43" xfId="0" applyFont="1" applyFill="1" applyBorder="1" applyAlignment="1">
      <alignment horizontal="center"/>
    </xf>
    <xf numFmtId="0" fontId="50" fillId="6" borderId="44" xfId="0" applyFont="1" applyFill="1" applyBorder="1" applyAlignment="1">
      <alignment horizontal="center"/>
    </xf>
    <xf numFmtId="0" fontId="60" fillId="6" borderId="45" xfId="0" applyFont="1" applyFill="1" applyBorder="1" applyAlignment="1">
      <alignment horizontal="center"/>
    </xf>
    <xf numFmtId="0" fontId="60" fillId="6" borderId="35" xfId="0" applyFont="1" applyFill="1" applyBorder="1" applyAlignment="1">
      <alignment horizontal="center" vertical="center" wrapText="1"/>
    </xf>
    <xf numFmtId="0" fontId="60" fillId="6" borderId="88" xfId="0" applyFont="1" applyFill="1" applyBorder="1" applyAlignment="1">
      <alignment horizontal="center" vertical="center" wrapText="1"/>
    </xf>
    <xf numFmtId="0" fontId="60" fillId="6" borderId="46" xfId="0" applyFont="1" applyFill="1" applyBorder="1" applyAlignment="1">
      <alignment horizontal="center"/>
    </xf>
    <xf numFmtId="0" fontId="60" fillId="6" borderId="33" xfId="0" applyFont="1" applyFill="1" applyBorder="1" applyAlignment="1">
      <alignment horizontal="center"/>
    </xf>
    <xf numFmtId="0" fontId="50" fillId="6" borderId="33" xfId="0" applyFont="1" applyFill="1" applyBorder="1" applyAlignment="1"/>
    <xf numFmtId="0" fontId="60" fillId="6" borderId="31" xfId="0" applyFont="1" applyFill="1" applyBorder="1" applyAlignment="1">
      <alignment horizontal="center" vertical="center"/>
    </xf>
    <xf numFmtId="0" fontId="60" fillId="6" borderId="33" xfId="0" applyFont="1" applyFill="1" applyBorder="1" applyAlignment="1">
      <alignment horizontal="center" vertical="center"/>
    </xf>
    <xf numFmtId="0" fontId="50" fillId="6" borderId="33" xfId="0" applyFont="1" applyFill="1" applyBorder="1" applyAlignment="1">
      <alignment horizontal="center" vertical="center"/>
    </xf>
    <xf numFmtId="0" fontId="50" fillId="6" borderId="89" xfId="0" applyFont="1" applyFill="1" applyBorder="1" applyAlignment="1">
      <alignment horizontal="center" vertical="center"/>
    </xf>
    <xf numFmtId="0" fontId="50" fillId="6" borderId="90" xfId="0" applyFont="1" applyFill="1" applyBorder="1" applyAlignment="1">
      <alignment horizontal="center" vertical="center"/>
    </xf>
    <xf numFmtId="0" fontId="60" fillId="6" borderId="18" xfId="0" applyFont="1" applyFill="1" applyBorder="1" applyAlignment="1">
      <alignment horizontal="center" vertical="center"/>
    </xf>
    <xf numFmtId="0" fontId="50" fillId="6" borderId="91" xfId="0" applyFont="1" applyFill="1" applyBorder="1" applyAlignment="1">
      <alignment vertical="center"/>
    </xf>
    <xf numFmtId="0" fontId="48" fillId="6" borderId="41" xfId="0" applyFont="1" applyFill="1" applyBorder="1" applyAlignment="1">
      <alignment horizontal="center" wrapText="1"/>
    </xf>
    <xf numFmtId="0" fontId="48" fillId="6" borderId="66" xfId="0" applyFont="1" applyFill="1" applyBorder="1" applyAlignment="1">
      <alignment horizontal="center"/>
    </xf>
    <xf numFmtId="0" fontId="48" fillId="6" borderId="42" xfId="0" applyFont="1" applyFill="1" applyBorder="1" applyAlignment="1">
      <alignment horizontal="center" vertical="center"/>
    </xf>
    <xf numFmtId="0" fontId="50" fillId="6" borderId="67" xfId="0" applyFont="1" applyFill="1" applyBorder="1" applyAlignment="1">
      <alignment horizontal="center" vertical="center"/>
    </xf>
    <xf numFmtId="0" fontId="48" fillId="6" borderId="25" xfId="0" applyFont="1" applyFill="1" applyBorder="1" applyAlignment="1">
      <alignment horizontal="center" vertical="center"/>
    </xf>
    <xf numFmtId="0" fontId="50" fillId="6" borderId="87" xfId="0" applyFont="1" applyFill="1" applyBorder="1" applyAlignment="1">
      <alignment horizontal="center" vertical="center"/>
    </xf>
    <xf numFmtId="0" fontId="48" fillId="6" borderId="40" xfId="0" applyFont="1" applyFill="1" applyBorder="1" applyAlignment="1">
      <alignment horizontal="center" vertical="center"/>
    </xf>
    <xf numFmtId="0" fontId="50" fillId="6" borderId="68" xfId="0" applyFont="1" applyFill="1" applyBorder="1" applyAlignment="1">
      <alignment horizontal="center" vertical="center"/>
    </xf>
    <xf numFmtId="0" fontId="52" fillId="6" borderId="34" xfId="0" applyFont="1" applyFill="1" applyBorder="1" applyAlignment="1">
      <alignment horizontal="center" wrapText="1"/>
    </xf>
    <xf numFmtId="0" fontId="60" fillId="6" borderId="73" xfId="0" applyFont="1" applyFill="1" applyBorder="1" applyAlignment="1">
      <alignment horizontal="center" wrapText="1"/>
    </xf>
    <xf numFmtId="0" fontId="52" fillId="6" borderId="31" xfId="0" applyFont="1" applyFill="1" applyBorder="1" applyAlignment="1">
      <alignment horizontal="center" vertical="center" wrapText="1"/>
    </xf>
    <xf numFmtId="0" fontId="60" fillId="6" borderId="65" xfId="0" applyFont="1" applyFill="1" applyBorder="1" applyAlignment="1">
      <alignment horizontal="center" vertical="center" wrapText="1"/>
    </xf>
    <xf numFmtId="0" fontId="52" fillId="6" borderId="25" xfId="0" applyFont="1" applyFill="1" applyBorder="1" applyAlignment="1">
      <alignment horizontal="center" vertical="center" wrapText="1"/>
    </xf>
    <xf numFmtId="0" fontId="52" fillId="6" borderId="56" xfId="0" applyFont="1" applyFill="1" applyBorder="1" applyAlignment="1">
      <alignment horizontal="center" vertical="center" wrapText="1"/>
    </xf>
    <xf numFmtId="0" fontId="60" fillId="6" borderId="92" xfId="0" applyFont="1" applyFill="1" applyBorder="1" applyAlignment="1">
      <alignment horizontal="center" vertical="center" wrapText="1"/>
    </xf>
    <xf numFmtId="0" fontId="61" fillId="6" borderId="34" xfId="0" applyFont="1" applyFill="1" applyBorder="1" applyAlignment="1">
      <alignment horizontal="center" vertical="center"/>
    </xf>
    <xf numFmtId="0" fontId="61" fillId="6" borderId="6" xfId="0" applyFont="1" applyFill="1" applyBorder="1" applyAlignment="1">
      <alignment horizontal="center" vertical="center"/>
    </xf>
    <xf numFmtId="0" fontId="61" fillId="6" borderId="73" xfId="0" applyFont="1" applyFill="1" applyBorder="1" applyAlignment="1">
      <alignment horizontal="center" vertical="center"/>
    </xf>
    <xf numFmtId="0" fontId="62" fillId="6" borderId="31" xfId="0" applyFont="1" applyFill="1" applyBorder="1" applyAlignment="1">
      <alignment horizontal="center" vertical="center" wrapText="1"/>
    </xf>
    <xf numFmtId="0" fontId="62" fillId="6" borderId="34" xfId="0" applyFont="1" applyFill="1" applyBorder="1" applyAlignment="1">
      <alignment horizontal="center" vertical="center" wrapText="1"/>
    </xf>
    <xf numFmtId="0" fontId="62" fillId="6" borderId="47" xfId="0" applyFont="1" applyFill="1" applyBorder="1" applyAlignment="1">
      <alignment horizontal="center" vertical="center" wrapText="1"/>
    </xf>
    <xf numFmtId="0" fontId="62" fillId="6" borderId="48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0" xfId="0" applyAlignment="1">
      <alignment wrapText="1"/>
    </xf>
    <xf numFmtId="0" fontId="63" fillId="6" borderId="51" xfId="0" applyFont="1" applyFill="1" applyBorder="1" applyAlignment="1">
      <alignment horizontal="center"/>
    </xf>
    <xf numFmtId="0" fontId="63" fillId="6" borderId="52" xfId="0" applyFont="1" applyFill="1" applyBorder="1" applyAlignment="1">
      <alignment horizontal="center"/>
    </xf>
    <xf numFmtId="0" fontId="63" fillId="6" borderId="53" xfId="0" applyFont="1" applyFill="1" applyBorder="1" applyAlignment="1">
      <alignment horizontal="center"/>
    </xf>
    <xf numFmtId="0" fontId="62" fillId="6" borderId="31" xfId="0" applyFont="1" applyFill="1" applyBorder="1" applyAlignment="1">
      <alignment horizontal="center" vertical="center"/>
    </xf>
    <xf numFmtId="0" fontId="62" fillId="6" borderId="33" xfId="0" applyFont="1" applyFill="1" applyBorder="1" applyAlignment="1">
      <alignment horizontal="center" vertical="center"/>
    </xf>
    <xf numFmtId="0" fontId="62" fillId="6" borderId="34" xfId="0" applyFont="1" applyFill="1" applyBorder="1" applyAlignment="1">
      <alignment horizontal="center" vertical="center"/>
    </xf>
    <xf numFmtId="0" fontId="62" fillId="6" borderId="47" xfId="0" applyFont="1" applyFill="1" applyBorder="1" applyAlignment="1">
      <alignment horizontal="center" vertical="center"/>
    </xf>
    <xf numFmtId="0" fontId="62" fillId="6" borderId="54" xfId="0" applyFont="1" applyFill="1" applyBorder="1" applyAlignment="1">
      <alignment horizontal="center" vertical="center"/>
    </xf>
    <xf numFmtId="0" fontId="62" fillId="6" borderId="48" xfId="0" applyFont="1" applyFill="1" applyBorder="1" applyAlignment="1">
      <alignment horizontal="center" vertical="center"/>
    </xf>
    <xf numFmtId="0" fontId="63" fillId="6" borderId="55" xfId="0" applyFont="1" applyFill="1" applyBorder="1" applyAlignment="1">
      <alignment horizontal="center"/>
    </xf>
    <xf numFmtId="0" fontId="52" fillId="6" borderId="31" xfId="0" applyFont="1" applyFill="1" applyBorder="1" applyAlignment="1">
      <alignment horizontal="center" wrapText="1"/>
    </xf>
    <xf numFmtId="0" fontId="60" fillId="6" borderId="65" xfId="0" applyFont="1" applyFill="1" applyBorder="1" applyAlignment="1">
      <alignment horizontal="center" wrapText="1"/>
    </xf>
    <xf numFmtId="0" fontId="52" fillId="6" borderId="25" xfId="0" applyFont="1" applyFill="1" applyBorder="1" applyAlignment="1">
      <alignment horizontal="center" wrapText="1"/>
    </xf>
    <xf numFmtId="0" fontId="60" fillId="6" borderId="87" xfId="0" applyFont="1" applyFill="1" applyBorder="1" applyAlignment="1">
      <alignment horizontal="center" wrapText="1"/>
    </xf>
    <xf numFmtId="0" fontId="65" fillId="3" borderId="32" xfId="1" applyFont="1" applyFill="1" applyBorder="1" applyAlignment="1" applyProtection="1">
      <alignment horizontal="left" vertical="center"/>
    </xf>
    <xf numFmtId="0" fontId="26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3" fontId="5" fillId="0" borderId="0" xfId="0" applyNumberFormat="1" applyFont="1"/>
    <xf numFmtId="0" fontId="47" fillId="6" borderId="33" xfId="0" applyFont="1" applyFill="1" applyBorder="1" applyAlignment="1">
      <alignment horizontal="center"/>
    </xf>
    <xf numFmtId="0" fontId="48" fillId="6" borderId="93" xfId="0" applyFont="1" applyFill="1" applyBorder="1" applyAlignment="1">
      <alignment horizontal="center"/>
    </xf>
    <xf numFmtId="0" fontId="48" fillId="6" borderId="94" xfId="0" applyFont="1" applyFill="1" applyBorder="1" applyAlignment="1">
      <alignment horizontal="center"/>
    </xf>
    <xf numFmtId="0" fontId="48" fillId="6" borderId="95" xfId="0" applyFont="1" applyFill="1" applyBorder="1" applyAlignment="1">
      <alignment horizontal="center"/>
    </xf>
    <xf numFmtId="0" fontId="48" fillId="6" borderId="96" xfId="0" applyFont="1" applyFill="1" applyBorder="1" applyAlignment="1">
      <alignment horizontal="center"/>
    </xf>
    <xf numFmtId="0" fontId="47" fillId="6" borderId="64" xfId="0" applyFont="1" applyFill="1" applyBorder="1" applyAlignment="1">
      <alignment horizontal="center"/>
    </xf>
    <xf numFmtId="0" fontId="48" fillId="6" borderId="91" xfId="0" applyFont="1" applyFill="1" applyBorder="1"/>
    <xf numFmtId="0" fontId="48" fillId="6" borderId="87" xfId="0" applyFont="1" applyFill="1" applyBorder="1"/>
    <xf numFmtId="0" fontId="48" fillId="6" borderId="68" xfId="0" applyFont="1" applyFill="1" applyBorder="1" applyAlignment="1">
      <alignment horizontal="right"/>
    </xf>
    <xf numFmtId="0" fontId="48" fillId="6" borderId="97" xfId="0" applyFont="1" applyFill="1" applyBorder="1"/>
    <xf numFmtId="0" fontId="48" fillId="6" borderId="87" xfId="0" applyFont="1" applyFill="1" applyBorder="1" applyAlignment="1">
      <alignment horizontal="right"/>
    </xf>
    <xf numFmtId="170" fontId="2" fillId="7" borderId="84" xfId="0" applyNumberFormat="1" applyFont="1" applyFill="1" applyBorder="1" applyAlignment="1">
      <alignment horizontal="right"/>
    </xf>
    <xf numFmtId="0" fontId="66" fillId="7" borderId="10" xfId="0" applyFont="1" applyFill="1" applyBorder="1" applyAlignment="1">
      <alignment horizontal="right"/>
    </xf>
    <xf numFmtId="0" fontId="3" fillId="7" borderId="98" xfId="0" applyFont="1" applyFill="1" applyBorder="1"/>
    <xf numFmtId="0" fontId="5" fillId="7" borderId="0" xfId="0" applyFont="1" applyFill="1" applyBorder="1"/>
    <xf numFmtId="0" fontId="67" fillId="7" borderId="0" xfId="0" applyFont="1" applyFill="1" applyBorder="1"/>
    <xf numFmtId="169" fontId="2" fillId="0" borderId="18" xfId="0" applyNumberFormat="1" applyFont="1" applyFill="1" applyBorder="1" applyAlignment="1">
      <alignment horizontal="right"/>
    </xf>
    <xf numFmtId="169" fontId="2" fillId="0" borderId="9" xfId="0" applyNumberFormat="1" applyFont="1" applyFill="1" applyBorder="1" applyAlignment="1">
      <alignment horizontal="right"/>
    </xf>
    <xf numFmtId="169" fontId="68" fillId="0" borderId="10" xfId="0" applyNumberFormat="1" applyFont="1" applyFill="1" applyBorder="1" applyAlignment="1">
      <alignment horizontal="right"/>
    </xf>
    <xf numFmtId="170" fontId="2" fillId="0" borderId="98" xfId="0" applyNumberFormat="1" applyFont="1" applyFill="1" applyBorder="1" applyAlignment="1">
      <alignment horizontal="right"/>
    </xf>
    <xf numFmtId="170" fontId="2" fillId="0" borderId="9" xfId="0" applyNumberFormat="1" applyFont="1" applyFill="1" applyBorder="1" applyAlignment="1">
      <alignment horizontal="right"/>
    </xf>
    <xf numFmtId="170" fontId="68" fillId="0" borderId="9" xfId="0" applyNumberFormat="1" applyFont="1" applyFill="1" applyBorder="1" applyAlignment="1">
      <alignment horizontal="right"/>
    </xf>
    <xf numFmtId="0" fontId="69" fillId="0" borderId="0" xfId="0" applyFont="1" applyFill="1"/>
    <xf numFmtId="169" fontId="68" fillId="7" borderId="10" xfId="0" applyNumberFormat="1" applyFont="1" applyFill="1" applyBorder="1" applyAlignment="1">
      <alignment horizontal="right"/>
    </xf>
    <xf numFmtId="170" fontId="2" fillId="7" borderId="98" xfId="0" applyNumberFormat="1" applyFont="1" applyFill="1" applyBorder="1" applyAlignment="1">
      <alignment horizontal="right"/>
    </xf>
    <xf numFmtId="170" fontId="68" fillId="7" borderId="9" xfId="0" applyNumberFormat="1" applyFont="1" applyFill="1" applyBorder="1" applyAlignment="1">
      <alignment horizontal="right"/>
    </xf>
    <xf numFmtId="0" fontId="3" fillId="0" borderId="8" xfId="0" applyFont="1" applyFill="1" applyBorder="1" applyAlignment="1"/>
    <xf numFmtId="169" fontId="2" fillId="0" borderId="20" xfId="0" applyNumberFormat="1" applyFont="1" applyFill="1" applyBorder="1" applyAlignment="1">
      <alignment horizontal="right"/>
    </xf>
    <xf numFmtId="169" fontId="2" fillId="0" borderId="24" xfId="0" applyNumberFormat="1" applyFont="1" applyFill="1" applyBorder="1" applyAlignment="1">
      <alignment horizontal="right"/>
    </xf>
    <xf numFmtId="169" fontId="68" fillId="0" borderId="15" xfId="0" applyNumberFormat="1" applyFont="1" applyFill="1" applyBorder="1" applyAlignment="1">
      <alignment horizontal="right"/>
    </xf>
    <xf numFmtId="170" fontId="2" fillId="0" borderId="99" xfId="0" applyNumberFormat="1" applyFont="1" applyFill="1" applyBorder="1" applyAlignment="1">
      <alignment horizontal="right"/>
    </xf>
    <xf numFmtId="170" fontId="2" fillId="0" borderId="24" xfId="0" applyNumberFormat="1" applyFont="1" applyFill="1" applyBorder="1" applyAlignment="1">
      <alignment horizontal="right"/>
    </xf>
    <xf numFmtId="170" fontId="68" fillId="0" borderId="24" xfId="0" applyNumberFormat="1" applyFont="1" applyFill="1" applyBorder="1" applyAlignment="1">
      <alignment horizontal="right"/>
    </xf>
    <xf numFmtId="0" fontId="70" fillId="0" borderId="0" xfId="0" applyFont="1"/>
    <xf numFmtId="0" fontId="30" fillId="0" borderId="0" xfId="0" applyFont="1" applyFill="1" applyBorder="1" applyAlignment="1"/>
    <xf numFmtId="170" fontId="30" fillId="0" borderId="0" xfId="0" applyNumberFormat="1" applyFont="1" applyFill="1" applyBorder="1" applyAlignment="1">
      <alignment horizontal="right"/>
    </xf>
    <xf numFmtId="0" fontId="30" fillId="0" borderId="0" xfId="0" applyFont="1" applyFill="1"/>
    <xf numFmtId="0" fontId="71" fillId="0" borderId="0" xfId="0" applyFont="1"/>
    <xf numFmtId="170" fontId="29" fillId="0" borderId="9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/>
    <xf numFmtId="0" fontId="72" fillId="8" borderId="38" xfId="1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left" indent="1"/>
    </xf>
  </cellXfs>
  <cellStyles count="9">
    <cellStyle name="Hypertextový odkaz" xfId="1" builtinId="8"/>
    <cellStyle name="Normal 2" xfId="2"/>
    <cellStyle name="Normal_Facts &amp; Figures 2000 - 2002" xfId="3"/>
    <cellStyle name="normální" xfId="0" builtinId="0"/>
    <cellStyle name="normální 2" xfId="4"/>
    <cellStyle name="normální_b" xfId="5"/>
    <cellStyle name="normální_List1" xfId="6"/>
    <cellStyle name="normální_tab_pat" xfId="7"/>
    <cellStyle name="procent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CFF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Stupně šed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99FF"/>
  </sheetPr>
  <dimension ref="A1:D39"/>
  <sheetViews>
    <sheetView showGridLines="0" tabSelected="1" zoomScaleNormal="100" workbookViewId="0">
      <selection activeCell="B36" sqref="B36"/>
    </sheetView>
  </sheetViews>
  <sheetFormatPr defaultColWidth="0" defaultRowHeight="12.75"/>
  <cols>
    <col min="1" max="1" width="4" style="26" customWidth="1"/>
    <col min="2" max="2" width="7.7109375" style="7" customWidth="1"/>
    <col min="3" max="3" width="101.7109375" style="20" customWidth="1"/>
    <col min="4" max="4" width="101.7109375" style="7" hidden="1" customWidth="1"/>
    <col min="5" max="16384" width="101.7109375" style="26" hidden="1"/>
  </cols>
  <sheetData>
    <row r="1" spans="1:4" ht="36" customHeight="1">
      <c r="A1" s="420" t="s">
        <v>261</v>
      </c>
      <c r="B1" s="420"/>
      <c r="C1" s="420"/>
      <c r="D1" s="128"/>
    </row>
    <row r="2" spans="1:4" s="237" customFormat="1" ht="4.5" customHeight="1">
      <c r="A2" s="234"/>
      <c r="B2" s="234"/>
      <c r="C2" s="235"/>
      <c r="D2" s="236"/>
    </row>
    <row r="3" spans="1:4" ht="22.5" customHeight="1">
      <c r="B3" s="231"/>
      <c r="C3" s="419" t="s">
        <v>325</v>
      </c>
      <c r="D3" s="39"/>
    </row>
    <row r="4" spans="1:4">
      <c r="B4" s="232" t="s">
        <v>140</v>
      </c>
      <c r="C4" s="233"/>
      <c r="D4" s="26"/>
    </row>
    <row r="5" spans="1:4" ht="4.5" customHeight="1">
      <c r="B5" s="232"/>
      <c r="C5" s="233"/>
      <c r="D5" s="26"/>
    </row>
    <row r="6" spans="1:4" s="376" customFormat="1">
      <c r="B6" s="377" t="s">
        <v>5</v>
      </c>
      <c r="C6" s="393" t="s">
        <v>309</v>
      </c>
      <c r="D6" s="378"/>
    </row>
    <row r="7" spans="1:4" s="376" customFormat="1" ht="4.5" customHeight="1">
      <c r="B7" s="379"/>
      <c r="C7" s="393"/>
      <c r="D7" s="378"/>
    </row>
    <row r="8" spans="1:4" s="376" customFormat="1">
      <c r="B8" s="377" t="s">
        <v>6</v>
      </c>
      <c r="C8" s="393" t="s">
        <v>246</v>
      </c>
      <c r="D8" s="378"/>
    </row>
    <row r="9" spans="1:4" s="376" customFormat="1" ht="4.5" customHeight="1">
      <c r="B9" s="379"/>
      <c r="C9" s="393"/>
      <c r="D9" s="378"/>
    </row>
    <row r="10" spans="1:4" s="376" customFormat="1">
      <c r="B10" s="377" t="s">
        <v>7</v>
      </c>
      <c r="C10" s="393" t="s">
        <v>247</v>
      </c>
      <c r="D10" s="378"/>
    </row>
    <row r="11" spans="1:4" s="376" customFormat="1" ht="4.5" customHeight="1">
      <c r="B11" s="379"/>
      <c r="C11" s="393"/>
      <c r="D11" s="378"/>
    </row>
    <row r="12" spans="1:4" s="376" customFormat="1">
      <c r="B12" s="377" t="s">
        <v>8</v>
      </c>
      <c r="C12" s="394" t="s">
        <v>248</v>
      </c>
      <c r="D12" s="378"/>
    </row>
    <row r="13" spans="1:4" s="376" customFormat="1" ht="4.5" customHeight="1">
      <c r="B13" s="379"/>
      <c r="C13" s="394"/>
      <c r="D13" s="378"/>
    </row>
    <row r="14" spans="1:4" s="376" customFormat="1">
      <c r="A14" s="381"/>
      <c r="B14" s="377" t="s">
        <v>9</v>
      </c>
      <c r="C14" s="395" t="s">
        <v>321</v>
      </c>
      <c r="D14" s="378"/>
    </row>
    <row r="15" spans="1:4" s="376" customFormat="1">
      <c r="B15" s="382"/>
      <c r="C15" s="383"/>
      <c r="D15" s="378"/>
    </row>
    <row r="16" spans="1:4" s="376" customFormat="1">
      <c r="B16" s="384" t="s">
        <v>90</v>
      </c>
      <c r="C16" s="383"/>
      <c r="D16" s="378"/>
    </row>
    <row r="17" spans="2:4" s="376" customFormat="1" ht="4.5" customHeight="1">
      <c r="B17" s="384"/>
      <c r="C17" s="383"/>
      <c r="D17" s="378"/>
    </row>
    <row r="18" spans="2:4" s="376" customFormat="1" ht="14.25" customHeight="1">
      <c r="B18" s="377" t="s">
        <v>10</v>
      </c>
      <c r="C18" s="394" t="s">
        <v>249</v>
      </c>
      <c r="D18" s="378"/>
    </row>
    <row r="19" spans="2:4" s="376" customFormat="1" ht="4.5" customHeight="1">
      <c r="B19" s="379"/>
      <c r="C19" s="394"/>
      <c r="D19" s="378"/>
    </row>
    <row r="20" spans="2:4" s="376" customFormat="1" ht="13.5" customHeight="1">
      <c r="B20" s="377" t="s">
        <v>11</v>
      </c>
      <c r="C20" s="394" t="s">
        <v>250</v>
      </c>
      <c r="D20" s="378"/>
    </row>
    <row r="21" spans="2:4" s="376" customFormat="1" ht="4.5" customHeight="1">
      <c r="B21" s="379"/>
      <c r="C21" s="394"/>
      <c r="D21" s="378"/>
    </row>
    <row r="22" spans="2:4" s="376" customFormat="1" ht="13.5" customHeight="1">
      <c r="B22" s="377" t="s">
        <v>12</v>
      </c>
      <c r="C22" s="395" t="s">
        <v>244</v>
      </c>
      <c r="D22" s="378"/>
    </row>
    <row r="23" spans="2:4" s="376" customFormat="1" ht="4.5" customHeight="1">
      <c r="B23" s="379"/>
      <c r="C23" s="394"/>
      <c r="D23" s="378"/>
    </row>
    <row r="24" spans="2:4" s="376" customFormat="1" ht="14.25" customHeight="1">
      <c r="B24" s="377" t="s">
        <v>55</v>
      </c>
      <c r="C24" s="395" t="s">
        <v>245</v>
      </c>
      <c r="D24" s="378"/>
    </row>
    <row r="25" spans="2:4" s="387" customFormat="1" ht="4.5" customHeight="1">
      <c r="B25" s="385"/>
      <c r="C25" s="394"/>
      <c r="D25" s="386"/>
    </row>
    <row r="26" spans="2:4" s="376" customFormat="1" ht="14.25" customHeight="1">
      <c r="B26" s="377" t="s">
        <v>56</v>
      </c>
      <c r="C26" s="395" t="s">
        <v>289</v>
      </c>
      <c r="D26" s="378"/>
    </row>
    <row r="27" spans="2:4" s="390" customFormat="1" ht="4.5" customHeight="1">
      <c r="B27" s="388"/>
      <c r="C27" s="396"/>
      <c r="D27" s="389"/>
    </row>
    <row r="28" spans="2:4" s="376" customFormat="1" ht="12.75" customHeight="1">
      <c r="B28" s="377" t="s">
        <v>57</v>
      </c>
      <c r="C28" s="394" t="s">
        <v>296</v>
      </c>
      <c r="D28" s="378"/>
    </row>
    <row r="29" spans="2:4" s="387" customFormat="1" ht="4.5" customHeight="1">
      <c r="B29" s="385"/>
      <c r="C29" s="394"/>
      <c r="D29" s="386"/>
    </row>
    <row r="30" spans="2:4" s="376" customFormat="1" ht="14.25" customHeight="1">
      <c r="B30" s="377" t="s">
        <v>16</v>
      </c>
      <c r="C30" s="395" t="s">
        <v>242</v>
      </c>
    </row>
    <row r="31" spans="2:4" s="387" customFormat="1" ht="4.5" customHeight="1">
      <c r="B31" s="385"/>
      <c r="C31" s="394"/>
      <c r="D31" s="386"/>
    </row>
    <row r="32" spans="2:4" s="376" customFormat="1">
      <c r="B32" s="377" t="s">
        <v>85</v>
      </c>
      <c r="C32" s="395" t="s">
        <v>243</v>
      </c>
      <c r="D32" s="378"/>
    </row>
    <row r="33" spans="2:4" s="387" customFormat="1" ht="4.5" customHeight="1">
      <c r="B33" s="385"/>
      <c r="C33" s="394"/>
      <c r="D33" s="386"/>
    </row>
    <row r="34" spans="2:4" s="387" customFormat="1" ht="12.75" customHeight="1">
      <c r="B34" s="377" t="s">
        <v>297</v>
      </c>
      <c r="C34" s="395" t="s">
        <v>319</v>
      </c>
      <c r="D34" s="391"/>
    </row>
    <row r="35" spans="2:4" s="387" customFormat="1" ht="3.75" customHeight="1">
      <c r="B35" s="392"/>
      <c r="C35" s="380"/>
      <c r="D35" s="391"/>
    </row>
    <row r="36" spans="2:4" s="387" customFormat="1" ht="12.75" customHeight="1">
      <c r="B36" s="540" t="s">
        <v>344</v>
      </c>
      <c r="C36" s="541" t="s">
        <v>345</v>
      </c>
      <c r="D36" s="391"/>
    </row>
    <row r="37" spans="2:4">
      <c r="D37" s="39"/>
    </row>
    <row r="38" spans="2:4">
      <c r="C38" s="230"/>
      <c r="D38" s="39"/>
    </row>
    <row r="39" spans="2:4" ht="20.25">
      <c r="C39" s="229"/>
    </row>
  </sheetData>
  <mergeCells count="1">
    <mergeCell ref="A1:C1"/>
  </mergeCells>
  <phoneticPr fontId="6" type="noConversion"/>
  <hyperlinks>
    <hyperlink ref="B8:B12" location="TBP01!A1" display="P01"/>
    <hyperlink ref="B6" location="MT01!A1" display="MT01"/>
    <hyperlink ref="B10" location="MT03!A1" display="MT03"/>
    <hyperlink ref="B12" location="MT04!A1" display="MT04"/>
    <hyperlink ref="B14" location="MT05!A1" display="MT05"/>
    <hyperlink ref="B18" location="MT06!A1" display="MT06"/>
    <hyperlink ref="B20" location="MT07!A1" display="MT07"/>
    <hyperlink ref="B8" location="MT02!A1" display="MT02"/>
    <hyperlink ref="B32" location="MT13!A1" display="MT13"/>
    <hyperlink ref="B22" location="MT08!A1" display="MT08"/>
    <hyperlink ref="B24" location="MT09!A1" display="MT09"/>
    <hyperlink ref="B30" location="MT12!A1" display="MT12"/>
    <hyperlink ref="B34" location="MT14!A1" display="MT14"/>
    <hyperlink ref="B26" location="MT10!A1" display="MT10"/>
    <hyperlink ref="B28" location="MT11!A1" display="MT11"/>
    <hyperlink ref="B36" location="'MT15'!A1" display="MT15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73"/>
  <sheetViews>
    <sheetView showGridLines="0" workbookViewId="0">
      <selection activeCell="A46" sqref="A46"/>
    </sheetView>
  </sheetViews>
  <sheetFormatPr defaultRowHeight="12.75"/>
  <cols>
    <col min="1" max="1" width="18.85546875" customWidth="1"/>
    <col min="2" max="13" width="7.7109375" customWidth="1"/>
    <col min="14" max="15" width="7.7109375" style="21" customWidth="1"/>
    <col min="16" max="16384" width="9.140625" style="21"/>
  </cols>
  <sheetData>
    <row r="1" spans="1:15" s="250" customFormat="1" ht="13.5" thickTop="1">
      <c r="A1" s="248" t="s">
        <v>139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5" ht="30.75" customHeight="1">
      <c r="A2" s="38" t="s">
        <v>258</v>
      </c>
    </row>
    <row r="3" spans="1:15">
      <c r="A3" s="37" t="s">
        <v>221</v>
      </c>
      <c r="M3" s="19"/>
    </row>
    <row r="4" spans="1:15" ht="13.5" thickBot="1">
      <c r="A4" s="257"/>
      <c r="B4" s="260">
        <v>1998</v>
      </c>
      <c r="C4" s="259">
        <v>1999</v>
      </c>
      <c r="D4" s="260">
        <v>2000</v>
      </c>
      <c r="E4" s="259">
        <v>2001</v>
      </c>
      <c r="F4" s="259">
        <v>2002</v>
      </c>
      <c r="G4" s="259">
        <v>2003</v>
      </c>
      <c r="H4" s="259">
        <v>2004</v>
      </c>
      <c r="I4" s="259">
        <v>2005</v>
      </c>
      <c r="J4" s="260">
        <v>2006</v>
      </c>
      <c r="K4" s="259">
        <v>2007</v>
      </c>
      <c r="L4" s="260">
        <v>2008</v>
      </c>
      <c r="M4" s="321">
        <v>2009</v>
      </c>
      <c r="N4" s="322">
        <v>2010</v>
      </c>
      <c r="O4" s="322">
        <v>2011</v>
      </c>
    </row>
    <row r="5" spans="1:15" ht="13.5" thickTop="1">
      <c r="A5" s="332" t="s">
        <v>164</v>
      </c>
      <c r="B5" s="341"/>
      <c r="C5" s="320"/>
      <c r="D5" s="319"/>
      <c r="E5" s="320"/>
      <c r="F5" s="320"/>
      <c r="G5" s="320"/>
      <c r="H5" s="320"/>
      <c r="I5" s="320"/>
      <c r="J5" s="319"/>
      <c r="K5" s="320"/>
      <c r="L5" s="319"/>
      <c r="M5" s="319"/>
      <c r="N5" s="319"/>
      <c r="O5" s="319"/>
    </row>
    <row r="6" spans="1:15">
      <c r="A6" s="33" t="s">
        <v>185</v>
      </c>
      <c r="B6" s="339">
        <v>6.5869018721766492</v>
      </c>
      <c r="C6" s="197">
        <v>13.042678905415785</v>
      </c>
      <c r="D6" s="197">
        <v>40.913402006218334</v>
      </c>
      <c r="E6" s="197">
        <v>40.044884107443195</v>
      </c>
      <c r="F6" s="197">
        <v>40.826127831059999</v>
      </c>
      <c r="G6" s="197">
        <v>41.036434280543901</v>
      </c>
      <c r="H6" s="197">
        <v>43.111467239904258</v>
      </c>
      <c r="I6" s="197">
        <v>46.937657946919629</v>
      </c>
      <c r="J6" s="197">
        <v>46.898373641760244</v>
      </c>
      <c r="K6" s="197">
        <v>44.465661738700035</v>
      </c>
      <c r="L6" s="197">
        <v>42.580707343229989</v>
      </c>
      <c r="M6" s="197">
        <v>43.514421589748373</v>
      </c>
      <c r="N6" s="197">
        <v>46.427987653514968</v>
      </c>
      <c r="O6" s="197">
        <v>49.539848734683559</v>
      </c>
    </row>
    <row r="7" spans="1:15">
      <c r="A7" s="33" t="s">
        <v>167</v>
      </c>
      <c r="B7" s="339" t="s">
        <v>60</v>
      </c>
      <c r="C7" s="207" t="s">
        <v>60</v>
      </c>
      <c r="D7" s="207">
        <v>33.80821377707877</v>
      </c>
      <c r="E7" s="207">
        <v>50.472693684151146</v>
      </c>
      <c r="F7" s="207">
        <v>51.985839706846825</v>
      </c>
      <c r="G7" s="207">
        <v>55.481404251998526</v>
      </c>
      <c r="H7" s="207">
        <v>58.282350871531918</v>
      </c>
      <c r="I7" s="207">
        <v>58.019720940879907</v>
      </c>
      <c r="J7" s="207">
        <v>56.727121440558484</v>
      </c>
      <c r="K7" s="207">
        <v>58.327518290105907</v>
      </c>
      <c r="L7" s="207">
        <v>62.757443832001513</v>
      </c>
      <c r="M7" s="207">
        <v>63.213734101070649</v>
      </c>
      <c r="N7" s="207">
        <v>62.638589045287809</v>
      </c>
      <c r="O7" s="207">
        <v>67.916700452368843</v>
      </c>
    </row>
    <row r="8" spans="1:15" s="23" customFormat="1">
      <c r="A8" s="33" t="s">
        <v>168</v>
      </c>
      <c r="B8" s="339">
        <v>0</v>
      </c>
      <c r="C8" s="207" t="s">
        <v>60</v>
      </c>
      <c r="D8" s="207" t="s">
        <v>60</v>
      </c>
      <c r="E8" s="207">
        <v>0.42522667704778744</v>
      </c>
      <c r="F8" s="207">
        <v>15.295617475768012</v>
      </c>
      <c r="G8" s="207">
        <v>27.723808203372474</v>
      </c>
      <c r="H8" s="207">
        <v>39.610690727393639</v>
      </c>
      <c r="I8" s="207">
        <v>54.126511881526504</v>
      </c>
      <c r="J8" s="207">
        <v>68.974786462614048</v>
      </c>
      <c r="K8" s="207">
        <v>74.121246555919456</v>
      </c>
      <c r="L8" s="207">
        <v>65.93680257536171</v>
      </c>
      <c r="M8" s="207">
        <v>57.939359436719663</v>
      </c>
      <c r="N8" s="207">
        <v>51.734737665745257</v>
      </c>
      <c r="O8" s="207">
        <v>52.476163808472457</v>
      </c>
    </row>
    <row r="9" spans="1:15">
      <c r="A9" s="33" t="s">
        <v>176</v>
      </c>
      <c r="B9" s="339" t="s">
        <v>60</v>
      </c>
      <c r="C9" s="207">
        <v>0.36758350044948485</v>
      </c>
      <c r="D9" s="207">
        <v>2.2891060475313108</v>
      </c>
      <c r="E9" s="207">
        <v>8.0523608346282103</v>
      </c>
      <c r="F9" s="207">
        <v>15.007643839922274</v>
      </c>
      <c r="G9" s="207">
        <v>25.052147306874627</v>
      </c>
      <c r="H9" s="207">
        <v>33.02284097554061</v>
      </c>
      <c r="I9" s="207">
        <v>42.962747031171013</v>
      </c>
      <c r="J9" s="207">
        <v>48.704725491093917</v>
      </c>
      <c r="K9" s="207">
        <v>52.569596068585277</v>
      </c>
      <c r="L9" s="207">
        <v>56.153615456253057</v>
      </c>
      <c r="M9" s="207">
        <v>49.326668335667186</v>
      </c>
      <c r="N9" s="207">
        <v>51.757128864573545</v>
      </c>
      <c r="O9" s="207">
        <v>53.804349773053758</v>
      </c>
    </row>
    <row r="10" spans="1:15">
      <c r="A10" s="136" t="s">
        <v>169</v>
      </c>
      <c r="B10" s="343" t="s">
        <v>60</v>
      </c>
      <c r="C10" s="208" t="s">
        <v>60</v>
      </c>
      <c r="D10" s="208" t="s">
        <v>60</v>
      </c>
      <c r="E10" s="208">
        <v>29.496354333067238</v>
      </c>
      <c r="F10" s="208">
        <v>65.934404231353156</v>
      </c>
      <c r="G10" s="208">
        <v>71.264290281113645</v>
      </c>
      <c r="H10" s="208">
        <v>75.802126417599482</v>
      </c>
      <c r="I10" s="208">
        <v>76.646448098445518</v>
      </c>
      <c r="J10" s="208">
        <v>72.636642740532125</v>
      </c>
      <c r="K10" s="208">
        <v>71.564911123985254</v>
      </c>
      <c r="L10" s="208">
        <v>70.287748549510525</v>
      </c>
      <c r="M10" s="208">
        <v>57.405671695689598</v>
      </c>
      <c r="N10" s="208">
        <v>52.778243698632224</v>
      </c>
      <c r="O10" s="208">
        <v>51.337094952646552</v>
      </c>
    </row>
    <row r="11" spans="1:15">
      <c r="A11" s="33" t="s">
        <v>170</v>
      </c>
      <c r="B11" s="339" t="s">
        <v>60</v>
      </c>
      <c r="C11" s="207">
        <v>18.415810730143551</v>
      </c>
      <c r="D11" s="207">
        <v>23.314650563788639</v>
      </c>
      <c r="E11" s="207">
        <v>27.51784662405446</v>
      </c>
      <c r="F11" s="207">
        <v>25.211772370839476</v>
      </c>
      <c r="G11" s="207">
        <v>20.762646469385107</v>
      </c>
      <c r="H11" s="207">
        <v>18.751768426822313</v>
      </c>
      <c r="I11" s="207">
        <v>18.411132212086699</v>
      </c>
      <c r="J11" s="207">
        <v>18.800311025303142</v>
      </c>
      <c r="K11" s="207">
        <v>19.395753986465856</v>
      </c>
      <c r="L11" s="207">
        <v>19.60354442316536</v>
      </c>
      <c r="M11" s="207">
        <v>20.778139012763006</v>
      </c>
      <c r="N11" s="207">
        <v>18.250866374229705</v>
      </c>
      <c r="O11" s="207">
        <v>17.713043512590364</v>
      </c>
    </row>
    <row r="12" spans="1:15">
      <c r="A12" s="33" t="s">
        <v>171</v>
      </c>
      <c r="B12" s="339" t="s">
        <v>60</v>
      </c>
      <c r="C12" s="207" t="s">
        <v>60</v>
      </c>
      <c r="D12" s="207">
        <v>9.4838661199096261</v>
      </c>
      <c r="E12" s="207">
        <v>15.33581396850508</v>
      </c>
      <c r="F12" s="207">
        <v>19.164939365080301</v>
      </c>
      <c r="G12" s="207">
        <v>26.997940020192978</v>
      </c>
      <c r="H12" s="207">
        <v>35.596451923654513</v>
      </c>
      <c r="I12" s="207">
        <v>41.757779615516363</v>
      </c>
      <c r="J12" s="207">
        <v>53.495511287627281</v>
      </c>
      <c r="K12" s="207">
        <v>72.109574025242893</v>
      </c>
      <c r="L12" s="207">
        <v>109.80311367251676</v>
      </c>
      <c r="M12" s="207">
        <v>38.958907417773467</v>
      </c>
      <c r="N12" s="207">
        <v>43.115558405535587</v>
      </c>
      <c r="O12" s="207">
        <v>46.305249314267343</v>
      </c>
    </row>
    <row r="13" spans="1:15">
      <c r="A13" s="33" t="s">
        <v>172</v>
      </c>
      <c r="B13" s="339" t="s">
        <v>60</v>
      </c>
      <c r="C13" s="207" t="s">
        <v>60</v>
      </c>
      <c r="D13" s="207" t="s">
        <v>60</v>
      </c>
      <c r="E13" s="207" t="s">
        <v>60</v>
      </c>
      <c r="F13" s="207" t="s">
        <v>60</v>
      </c>
      <c r="G13" s="207">
        <v>2.2776285625729882</v>
      </c>
      <c r="H13" s="207">
        <v>4.7722312017813779</v>
      </c>
      <c r="I13" s="207">
        <v>6.845472701818454</v>
      </c>
      <c r="J13" s="207">
        <v>7.2161910057395309</v>
      </c>
      <c r="K13" s="207">
        <v>10.396128406173334</v>
      </c>
      <c r="L13" s="207">
        <v>13.355067608619024</v>
      </c>
      <c r="M13" s="207">
        <v>14.415302236468619</v>
      </c>
      <c r="N13" s="207">
        <v>14.726316075954982</v>
      </c>
      <c r="O13" s="207">
        <v>16.89951474250525</v>
      </c>
    </row>
    <row r="14" spans="1:15">
      <c r="A14" s="33" t="s">
        <v>173</v>
      </c>
      <c r="B14" s="339" t="s">
        <v>60</v>
      </c>
      <c r="C14" s="207">
        <v>12.390288041994859</v>
      </c>
      <c r="D14" s="207">
        <v>21.956281348016468</v>
      </c>
      <c r="E14" s="207">
        <v>30.476141727192395</v>
      </c>
      <c r="F14" s="207">
        <v>28.616702990107946</v>
      </c>
      <c r="G14" s="207">
        <v>28.456122904929167</v>
      </c>
      <c r="H14" s="207">
        <v>28.25896879418713</v>
      </c>
      <c r="I14" s="207">
        <v>28.827880731397958</v>
      </c>
      <c r="J14" s="207">
        <v>29.473069898831124</v>
      </c>
      <c r="K14" s="207">
        <v>30.854522070239149</v>
      </c>
      <c r="L14" s="207">
        <v>30.168242785850257</v>
      </c>
      <c r="M14" s="207">
        <v>26.95982385714608</v>
      </c>
      <c r="N14" s="207">
        <v>26.67253748111067</v>
      </c>
      <c r="O14" s="207">
        <v>27.487927537311389</v>
      </c>
    </row>
    <row r="15" spans="1:15">
      <c r="A15" s="33" t="s">
        <v>181</v>
      </c>
      <c r="B15" s="339">
        <v>2.5342904248496856</v>
      </c>
      <c r="C15" s="197">
        <v>6.7317172637457805</v>
      </c>
      <c r="D15" s="197">
        <v>31.983377289934463</v>
      </c>
      <c r="E15" s="197">
        <v>38.082519067720902</v>
      </c>
      <c r="F15" s="197">
        <v>38.016777605344799</v>
      </c>
      <c r="G15" s="197">
        <v>40.250176182416517</v>
      </c>
      <c r="H15" s="197">
        <v>42.290551770887774</v>
      </c>
      <c r="I15" s="197">
        <v>47.016782827689489</v>
      </c>
      <c r="J15" s="197">
        <v>48.399405361079531</v>
      </c>
      <c r="K15" s="197">
        <v>64.534710034309953</v>
      </c>
      <c r="L15" s="197">
        <v>73.875318336328959</v>
      </c>
      <c r="M15" s="197">
        <v>73.396920212658472</v>
      </c>
      <c r="N15" s="197">
        <v>73.204368787739227</v>
      </c>
      <c r="O15" s="197">
        <v>58.785933906207731</v>
      </c>
    </row>
    <row r="16" spans="1:15">
      <c r="A16" s="33" t="s">
        <v>187</v>
      </c>
      <c r="B16" s="339">
        <v>6.2381690688976832</v>
      </c>
      <c r="C16" s="197">
        <v>18.770093508528188</v>
      </c>
      <c r="D16" s="197">
        <v>31.573650142629166</v>
      </c>
      <c r="E16" s="197">
        <v>45.584064022363229</v>
      </c>
      <c r="F16" s="197">
        <v>54.781360338268492</v>
      </c>
      <c r="G16" s="197">
        <v>48.205546683524325</v>
      </c>
      <c r="H16" s="197">
        <v>49.763381336455652</v>
      </c>
      <c r="I16" s="197">
        <v>54.845573424361049</v>
      </c>
      <c r="J16" s="197">
        <v>60.807510272476897</v>
      </c>
      <c r="K16" s="197">
        <v>66.984822024221117</v>
      </c>
      <c r="L16" s="197">
        <v>76.97643078738416</v>
      </c>
      <c r="M16" s="197">
        <v>76.916330378517955</v>
      </c>
      <c r="N16" s="197">
        <v>68.515396925139882</v>
      </c>
      <c r="O16" s="197">
        <v>68.062843727115407</v>
      </c>
    </row>
    <row r="17" spans="1:15">
      <c r="A17" s="33" t="s">
        <v>180</v>
      </c>
      <c r="B17" s="339">
        <v>1.0959590576973246</v>
      </c>
      <c r="C17" s="197" t="s">
        <v>60</v>
      </c>
      <c r="D17" s="197">
        <v>17.628833720433139</v>
      </c>
      <c r="E17" s="197">
        <v>34.449642565492837</v>
      </c>
      <c r="F17" s="197">
        <v>52.869600019607702</v>
      </c>
      <c r="G17" s="197">
        <v>60.758262385178256</v>
      </c>
      <c r="H17" s="197">
        <v>63.12831756391666</v>
      </c>
      <c r="I17" s="197">
        <v>63.05443000728863</v>
      </c>
      <c r="J17" s="197">
        <v>64.012585507906479</v>
      </c>
      <c r="K17" s="197">
        <v>68.573927077645052</v>
      </c>
      <c r="L17" s="197">
        <v>74.648504283525071</v>
      </c>
      <c r="M17" s="197">
        <v>66.848309184926151</v>
      </c>
      <c r="N17" s="197">
        <v>64.75551764911512</v>
      </c>
      <c r="O17" s="197">
        <v>58.176214284481546</v>
      </c>
    </row>
    <row r="18" spans="1:15">
      <c r="A18" s="33" t="s">
        <v>174</v>
      </c>
      <c r="B18" s="339">
        <v>8.1204590514386563</v>
      </c>
      <c r="C18" s="207">
        <v>26.340028979363865</v>
      </c>
      <c r="D18" s="207">
        <v>20.716234903175263</v>
      </c>
      <c r="E18" s="207">
        <v>53.051616474641861</v>
      </c>
      <c r="F18" s="207" t="s">
        <v>60</v>
      </c>
      <c r="G18" s="207">
        <v>62.136797700838741</v>
      </c>
      <c r="H18" s="207">
        <v>71.322346656954679</v>
      </c>
      <c r="I18" s="207">
        <v>77.801041932717368</v>
      </c>
      <c r="J18" s="207">
        <v>83.755005408822768</v>
      </c>
      <c r="K18" s="207">
        <v>86.838754509749833</v>
      </c>
      <c r="L18" s="207">
        <v>86.081606922887133</v>
      </c>
      <c r="M18" s="207">
        <v>80.175156005612649</v>
      </c>
      <c r="N18" s="207">
        <v>75.250654377055412</v>
      </c>
      <c r="O18" s="207">
        <v>71.231596079545682</v>
      </c>
    </row>
    <row r="19" spans="1:15">
      <c r="A19" s="33" t="s">
        <v>175</v>
      </c>
      <c r="B19" s="339">
        <v>26.656331206049327</v>
      </c>
      <c r="C19" s="207">
        <v>44.841178459412781</v>
      </c>
      <c r="D19" s="207">
        <v>65.050689613643996</v>
      </c>
      <c r="E19" s="207">
        <v>80.022071630033963</v>
      </c>
      <c r="F19" s="207">
        <v>85.166895549437527</v>
      </c>
      <c r="G19" s="207">
        <v>88.914877648635084</v>
      </c>
      <c r="H19" s="207">
        <v>97.882420334471249</v>
      </c>
      <c r="I19" s="207">
        <v>111.8708894444747</v>
      </c>
      <c r="J19" s="207">
        <v>122.95771477317157</v>
      </c>
      <c r="K19" s="207">
        <v>134.91498807728209</v>
      </c>
      <c r="L19" s="207">
        <v>132.19409726048008</v>
      </c>
      <c r="M19" s="207">
        <v>127.92577407621421</v>
      </c>
      <c r="N19" s="207">
        <v>130.60912871112888</v>
      </c>
      <c r="O19" s="207">
        <v>131.17473291990777</v>
      </c>
    </row>
    <row r="20" spans="1:15">
      <c r="A20" s="33" t="s">
        <v>178</v>
      </c>
      <c r="B20" s="339">
        <v>0.12608381040069527</v>
      </c>
      <c r="C20" s="197">
        <v>7.4340715235933955E-2</v>
      </c>
      <c r="D20" s="197">
        <v>0.24318943786342145</v>
      </c>
      <c r="E20" s="197">
        <v>0.47932202988887773</v>
      </c>
      <c r="F20" s="197" t="s">
        <v>60</v>
      </c>
      <c r="G20" s="197" t="s">
        <v>60</v>
      </c>
      <c r="H20" s="197">
        <v>37.395186072612923</v>
      </c>
      <c r="I20" s="197">
        <v>59.589690517746909</v>
      </c>
      <c r="J20" s="197">
        <v>69.898695204702847</v>
      </c>
      <c r="K20" s="197" t="s">
        <v>60</v>
      </c>
      <c r="L20" s="197" t="s">
        <v>60</v>
      </c>
      <c r="M20" s="197" t="s">
        <v>60</v>
      </c>
      <c r="N20" s="197" t="s">
        <v>60</v>
      </c>
      <c r="O20" s="197" t="s">
        <v>60</v>
      </c>
    </row>
    <row r="21" spans="1:15">
      <c r="A21" s="33" t="s">
        <v>177</v>
      </c>
      <c r="B21" s="339" t="s">
        <v>60</v>
      </c>
      <c r="C21" s="207" t="s">
        <v>60</v>
      </c>
      <c r="D21" s="207" t="s">
        <v>60</v>
      </c>
      <c r="E21" s="207" t="s">
        <v>60</v>
      </c>
      <c r="F21" s="207">
        <v>16.283753301898511</v>
      </c>
      <c r="G21" s="207">
        <v>26.166478589683713</v>
      </c>
      <c r="H21" s="207">
        <v>50.608002191103886</v>
      </c>
      <c r="I21" s="207">
        <v>84.541248359070991</v>
      </c>
      <c r="J21" s="207">
        <v>93.002226378390148</v>
      </c>
      <c r="K21" s="207">
        <v>96.485572986197582</v>
      </c>
      <c r="L21" s="207">
        <v>96.694861805721104</v>
      </c>
      <c r="M21" s="207">
        <v>91.205134122116178</v>
      </c>
      <c r="N21" s="207">
        <v>86.448714966944081</v>
      </c>
      <c r="O21" s="207" t="s">
        <v>60</v>
      </c>
    </row>
    <row r="22" spans="1:15">
      <c r="A22" s="33" t="s">
        <v>179</v>
      </c>
      <c r="B22" s="339">
        <v>1.746876881396749</v>
      </c>
      <c r="C22" s="197">
        <v>11.828863346104725</v>
      </c>
      <c r="D22" s="197">
        <v>27.454069085239418</v>
      </c>
      <c r="E22" s="197">
        <v>40.821917184858556</v>
      </c>
      <c r="F22" s="197">
        <v>58.781571615012574</v>
      </c>
      <c r="G22" s="197">
        <v>71.022090782811304</v>
      </c>
      <c r="H22" s="197">
        <v>84.544277071024283</v>
      </c>
      <c r="I22" s="197">
        <v>91.689140567414057</v>
      </c>
      <c r="J22" s="197">
        <v>79.899309687146953</v>
      </c>
      <c r="K22" s="197">
        <v>63.063100938799366</v>
      </c>
      <c r="L22" s="197">
        <v>57.376931309973067</v>
      </c>
      <c r="M22" s="197">
        <v>52.375526739370258</v>
      </c>
      <c r="N22" s="197">
        <v>46.704292853651999</v>
      </c>
      <c r="O22" s="197" t="s">
        <v>60</v>
      </c>
    </row>
    <row r="23" spans="1:15">
      <c r="A23" s="33" t="s">
        <v>0</v>
      </c>
      <c r="B23" s="339" t="s">
        <v>60</v>
      </c>
      <c r="C23" s="197">
        <v>4.2517940299338042</v>
      </c>
      <c r="D23" s="197">
        <v>23.511398520456947</v>
      </c>
      <c r="E23" s="197">
        <v>55.931016195284002</v>
      </c>
      <c r="F23" s="197">
        <v>64.350742335497856</v>
      </c>
      <c r="G23" s="197">
        <v>66.632574662723854</v>
      </c>
      <c r="H23" s="197">
        <v>69.433154134627429</v>
      </c>
      <c r="I23" s="197">
        <v>72.79492786376575</v>
      </c>
      <c r="J23" s="197">
        <v>76.083720115596805</v>
      </c>
      <c r="K23" s="197">
        <v>80.964256630991159</v>
      </c>
      <c r="L23" s="197">
        <v>80.461461156769246</v>
      </c>
      <c r="M23" s="197">
        <v>82.773951158422037</v>
      </c>
      <c r="N23" s="197">
        <v>87.952174591551326</v>
      </c>
      <c r="O23" s="197">
        <v>100.07251319237535</v>
      </c>
    </row>
    <row r="24" spans="1:15">
      <c r="A24" s="33" t="s">
        <v>182</v>
      </c>
      <c r="B24" s="339">
        <v>7.0105199224636499</v>
      </c>
      <c r="C24" s="197">
        <v>24.721828715507026</v>
      </c>
      <c r="D24" s="197">
        <v>44.758736227626542</v>
      </c>
      <c r="E24" s="197">
        <v>50.772729603372213</v>
      </c>
      <c r="F24" s="197" t="s">
        <v>60</v>
      </c>
      <c r="G24" s="197" t="s">
        <v>60</v>
      </c>
      <c r="H24" s="197">
        <v>62.249265658972263</v>
      </c>
      <c r="I24" s="197">
        <v>53.96966181321995</v>
      </c>
      <c r="J24" s="197">
        <v>50.690076828254362</v>
      </c>
      <c r="K24" s="197">
        <v>51.613152760884049</v>
      </c>
      <c r="L24" s="197">
        <v>52.316926658685617</v>
      </c>
      <c r="M24" s="197">
        <v>59.362527377417898</v>
      </c>
      <c r="N24" s="197" t="s">
        <v>60</v>
      </c>
      <c r="O24" s="197">
        <v>37.516347383872514</v>
      </c>
    </row>
    <row r="25" spans="1:15">
      <c r="A25" s="33" t="s">
        <v>183</v>
      </c>
      <c r="B25" s="339" t="s">
        <v>60</v>
      </c>
      <c r="C25" s="197" t="s">
        <v>60</v>
      </c>
      <c r="D25" s="197">
        <v>5.6723403864254722</v>
      </c>
      <c r="E25" s="197" t="s">
        <v>60</v>
      </c>
      <c r="F25" s="197" t="s">
        <v>60</v>
      </c>
      <c r="G25" s="197">
        <v>24.783751967470884</v>
      </c>
      <c r="H25" s="197">
        <v>35.359066454095483</v>
      </c>
      <c r="I25" s="197">
        <v>49.293217038420501</v>
      </c>
      <c r="J25" s="197">
        <v>63.710523330555432</v>
      </c>
      <c r="K25" s="197">
        <v>69.87229195091605</v>
      </c>
      <c r="L25" s="197">
        <v>64.016186731951692</v>
      </c>
      <c r="M25" s="197">
        <v>61.228299823463104</v>
      </c>
      <c r="N25" s="197">
        <v>62.695256064661862</v>
      </c>
      <c r="O25" s="197">
        <v>68.954712047059047</v>
      </c>
    </row>
    <row r="26" spans="1:15">
      <c r="A26" s="33" t="s">
        <v>184</v>
      </c>
      <c r="B26" s="339" t="s">
        <v>60</v>
      </c>
      <c r="C26" s="197" t="s">
        <v>60</v>
      </c>
      <c r="D26" s="197">
        <v>51.685081058248727</v>
      </c>
      <c r="E26" s="197">
        <v>60.974159700863872</v>
      </c>
      <c r="F26" s="197">
        <v>64.854974299777339</v>
      </c>
      <c r="G26" s="197">
        <v>76.12913403341625</v>
      </c>
      <c r="H26" s="197">
        <v>78.248201333053757</v>
      </c>
      <c r="I26" s="197">
        <v>88.115003296292755</v>
      </c>
      <c r="J26" s="197">
        <v>92.372591970034875</v>
      </c>
      <c r="K26" s="197">
        <v>97.485943675153436</v>
      </c>
      <c r="L26" s="197">
        <v>104.18920784321986</v>
      </c>
      <c r="M26" s="197">
        <v>109.80484040095052</v>
      </c>
      <c r="N26" s="197">
        <v>111.27782192841751</v>
      </c>
      <c r="O26" s="197">
        <v>112.87595315212462</v>
      </c>
    </row>
    <row r="27" spans="1:15">
      <c r="A27" s="33" t="s">
        <v>186</v>
      </c>
      <c r="B27" s="339">
        <v>0.61682717955101685</v>
      </c>
      <c r="C27" s="197">
        <v>2.5445760812541036</v>
      </c>
      <c r="D27" s="197">
        <v>5.4074312434978458</v>
      </c>
      <c r="E27" s="197">
        <v>9.8367480155096789</v>
      </c>
      <c r="F27" s="197">
        <v>14.219054744127435</v>
      </c>
      <c r="G27" s="197">
        <v>19.733981375950631</v>
      </c>
      <c r="H27" s="197">
        <v>29.864940062065624</v>
      </c>
      <c r="I27" s="197">
        <v>39.405332111811504</v>
      </c>
      <c r="J27" s="197">
        <v>46.500431348745174</v>
      </c>
      <c r="K27" s="197">
        <v>60.060376386366741</v>
      </c>
      <c r="L27" s="197">
        <v>68.644340056464372</v>
      </c>
      <c r="M27" s="197">
        <v>72.525612522210963</v>
      </c>
      <c r="N27" s="197">
        <v>69.578990328334172</v>
      </c>
      <c r="O27" s="197">
        <v>65.542431260334297</v>
      </c>
    </row>
    <row r="28" spans="1:15">
      <c r="A28" s="33" t="s">
        <v>188</v>
      </c>
      <c r="B28" s="339" t="s">
        <v>60</v>
      </c>
      <c r="C28" s="197">
        <v>2.3513936330732133</v>
      </c>
      <c r="D28" s="197">
        <v>8.9446043318541051</v>
      </c>
      <c r="E28" s="197">
        <v>28.40129867607908</v>
      </c>
      <c r="F28" s="197">
        <v>36.266110371693749</v>
      </c>
      <c r="G28" s="197">
        <v>42.226440153058263</v>
      </c>
      <c r="H28" s="197">
        <v>45.181811747517578</v>
      </c>
      <c r="I28" s="197">
        <v>44.185869586091471</v>
      </c>
      <c r="J28" s="197">
        <v>43.927229966422743</v>
      </c>
      <c r="K28" s="197">
        <v>57.022570905329317</v>
      </c>
      <c r="L28" s="197">
        <v>42.402096997337402</v>
      </c>
      <c r="M28" s="197">
        <v>36.301405290713376</v>
      </c>
      <c r="N28" s="197">
        <v>39.180490209019617</v>
      </c>
      <c r="O28" s="197">
        <v>35.27223420552528</v>
      </c>
    </row>
    <row r="29" spans="1:15">
      <c r="A29" s="33" t="s">
        <v>189</v>
      </c>
      <c r="B29" s="339">
        <v>1.4654459416923791</v>
      </c>
      <c r="C29" s="197">
        <v>16.311722587720404</v>
      </c>
      <c r="D29" s="197">
        <v>39.375271355078006</v>
      </c>
      <c r="E29" s="197">
        <v>42.696509981718833</v>
      </c>
      <c r="F29" s="197">
        <v>45.284406968446547</v>
      </c>
      <c r="G29" s="197">
        <v>43.471605364149887</v>
      </c>
      <c r="H29" s="197">
        <v>43.924575028816911</v>
      </c>
      <c r="I29" s="197">
        <v>38.600927833197808</v>
      </c>
      <c r="J29" s="197">
        <v>36.612382362276605</v>
      </c>
      <c r="K29" s="197">
        <v>37.190541383311512</v>
      </c>
      <c r="L29" s="197">
        <v>36.125612683160803</v>
      </c>
      <c r="M29" s="197">
        <v>33.033240449793482</v>
      </c>
      <c r="N29" s="197">
        <v>31.314788538094675</v>
      </c>
      <c r="O29" s="197">
        <v>30.833823092935081</v>
      </c>
    </row>
    <row r="30" spans="1:15">
      <c r="A30" s="33" t="s">
        <v>191</v>
      </c>
      <c r="B30" s="339">
        <v>5.5084541757943377</v>
      </c>
      <c r="C30" s="197">
        <v>23.129542207784894</v>
      </c>
      <c r="D30" s="197">
        <v>39.05996201343725</v>
      </c>
      <c r="E30" s="197">
        <v>47.272213488308317</v>
      </c>
      <c r="F30" s="197">
        <v>50.462442323442446</v>
      </c>
      <c r="G30" s="197">
        <v>51.444535892178365</v>
      </c>
      <c r="H30" s="197">
        <v>46.959165958923798</v>
      </c>
      <c r="I30" s="197">
        <v>47.731891928463178</v>
      </c>
      <c r="J30" s="197">
        <v>47.437440602271522</v>
      </c>
      <c r="K30" s="197">
        <v>46.552856777486269</v>
      </c>
      <c r="L30" s="197">
        <v>44.993804359156407</v>
      </c>
      <c r="M30" s="197">
        <v>45.719381517811655</v>
      </c>
      <c r="N30" s="197">
        <v>43.338100933635225</v>
      </c>
      <c r="O30" s="197">
        <v>43.863302241884305</v>
      </c>
    </row>
    <row r="31" spans="1:15">
      <c r="A31" s="33" t="s">
        <v>192</v>
      </c>
      <c r="B31" s="339">
        <v>11.476789435931614</v>
      </c>
      <c r="C31" s="197">
        <v>22.400484745134332</v>
      </c>
      <c r="D31" s="197">
        <v>31.29742793380656</v>
      </c>
      <c r="E31" s="197">
        <v>39.833178288845069</v>
      </c>
      <c r="F31" s="197">
        <v>48.405771801329408</v>
      </c>
      <c r="G31" s="197">
        <v>55.990828382235492</v>
      </c>
      <c r="H31" s="197">
        <v>51.559568343160166</v>
      </c>
      <c r="I31" s="197">
        <v>51.365852118841403</v>
      </c>
      <c r="J31" s="197">
        <v>51.624147604801252</v>
      </c>
      <c r="K31" s="197">
        <v>50.669255506870478</v>
      </c>
      <c r="L31" s="197">
        <v>47.592929727726009</v>
      </c>
      <c r="M31" s="197">
        <v>48.103008126850611</v>
      </c>
      <c r="N31" s="197">
        <v>46.928559556411635</v>
      </c>
      <c r="O31" s="197" t="s">
        <v>60</v>
      </c>
    </row>
    <row r="32" spans="1:15">
      <c r="A32" s="33" t="s">
        <v>190</v>
      </c>
      <c r="B32" s="339">
        <v>7.5878779017093168</v>
      </c>
      <c r="C32" s="197">
        <v>25.601905991253354</v>
      </c>
      <c r="D32" s="197">
        <v>46.539976132465817</v>
      </c>
      <c r="E32" s="197">
        <v>52.45601694119523</v>
      </c>
      <c r="F32" s="197">
        <v>56.13248445975816</v>
      </c>
      <c r="G32" s="197">
        <v>61.461846063006107</v>
      </c>
      <c r="H32" s="197">
        <v>66.443260969266774</v>
      </c>
      <c r="I32" s="197">
        <v>71.751852702619274</v>
      </c>
      <c r="J32" s="197">
        <v>75.617869547138241</v>
      </c>
      <c r="K32" s="197">
        <v>77.288670747573804</v>
      </c>
      <c r="L32" s="197">
        <v>76.431095069557173</v>
      </c>
      <c r="M32" s="197">
        <v>76.663238030883349</v>
      </c>
      <c r="N32" s="197">
        <v>67.137187584477743</v>
      </c>
      <c r="O32" s="197">
        <v>66.406129403179065</v>
      </c>
    </row>
    <row r="33" spans="1:15" ht="3" customHeight="1">
      <c r="A33" s="304"/>
      <c r="B33" s="336"/>
      <c r="C33" s="323"/>
      <c r="D33" s="324"/>
      <c r="E33" s="324"/>
      <c r="F33" s="324"/>
      <c r="G33" s="324"/>
      <c r="H33" s="324"/>
      <c r="I33" s="324"/>
      <c r="J33" s="325"/>
      <c r="K33" s="326"/>
      <c r="L33" s="327"/>
      <c r="M33" s="326"/>
      <c r="N33" s="326"/>
      <c r="O33" s="326"/>
    </row>
    <row r="34" spans="1:15">
      <c r="A34" s="33" t="s">
        <v>193</v>
      </c>
      <c r="B34" s="337" t="s">
        <v>60</v>
      </c>
      <c r="C34" s="138" t="s">
        <v>60</v>
      </c>
      <c r="D34" s="138">
        <v>2.3481097794545716</v>
      </c>
      <c r="E34" s="138">
        <v>13.930315813673873</v>
      </c>
      <c r="F34" s="138">
        <v>20.403946102772331</v>
      </c>
      <c r="G34" s="138">
        <v>27.217577313040447</v>
      </c>
      <c r="H34" s="138">
        <v>35.217184075744399</v>
      </c>
      <c r="I34" s="138">
        <v>41.679082824924329</v>
      </c>
      <c r="J34" s="138">
        <v>46.759844092074474</v>
      </c>
      <c r="K34" s="138">
        <v>48.058739427314066</v>
      </c>
      <c r="L34" s="138">
        <v>46.435274595856235</v>
      </c>
      <c r="M34" s="138">
        <v>48.305429110184775</v>
      </c>
      <c r="N34" s="138">
        <v>48.095093025160693</v>
      </c>
      <c r="O34" s="138">
        <v>49.677665823871578</v>
      </c>
    </row>
    <row r="35" spans="1:15">
      <c r="A35" s="33" t="s">
        <v>197</v>
      </c>
      <c r="B35" s="334">
        <v>0.39981441172888116</v>
      </c>
      <c r="C35" s="140">
        <v>0.96037947561766668</v>
      </c>
      <c r="D35" s="140">
        <v>6.1386428211227146</v>
      </c>
      <c r="E35" s="140">
        <v>8.8957406466628139</v>
      </c>
      <c r="F35" s="140">
        <v>9.4344599324711194</v>
      </c>
      <c r="G35" s="140">
        <v>9.9520629885029255</v>
      </c>
      <c r="H35" s="140">
        <v>10.423253731067611</v>
      </c>
      <c r="I35" s="140">
        <v>11.833928463511587</v>
      </c>
      <c r="J35" s="197" t="s">
        <v>60</v>
      </c>
      <c r="K35" s="140">
        <v>13.53284653028653</v>
      </c>
      <c r="L35" s="140">
        <v>14.453329478311211</v>
      </c>
      <c r="M35" s="140">
        <v>14.92912581296617</v>
      </c>
      <c r="N35" s="140">
        <v>15.921812040376885</v>
      </c>
      <c r="O35" s="140">
        <v>16.902475114601899</v>
      </c>
    </row>
    <row r="36" spans="1:15">
      <c r="A36" s="33" t="s">
        <v>50</v>
      </c>
      <c r="B36" s="334" t="s">
        <v>60</v>
      </c>
      <c r="C36" s="140">
        <v>8.4355197567786409</v>
      </c>
      <c r="D36" s="140">
        <v>15.132439937690584</v>
      </c>
      <c r="E36" s="140">
        <v>24.416061060483717</v>
      </c>
      <c r="F36" s="140">
        <v>30.799808489500535</v>
      </c>
      <c r="G36" s="140">
        <v>36.309813040808237</v>
      </c>
      <c r="H36" s="140">
        <v>47.388004953320404</v>
      </c>
      <c r="I36" s="140">
        <v>52.98894730533442</v>
      </c>
      <c r="J36" s="140">
        <v>59.546841558675304</v>
      </c>
      <c r="K36" s="140">
        <v>62.717950438320727</v>
      </c>
      <c r="L36" s="140">
        <v>64.081780262239036</v>
      </c>
      <c r="M36" s="140">
        <v>70.377495239516861</v>
      </c>
      <c r="N36" s="140">
        <v>82.190565820762885</v>
      </c>
      <c r="O36" s="140">
        <v>91.986125848858038</v>
      </c>
    </row>
    <row r="37" spans="1:15">
      <c r="A37" s="33" t="s">
        <v>194</v>
      </c>
      <c r="B37" s="334">
        <v>0.65564134567937071</v>
      </c>
      <c r="C37" s="140">
        <v>7.1780835695017657</v>
      </c>
      <c r="D37" s="140">
        <v>23.000248924291455</v>
      </c>
      <c r="E37" s="140">
        <v>30.804740978619115</v>
      </c>
      <c r="F37" s="140">
        <v>34.318282464441758</v>
      </c>
      <c r="G37" s="140">
        <v>38.855255346467672</v>
      </c>
      <c r="H37" s="140">
        <v>42.494983003645004</v>
      </c>
      <c r="I37" s="140">
        <v>37.747815449732599</v>
      </c>
      <c r="J37" s="140">
        <v>40.860104315471247</v>
      </c>
      <c r="K37" s="140">
        <v>44.209262693763272</v>
      </c>
      <c r="L37" s="140">
        <v>45.46393876381709</v>
      </c>
      <c r="M37" s="140">
        <v>46.050775963973209</v>
      </c>
      <c r="N37" s="140">
        <v>49.503336082165077</v>
      </c>
      <c r="O37" s="140">
        <v>49.058470986478234</v>
      </c>
    </row>
    <row r="38" spans="1:15">
      <c r="A38" s="33" t="s">
        <v>195</v>
      </c>
      <c r="B38" s="334" t="s">
        <v>60</v>
      </c>
      <c r="C38" s="140" t="s">
        <v>60</v>
      </c>
      <c r="D38" s="140" t="s">
        <v>60</v>
      </c>
      <c r="E38" s="140" t="s">
        <v>60</v>
      </c>
      <c r="F38" s="140">
        <v>30.681269989888797</v>
      </c>
      <c r="G38" s="140">
        <v>29.067115693598311</v>
      </c>
      <c r="H38" s="140">
        <v>30.543222345777533</v>
      </c>
      <c r="I38" s="140">
        <v>32.447219895551143</v>
      </c>
      <c r="J38" s="197" t="s">
        <v>60</v>
      </c>
      <c r="K38" s="197" t="s">
        <v>60</v>
      </c>
      <c r="L38" s="197" t="s">
        <v>60</v>
      </c>
      <c r="M38" s="197" t="s">
        <v>60</v>
      </c>
      <c r="N38" s="197" t="s">
        <v>60</v>
      </c>
      <c r="O38" s="197" t="s">
        <v>60</v>
      </c>
    </row>
    <row r="39" spans="1:15">
      <c r="A39" s="33" t="s">
        <v>196</v>
      </c>
      <c r="B39" s="334" t="s">
        <v>60</v>
      </c>
      <c r="C39" s="140" t="s">
        <v>60</v>
      </c>
      <c r="D39" s="140" t="s">
        <v>60</v>
      </c>
      <c r="E39" s="140" t="s">
        <v>60</v>
      </c>
      <c r="F39" s="140">
        <v>1.6533336100525093</v>
      </c>
      <c r="G39" s="140">
        <v>2.067613104083303</v>
      </c>
      <c r="H39" s="140">
        <v>2.2628766907817957</v>
      </c>
      <c r="I39" s="140">
        <v>2.1567659663026757</v>
      </c>
      <c r="J39" s="140">
        <v>1.9720904290600603</v>
      </c>
      <c r="K39" s="140">
        <v>1.6669896047350283</v>
      </c>
      <c r="L39" s="140">
        <v>1.217752091277829</v>
      </c>
      <c r="M39" s="140">
        <v>0.8684197498563927</v>
      </c>
      <c r="N39" s="140">
        <v>0.97900580325333708</v>
      </c>
      <c r="O39" s="140">
        <v>1.0833912179950234</v>
      </c>
    </row>
    <row r="40" spans="1:15">
      <c r="A40" s="33" t="s">
        <v>4</v>
      </c>
      <c r="B40" s="334" t="s">
        <v>60</v>
      </c>
      <c r="C40" s="140" t="s">
        <v>60</v>
      </c>
      <c r="D40" s="140" t="s">
        <v>60</v>
      </c>
      <c r="E40" s="140" t="s">
        <v>60</v>
      </c>
      <c r="F40" s="140" t="s">
        <v>60</v>
      </c>
      <c r="G40" s="140" t="s">
        <v>60</v>
      </c>
      <c r="H40" s="140" t="s">
        <v>60</v>
      </c>
      <c r="I40" s="197" t="s">
        <v>60</v>
      </c>
      <c r="J40" s="197" t="s">
        <v>60</v>
      </c>
      <c r="K40" s="140">
        <v>1.8350226192521331</v>
      </c>
      <c r="L40" s="140">
        <v>1.9046862473211152</v>
      </c>
      <c r="M40" s="140">
        <v>2.0432565534724922</v>
      </c>
      <c r="N40" s="140">
        <v>2.077776115616472</v>
      </c>
      <c r="O40" s="140">
        <v>2.1023698391673071</v>
      </c>
    </row>
    <row r="41" spans="1:15">
      <c r="A41" s="33" t="s">
        <v>198</v>
      </c>
      <c r="B41" s="334">
        <v>2.3865318230307841</v>
      </c>
      <c r="C41" s="140">
        <v>6.4657308035055845</v>
      </c>
      <c r="D41" s="140">
        <v>12.454667432922948</v>
      </c>
      <c r="E41" s="140">
        <v>19.71156427696511</v>
      </c>
      <c r="F41" s="140">
        <v>23.30784860669138</v>
      </c>
      <c r="G41" s="140">
        <v>27.015053881872735</v>
      </c>
      <c r="H41" s="140">
        <v>34.174209208839507</v>
      </c>
      <c r="I41" s="140">
        <v>41.18990748983434</v>
      </c>
      <c r="J41" s="140">
        <v>47.379287140210792</v>
      </c>
      <c r="K41" s="140">
        <v>56.180602417198131</v>
      </c>
      <c r="L41" s="140">
        <v>62.419122255676129</v>
      </c>
      <c r="M41" s="140">
        <v>65.133517496916483</v>
      </c>
      <c r="N41" s="140">
        <v>69.477462547801238</v>
      </c>
      <c r="O41" s="140">
        <v>70.099363167764238</v>
      </c>
    </row>
    <row r="42" spans="1:15">
      <c r="A42" s="33" t="s">
        <v>200</v>
      </c>
      <c r="B42" s="334">
        <v>2.986676252223488</v>
      </c>
      <c r="C42" s="140" t="s">
        <v>60</v>
      </c>
      <c r="D42" s="140" t="s">
        <v>60</v>
      </c>
      <c r="E42" s="140">
        <v>39.776493986172937</v>
      </c>
      <c r="F42" s="140">
        <v>41.141066406729166</v>
      </c>
      <c r="G42" s="140">
        <v>44.394492695302809</v>
      </c>
      <c r="H42" s="140">
        <v>51.957721376862217</v>
      </c>
      <c r="I42" s="140">
        <v>71.986351619946902</v>
      </c>
      <c r="J42" s="140">
        <v>68.148748011602649</v>
      </c>
      <c r="K42" s="140">
        <v>67.889509200439178</v>
      </c>
      <c r="L42" s="140">
        <v>71.976588950091042</v>
      </c>
      <c r="M42" s="140">
        <v>71.71563224964072</v>
      </c>
      <c r="N42" s="140">
        <v>72.34206993555145</v>
      </c>
      <c r="O42" s="140">
        <v>71.808665471063719</v>
      </c>
    </row>
    <row r="43" spans="1:15">
      <c r="A43" s="33" t="s">
        <v>199</v>
      </c>
      <c r="B43" s="334">
        <v>9.889062291631376</v>
      </c>
      <c r="C43" s="140">
        <v>24.923505216693421</v>
      </c>
      <c r="D43" s="140">
        <v>30.840424961015255</v>
      </c>
      <c r="E43" s="140">
        <v>33.54044669937857</v>
      </c>
      <c r="F43" s="140">
        <v>36.467068627539604</v>
      </c>
      <c r="G43" s="140">
        <v>36.555106105741601</v>
      </c>
      <c r="H43" s="140">
        <v>38.238225646745207</v>
      </c>
      <c r="I43" s="140">
        <v>37.543891827868329</v>
      </c>
      <c r="J43" s="140">
        <v>34.582683095149463</v>
      </c>
      <c r="K43" s="140">
        <v>30.173722410089248</v>
      </c>
      <c r="L43" s="140">
        <v>29.759535497165807</v>
      </c>
      <c r="M43" s="140">
        <v>29.624274048707466</v>
      </c>
      <c r="N43" s="140">
        <v>30.551937074541208</v>
      </c>
      <c r="O43" s="140">
        <v>30.021028060155359</v>
      </c>
    </row>
    <row r="44" spans="1:15">
      <c r="A44" s="33" t="s">
        <v>201</v>
      </c>
      <c r="B44" s="334">
        <v>8.2122489859338206</v>
      </c>
      <c r="C44" s="140">
        <v>14.760590970106799</v>
      </c>
      <c r="D44" s="140">
        <v>23.815567945347514</v>
      </c>
      <c r="E44" s="140">
        <v>29.891549471440499</v>
      </c>
      <c r="F44" s="140">
        <v>31.90913821205449</v>
      </c>
      <c r="G44" s="140">
        <v>35.595623859496229</v>
      </c>
      <c r="H44" s="140">
        <v>33.759951290755581</v>
      </c>
      <c r="I44" s="140">
        <v>37.874691149988124</v>
      </c>
      <c r="J44" s="140">
        <v>41.543232440900603</v>
      </c>
      <c r="K44" s="140">
        <v>47.312365047231225</v>
      </c>
      <c r="L44" s="140">
        <v>50.486544400494161</v>
      </c>
      <c r="M44" s="140">
        <v>53.244241630365565</v>
      </c>
      <c r="N44" s="140">
        <v>55.080647749741075</v>
      </c>
      <c r="O44" s="140">
        <v>55.507077018160942</v>
      </c>
    </row>
    <row r="45" spans="1:15" s="127" customFormat="1">
      <c r="A45" s="33" t="s">
        <v>202</v>
      </c>
      <c r="B45" s="334">
        <v>0</v>
      </c>
      <c r="C45" s="140" t="s">
        <v>60</v>
      </c>
      <c r="D45" s="140">
        <v>11.348801881791973</v>
      </c>
      <c r="E45" s="140">
        <v>19.11846996960907</v>
      </c>
      <c r="F45" s="140">
        <v>26.166544670722875</v>
      </c>
      <c r="G45" s="140">
        <v>31.430778131612914</v>
      </c>
      <c r="H45" s="140">
        <v>39.197926132557079</v>
      </c>
      <c r="I45" s="140">
        <v>50.281878513869316</v>
      </c>
      <c r="J45" s="140">
        <v>61.819733301239211</v>
      </c>
      <c r="K45" s="140">
        <v>71.774791144809086</v>
      </c>
      <c r="L45" s="140">
        <v>73.902056476725065</v>
      </c>
      <c r="M45" s="140">
        <v>65.274881854592408</v>
      </c>
      <c r="N45" s="140">
        <v>58.697505543637263</v>
      </c>
      <c r="O45" s="140">
        <v>58.253347832054914</v>
      </c>
    </row>
    <row r="46" spans="1:15">
      <c r="A46" s="33" t="s">
        <v>288</v>
      </c>
      <c r="B46" s="334" t="s">
        <v>60</v>
      </c>
      <c r="C46" s="140">
        <v>1.8484781401563042</v>
      </c>
      <c r="D46" s="140">
        <v>4.2629229387102434</v>
      </c>
      <c r="E46" s="140">
        <v>4.4957747397502743</v>
      </c>
      <c r="F46" s="140">
        <v>3.4158810120694856</v>
      </c>
      <c r="G46" s="140">
        <v>3.3087963090412913</v>
      </c>
      <c r="H46" s="140">
        <v>5.9707606312549499</v>
      </c>
      <c r="I46" s="140">
        <v>7.9015216668337258</v>
      </c>
      <c r="J46" s="140">
        <v>12.107577377250379</v>
      </c>
      <c r="K46" s="140">
        <v>2.8690515603039524</v>
      </c>
      <c r="L46" s="140">
        <v>16.278288588078684</v>
      </c>
      <c r="M46" s="140">
        <v>17.739574656793209</v>
      </c>
      <c r="N46" s="140">
        <v>18.923578483511008</v>
      </c>
      <c r="O46" s="140">
        <v>20.028295157059077</v>
      </c>
    </row>
    <row r="47" spans="1:15">
      <c r="A47" s="287" t="s">
        <v>165</v>
      </c>
      <c r="B47" s="338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</row>
    <row r="48" spans="1:15">
      <c r="A48" s="33" t="s">
        <v>203</v>
      </c>
      <c r="B48" s="334" t="s">
        <v>60</v>
      </c>
      <c r="C48" s="140">
        <v>3.3483103748364993</v>
      </c>
      <c r="D48" s="140">
        <v>7.8474815136858487</v>
      </c>
      <c r="E48" s="140">
        <v>11.049594963192954</v>
      </c>
      <c r="F48" s="140">
        <v>13.94510502295824</v>
      </c>
      <c r="G48" s="140">
        <v>19.466170571996155</v>
      </c>
      <c r="H48" s="140">
        <v>28.715413216128621</v>
      </c>
      <c r="I48" s="140">
        <v>37.459641526273849</v>
      </c>
      <c r="J48" s="197">
        <v>42.858293644857049</v>
      </c>
      <c r="K48" s="197">
        <v>51.410695061335453</v>
      </c>
      <c r="L48" s="197">
        <v>64.075114800320506</v>
      </c>
      <c r="M48" s="197">
        <v>74.309457226701156</v>
      </c>
      <c r="N48" s="197">
        <v>85.714476902300405</v>
      </c>
      <c r="O48" s="197">
        <v>100.76950542435699</v>
      </c>
    </row>
    <row r="49" spans="1:15">
      <c r="A49" s="33" t="s">
        <v>204</v>
      </c>
      <c r="B49" s="334" t="s">
        <v>60</v>
      </c>
      <c r="C49" s="140" t="s">
        <v>60</v>
      </c>
      <c r="D49" s="140">
        <v>1.2775026541943715</v>
      </c>
      <c r="E49" s="140">
        <v>2.6997341013102858</v>
      </c>
      <c r="F49" s="140">
        <v>3.668851413935434</v>
      </c>
      <c r="G49" s="140">
        <v>4.4762756901333374</v>
      </c>
      <c r="H49" s="140">
        <v>5.5291901124203608</v>
      </c>
      <c r="I49" s="140">
        <v>5.8876860926308883</v>
      </c>
      <c r="J49" s="197" t="s">
        <v>60</v>
      </c>
      <c r="K49" s="197" t="s">
        <v>60</v>
      </c>
      <c r="L49" s="197" t="s">
        <v>60</v>
      </c>
      <c r="M49" s="197" t="s">
        <v>60</v>
      </c>
      <c r="N49" s="197" t="s">
        <v>60</v>
      </c>
      <c r="O49" s="197" t="s">
        <v>60</v>
      </c>
    </row>
    <row r="50" spans="1:15">
      <c r="A50" s="33" t="s">
        <v>205</v>
      </c>
      <c r="B50" s="334" t="s">
        <v>60</v>
      </c>
      <c r="C50" s="140" t="s">
        <v>60</v>
      </c>
      <c r="D50" s="140" t="s">
        <v>60</v>
      </c>
      <c r="E50" s="140" t="s">
        <v>60</v>
      </c>
      <c r="F50" s="140">
        <v>0.9720487320000859</v>
      </c>
      <c r="G50" s="140">
        <v>1.7813776049325474</v>
      </c>
      <c r="H50" s="140">
        <v>3.0747347126120648</v>
      </c>
      <c r="I50" s="140">
        <v>6.3397726827399126</v>
      </c>
      <c r="J50" s="197" t="s">
        <v>60</v>
      </c>
      <c r="K50" s="197">
        <v>16.865824957683028</v>
      </c>
      <c r="L50" s="197">
        <v>25.52769098267208</v>
      </c>
      <c r="M50" s="197">
        <v>39.617288353574736</v>
      </c>
      <c r="N50" s="197" t="s">
        <v>60</v>
      </c>
      <c r="O50" s="197" t="s">
        <v>60</v>
      </c>
    </row>
    <row r="51" spans="1:15">
      <c r="A51" s="33" t="s">
        <v>207</v>
      </c>
      <c r="B51" s="334" t="s">
        <v>60</v>
      </c>
      <c r="C51" s="140" t="s">
        <v>60</v>
      </c>
      <c r="D51" s="140" t="s">
        <v>60</v>
      </c>
      <c r="E51" s="140" t="s">
        <v>60</v>
      </c>
      <c r="F51" s="140" t="s">
        <v>60</v>
      </c>
      <c r="G51" s="140" t="s">
        <v>60</v>
      </c>
      <c r="H51" s="140" t="s">
        <v>60</v>
      </c>
      <c r="I51" s="140" t="s">
        <v>60</v>
      </c>
      <c r="J51" s="197">
        <v>73.165602977001072</v>
      </c>
      <c r="K51" s="197" t="s">
        <v>60</v>
      </c>
      <c r="L51" s="197" t="s">
        <v>60</v>
      </c>
      <c r="M51" s="197" t="s">
        <v>60</v>
      </c>
      <c r="N51" s="197" t="s">
        <v>60</v>
      </c>
      <c r="O51" s="197" t="s">
        <v>60</v>
      </c>
    </row>
    <row r="52" spans="1:15">
      <c r="A52" s="33" t="s">
        <v>206</v>
      </c>
      <c r="B52" s="334">
        <v>3.2861306328846309</v>
      </c>
      <c r="C52" s="140">
        <v>8.1176614577289232</v>
      </c>
      <c r="D52" s="140">
        <v>14.377268468230161</v>
      </c>
      <c r="E52" s="140">
        <v>20.829268798869837</v>
      </c>
      <c r="F52" s="140">
        <v>22.631686062526235</v>
      </c>
      <c r="G52" s="140">
        <v>32.661922563534709</v>
      </c>
      <c r="H52" s="140">
        <v>37.163323181583621</v>
      </c>
      <c r="I52" s="140">
        <v>58.193028165526314</v>
      </c>
      <c r="J52" s="197" t="s">
        <v>60</v>
      </c>
      <c r="K52" s="197" t="s">
        <v>60</v>
      </c>
      <c r="L52" s="197" t="s">
        <v>60</v>
      </c>
      <c r="M52" s="197" t="s">
        <v>60</v>
      </c>
      <c r="N52" s="197" t="s">
        <v>60</v>
      </c>
      <c r="O52" s="197" t="s">
        <v>60</v>
      </c>
    </row>
    <row r="53" spans="1:15">
      <c r="A53" s="287" t="s">
        <v>166</v>
      </c>
      <c r="B53" s="338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</row>
    <row r="54" spans="1:15">
      <c r="A54" s="33" t="s">
        <v>208</v>
      </c>
      <c r="B54" s="334" t="s">
        <v>60</v>
      </c>
      <c r="C54" s="140" t="s">
        <v>60</v>
      </c>
      <c r="D54" s="140" t="s">
        <v>60</v>
      </c>
      <c r="E54" s="140" t="s">
        <v>60</v>
      </c>
      <c r="F54" s="140">
        <v>1.0019767285943244</v>
      </c>
      <c r="G54" s="140">
        <v>3.6385209476803237</v>
      </c>
      <c r="H54" s="140">
        <v>13.935952928579438</v>
      </c>
      <c r="I54" s="140">
        <v>40.209463815092036</v>
      </c>
      <c r="J54" s="140">
        <v>61.037012089798637</v>
      </c>
      <c r="K54" s="140">
        <v>78.857125330005758</v>
      </c>
      <c r="L54" s="140">
        <v>75.061589353883406</v>
      </c>
      <c r="M54" s="140">
        <v>88.988133047028555</v>
      </c>
      <c r="N54" s="140">
        <v>87.163927199254047</v>
      </c>
      <c r="O54" s="140">
        <v>93.157221252259532</v>
      </c>
    </row>
    <row r="55" spans="1:15">
      <c r="A55" s="33" t="s">
        <v>47</v>
      </c>
      <c r="B55" s="334">
        <v>0</v>
      </c>
      <c r="C55" s="140">
        <v>4.6806125793556603</v>
      </c>
      <c r="D55" s="140">
        <v>10.662446258478276</v>
      </c>
      <c r="E55" s="140">
        <v>12.543205323794501</v>
      </c>
      <c r="F55" s="140">
        <v>13.691208672731531</v>
      </c>
      <c r="G55" s="140">
        <v>17.140254145843777</v>
      </c>
      <c r="H55" s="140">
        <v>31.010956533015577</v>
      </c>
      <c r="I55" s="140">
        <v>52.050532385599254</v>
      </c>
      <c r="J55" s="140">
        <v>73.688229121421898</v>
      </c>
      <c r="K55" s="140">
        <v>92.606525298956782</v>
      </c>
      <c r="L55" s="140">
        <v>104.87968590052883</v>
      </c>
      <c r="M55" s="140">
        <v>117.05072103642138</v>
      </c>
      <c r="N55" s="197" t="s">
        <v>60</v>
      </c>
      <c r="O55" s="197" t="s">
        <v>60</v>
      </c>
    </row>
    <row r="56" spans="1:15">
      <c r="A56" s="33" t="s">
        <v>209</v>
      </c>
      <c r="B56" s="334" t="s">
        <v>60</v>
      </c>
      <c r="C56" s="140" t="s">
        <v>60</v>
      </c>
      <c r="D56" s="140" t="s">
        <v>60</v>
      </c>
      <c r="E56" s="140" t="s">
        <v>60</v>
      </c>
      <c r="F56" s="140" t="s">
        <v>60</v>
      </c>
      <c r="G56" s="140" t="s">
        <v>60</v>
      </c>
      <c r="H56" s="140" t="s">
        <v>60</v>
      </c>
      <c r="I56" s="140" t="s">
        <v>60</v>
      </c>
      <c r="J56" s="140" t="s">
        <v>60</v>
      </c>
      <c r="K56" s="140" t="s">
        <v>60</v>
      </c>
      <c r="L56" s="140" t="s">
        <v>60</v>
      </c>
      <c r="M56" s="140" t="s">
        <v>60</v>
      </c>
      <c r="N56" s="197" t="s">
        <v>60</v>
      </c>
      <c r="O56" s="197" t="s">
        <v>60</v>
      </c>
    </row>
    <row r="57" spans="1:15">
      <c r="A57" s="33" t="s">
        <v>211</v>
      </c>
      <c r="B57" s="334" t="s">
        <v>60</v>
      </c>
      <c r="C57" s="140" t="s">
        <v>60</v>
      </c>
      <c r="D57" s="140">
        <v>13.760858038327543</v>
      </c>
      <c r="E57" s="140" t="s">
        <v>60</v>
      </c>
      <c r="F57" s="140">
        <v>43.192888153258849</v>
      </c>
      <c r="G57" s="140">
        <v>47.38828166038271</v>
      </c>
      <c r="H57" s="140">
        <v>52.780950403211847</v>
      </c>
      <c r="I57" s="140">
        <v>65.779135728928466</v>
      </c>
      <c r="J57" s="140">
        <v>77.475460615983025</v>
      </c>
      <c r="K57" s="140">
        <v>86.407689118492002</v>
      </c>
      <c r="L57" s="140">
        <v>99.529081540390195</v>
      </c>
      <c r="M57" s="140">
        <v>98.784954602998411</v>
      </c>
      <c r="N57" s="140">
        <v>102.64722380561983</v>
      </c>
      <c r="O57" s="140">
        <v>71.101361373749867</v>
      </c>
    </row>
    <row r="58" spans="1:15">
      <c r="A58" s="33" t="s">
        <v>48</v>
      </c>
      <c r="B58" s="334" t="s">
        <v>60</v>
      </c>
      <c r="C58" s="140" t="s">
        <v>60</v>
      </c>
      <c r="D58" s="140" t="s">
        <v>60</v>
      </c>
      <c r="E58" s="140" t="s">
        <v>60</v>
      </c>
      <c r="F58" s="140">
        <v>5.2806774961071401</v>
      </c>
      <c r="G58" s="140">
        <v>6.4772496482545296</v>
      </c>
      <c r="H58" s="140">
        <v>8.4366561448735311</v>
      </c>
      <c r="I58" s="140">
        <v>16.231237420103696</v>
      </c>
      <c r="J58" s="140">
        <v>22.058227128190648</v>
      </c>
      <c r="K58" s="140">
        <v>35.288260031910966</v>
      </c>
      <c r="L58" s="140">
        <v>48.37145136559495</v>
      </c>
      <c r="M58" s="140">
        <v>63.523429483965764</v>
      </c>
      <c r="N58" s="140">
        <v>84.180133604488503</v>
      </c>
      <c r="O58" s="140">
        <v>97.977065252250611</v>
      </c>
    </row>
    <row r="59" spans="1:15">
      <c r="A59" s="33" t="s">
        <v>49</v>
      </c>
      <c r="B59" s="334">
        <v>2.1995441706556815</v>
      </c>
      <c r="C59" s="140">
        <v>7.4337376184809694</v>
      </c>
      <c r="D59" s="140">
        <v>17.726460373295247</v>
      </c>
      <c r="E59" s="140">
        <v>22.379738138189502</v>
      </c>
      <c r="F59" s="140">
        <v>32.194929590979129</v>
      </c>
      <c r="G59" s="140">
        <v>41.897073875958206</v>
      </c>
      <c r="H59" s="140">
        <v>53.272563395376324</v>
      </c>
      <c r="I59" s="140">
        <v>55.935651531110999</v>
      </c>
      <c r="J59" s="140">
        <v>60.799483212983361</v>
      </c>
      <c r="K59" s="140">
        <v>72.601654643390304</v>
      </c>
      <c r="L59" s="140">
        <v>78.220692287790655</v>
      </c>
      <c r="M59" s="140">
        <v>88.124372493551789</v>
      </c>
      <c r="N59" s="140">
        <v>97.49014240225236</v>
      </c>
      <c r="O59" s="140">
        <v>113.11844241101785</v>
      </c>
    </row>
    <row r="60" spans="1:15">
      <c r="A60" s="33" t="s">
        <v>212</v>
      </c>
      <c r="B60" s="334" t="s">
        <v>60</v>
      </c>
      <c r="C60" s="140" t="s">
        <v>60</v>
      </c>
      <c r="D60" s="140">
        <v>1.117672582003181</v>
      </c>
      <c r="E60" s="140" t="s">
        <v>60</v>
      </c>
      <c r="F60" s="140" t="s">
        <v>60</v>
      </c>
      <c r="G60" s="140">
        <v>7.7040722755828117</v>
      </c>
      <c r="H60" s="140">
        <v>12.430922144467829</v>
      </c>
      <c r="I60" s="140">
        <v>19.611415898612066</v>
      </c>
      <c r="J60" s="140">
        <v>26.477769103159826</v>
      </c>
      <c r="K60" s="140">
        <v>38.843728722574426</v>
      </c>
      <c r="L60" s="140">
        <v>58.339116308405103</v>
      </c>
      <c r="M60" s="140">
        <v>67.094295569442792</v>
      </c>
      <c r="N60" s="140">
        <v>86.504269585606366</v>
      </c>
      <c r="O60" s="140">
        <v>100.857812833347</v>
      </c>
    </row>
    <row r="61" spans="1:15">
      <c r="A61" s="33" t="s">
        <v>213</v>
      </c>
      <c r="B61" s="334" t="s">
        <v>60</v>
      </c>
      <c r="C61" s="140" t="s">
        <v>60</v>
      </c>
      <c r="D61" s="140">
        <v>10.773507597232173</v>
      </c>
      <c r="E61" s="140">
        <v>18.204623390455453</v>
      </c>
      <c r="F61" s="140">
        <v>25.609599351393413</v>
      </c>
      <c r="G61" s="140">
        <v>34.149789163559213</v>
      </c>
      <c r="H61" s="140">
        <v>47.115226916850595</v>
      </c>
      <c r="I61" s="140">
        <v>63.677572938885888</v>
      </c>
      <c r="J61" s="140">
        <v>60.542489442019487</v>
      </c>
      <c r="K61" s="140">
        <v>71.871272569564709</v>
      </c>
      <c r="L61" s="140">
        <v>80.608659556785824</v>
      </c>
      <c r="M61" s="140">
        <v>85.436554172281717</v>
      </c>
      <c r="N61" s="140">
        <v>95.570521295064893</v>
      </c>
      <c r="O61" s="140">
        <v>102.54978368388761</v>
      </c>
    </row>
    <row r="62" spans="1:15">
      <c r="A62" s="33" t="s">
        <v>287</v>
      </c>
      <c r="B62" s="334" t="s">
        <v>60</v>
      </c>
      <c r="C62" s="140">
        <v>0.54595253746482519</v>
      </c>
      <c r="D62" s="140">
        <v>7.3204692935521383</v>
      </c>
      <c r="E62" s="140">
        <v>14.743159476654425</v>
      </c>
      <c r="F62" s="140">
        <v>20.081889918191226</v>
      </c>
      <c r="G62" s="140">
        <v>23.503512693650951</v>
      </c>
      <c r="H62" s="140">
        <v>29.513506879428043</v>
      </c>
      <c r="I62" s="140">
        <v>38.763824845710978</v>
      </c>
      <c r="J62" s="140">
        <v>49.883154511596025</v>
      </c>
      <c r="K62" s="140">
        <v>62.007309036970803</v>
      </c>
      <c r="L62" s="140">
        <v>69.899432826440076</v>
      </c>
      <c r="M62" s="140">
        <v>76.813464934702353</v>
      </c>
      <c r="N62" s="140">
        <v>96.248948246794228</v>
      </c>
      <c r="O62" s="140">
        <v>108.43991012418006</v>
      </c>
    </row>
    <row r="63" spans="1:15">
      <c r="A63" s="33" t="s">
        <v>214</v>
      </c>
      <c r="B63" s="334" t="s">
        <v>60</v>
      </c>
      <c r="C63" s="140" t="s">
        <v>60</v>
      </c>
      <c r="D63" s="140" t="s">
        <v>60</v>
      </c>
      <c r="E63" s="140" t="s">
        <v>60</v>
      </c>
      <c r="F63" s="140" t="s">
        <v>60</v>
      </c>
      <c r="G63" s="140" t="s">
        <v>60</v>
      </c>
      <c r="H63" s="140" t="s">
        <v>60</v>
      </c>
      <c r="I63" s="140">
        <v>7.5718188045503707</v>
      </c>
      <c r="J63" s="140">
        <v>20.686174473135107</v>
      </c>
      <c r="K63" s="140">
        <v>37.330526017856997</v>
      </c>
      <c r="L63" s="140">
        <v>51.224539745516331</v>
      </c>
      <c r="M63" s="140">
        <v>53.966902613269326</v>
      </c>
      <c r="N63" s="140">
        <v>56.245091438767567</v>
      </c>
      <c r="O63" s="140">
        <v>60.615159331703886</v>
      </c>
    </row>
    <row r="64" spans="1:15">
      <c r="A64" s="33" t="s">
        <v>210</v>
      </c>
      <c r="B64" s="334" t="s">
        <v>60</v>
      </c>
      <c r="C64" s="140" t="s">
        <v>60</v>
      </c>
      <c r="D64" s="140" t="s">
        <v>60</v>
      </c>
      <c r="E64" s="140">
        <v>12.689264270758811</v>
      </c>
      <c r="F64" s="140">
        <v>17.953522650807109</v>
      </c>
      <c r="G64" s="140">
        <v>27.07852663359742</v>
      </c>
      <c r="H64" s="140">
        <v>38.84594078265981</v>
      </c>
      <c r="I64" s="140">
        <v>37.406354797261145</v>
      </c>
      <c r="J64" s="140" t="s">
        <v>60</v>
      </c>
      <c r="K64" s="140">
        <v>57.840415362291949</v>
      </c>
      <c r="L64" s="140">
        <v>70.991983544013038</v>
      </c>
      <c r="M64" s="140">
        <v>80.456699986881574</v>
      </c>
      <c r="N64" s="140">
        <v>79.112855114107006</v>
      </c>
      <c r="O64" s="197" t="s">
        <v>60</v>
      </c>
    </row>
    <row r="65" spans="1:20">
      <c r="A65" s="33" t="s">
        <v>215</v>
      </c>
      <c r="B65" s="334">
        <v>0</v>
      </c>
      <c r="C65" s="140">
        <v>0</v>
      </c>
      <c r="D65" s="140">
        <v>0</v>
      </c>
      <c r="E65" s="140">
        <v>0</v>
      </c>
      <c r="F65" s="140">
        <v>10.059137853146092</v>
      </c>
      <c r="G65" s="140">
        <v>17.072341101524639</v>
      </c>
      <c r="H65" s="140">
        <v>21.044589617876323</v>
      </c>
      <c r="I65" s="140">
        <v>39.712091568461297</v>
      </c>
      <c r="J65" s="140">
        <v>60.780055643200917</v>
      </c>
      <c r="K65" s="140">
        <v>92.537786753039981</v>
      </c>
      <c r="L65" s="140">
        <v>116.56063279659263</v>
      </c>
      <c r="M65" s="140">
        <v>144.60460727801245</v>
      </c>
      <c r="N65" s="140">
        <v>165.08450170259593</v>
      </c>
      <c r="O65" s="140">
        <v>167.70429356802151</v>
      </c>
    </row>
    <row r="66" spans="1:20">
      <c r="A66" s="33" t="s">
        <v>216</v>
      </c>
      <c r="B66" s="339" t="s">
        <v>60</v>
      </c>
      <c r="C66" s="197" t="s">
        <v>60</v>
      </c>
      <c r="D66" s="197" t="s">
        <v>60</v>
      </c>
      <c r="E66" s="197" t="s">
        <v>60</v>
      </c>
      <c r="F66" s="197" t="s">
        <v>60</v>
      </c>
      <c r="G66" s="197" t="s">
        <v>60</v>
      </c>
      <c r="H66" s="140">
        <v>40.275731393057448</v>
      </c>
      <c r="I66" s="140">
        <v>62.603837982650049</v>
      </c>
      <c r="J66" s="140">
        <v>72.681381707014353</v>
      </c>
      <c r="K66" s="140">
        <v>83.523715986845062</v>
      </c>
      <c r="L66" s="140">
        <v>83.441424936386767</v>
      </c>
      <c r="M66" s="140">
        <v>82.019939935736602</v>
      </c>
      <c r="N66" s="140">
        <v>85.35099486147783</v>
      </c>
      <c r="O66" s="140">
        <v>80.251442809119155</v>
      </c>
    </row>
    <row r="67" spans="1:20">
      <c r="A67" s="33" t="s">
        <v>263</v>
      </c>
      <c r="B67" s="334">
        <v>0</v>
      </c>
      <c r="C67" s="140">
        <v>5.8584468596039319</v>
      </c>
      <c r="D67" s="140">
        <v>14.027160996523799</v>
      </c>
      <c r="E67" s="140">
        <v>19.36056375402082</v>
      </c>
      <c r="F67" s="140">
        <v>24.490668992615905</v>
      </c>
      <c r="G67" s="140">
        <v>27.285182175231277</v>
      </c>
      <c r="H67" s="140">
        <v>16.598196670952888</v>
      </c>
      <c r="I67" s="140">
        <v>11.174824421015581</v>
      </c>
      <c r="J67" s="140">
        <v>10.73421350080622</v>
      </c>
      <c r="K67" s="140">
        <v>11.870009227329961</v>
      </c>
      <c r="L67" s="140">
        <v>12.838718777490119</v>
      </c>
      <c r="M67" s="140">
        <v>14.235590074460852</v>
      </c>
      <c r="N67" s="140">
        <v>16.174249779335462</v>
      </c>
      <c r="O67" s="140">
        <v>18.124392584945255</v>
      </c>
    </row>
    <row r="68" spans="1:20">
      <c r="A68" s="33" t="s">
        <v>217</v>
      </c>
      <c r="B68" s="334" t="s">
        <v>60</v>
      </c>
      <c r="C68" s="140" t="s">
        <v>60</v>
      </c>
      <c r="D68" s="140">
        <v>0.61879474396251166</v>
      </c>
      <c r="E68" s="140">
        <v>2.264515469825378</v>
      </c>
      <c r="F68" s="140">
        <v>12.311024387183187</v>
      </c>
      <c r="G68" s="140">
        <v>27.149880365353201</v>
      </c>
      <c r="H68" s="140">
        <v>33.889599156577702</v>
      </c>
      <c r="I68" s="140" t="s">
        <v>60</v>
      </c>
      <c r="J68" s="140">
        <v>52.287803581830495</v>
      </c>
      <c r="K68" s="140">
        <v>70.04726545346746</v>
      </c>
      <c r="L68" s="140">
        <v>81.08602360620533</v>
      </c>
      <c r="M68" s="140">
        <v>85.729434707434081</v>
      </c>
      <c r="N68" s="140">
        <v>93.269304635032483</v>
      </c>
      <c r="O68" s="140">
        <v>100.16761568188521</v>
      </c>
    </row>
    <row r="69" spans="1:20">
      <c r="A69" s="33" t="s">
        <v>218</v>
      </c>
      <c r="B69" s="334">
        <v>0</v>
      </c>
      <c r="C69" s="140">
        <v>0</v>
      </c>
      <c r="D69" s="140">
        <v>6.1230206859750148E-2</v>
      </c>
      <c r="E69" s="140">
        <v>3.1059808286910333</v>
      </c>
      <c r="F69" s="140">
        <v>5.2905903771779226</v>
      </c>
      <c r="G69" s="140">
        <v>19.17256212084121</v>
      </c>
      <c r="H69" s="140">
        <v>37.536739572992033</v>
      </c>
      <c r="I69" s="140">
        <v>56.596443503373749</v>
      </c>
      <c r="J69" s="140">
        <v>72.492551282552952</v>
      </c>
      <c r="K69" s="140">
        <v>76.555185359505202</v>
      </c>
      <c r="L69" s="140">
        <v>82.860219618290628</v>
      </c>
      <c r="M69" s="140">
        <v>93.098062158462895</v>
      </c>
      <c r="N69" s="140">
        <v>104.10175276363729</v>
      </c>
      <c r="O69" s="140">
        <v>114.10178366984434</v>
      </c>
    </row>
    <row r="70" spans="1:20">
      <c r="A70" s="33" t="s">
        <v>219</v>
      </c>
      <c r="B70" s="334">
        <v>5.0741950606822593E-2</v>
      </c>
      <c r="C70" s="140" t="s">
        <v>60</v>
      </c>
      <c r="D70" s="140" t="s">
        <v>60</v>
      </c>
      <c r="E70" s="140" t="s">
        <v>60</v>
      </c>
      <c r="F70" s="140" t="s">
        <v>60</v>
      </c>
      <c r="G70" s="140" t="s">
        <v>60</v>
      </c>
      <c r="H70" s="140">
        <v>25.1082754718378</v>
      </c>
      <c r="I70" s="140" t="s">
        <v>60</v>
      </c>
      <c r="J70" s="140">
        <v>97.958617050121504</v>
      </c>
      <c r="K70" s="197" t="s">
        <v>60</v>
      </c>
      <c r="L70" s="197" t="s">
        <v>60</v>
      </c>
      <c r="M70" s="197">
        <v>110.4267744882917</v>
      </c>
      <c r="N70" s="197">
        <v>107.03011545264954</v>
      </c>
      <c r="O70" s="197" t="s">
        <v>60</v>
      </c>
    </row>
    <row r="71" spans="1:20">
      <c r="A71" s="143" t="s">
        <v>262</v>
      </c>
      <c r="B71" s="340" t="s">
        <v>60</v>
      </c>
      <c r="C71" s="218" t="s">
        <v>60</v>
      </c>
      <c r="D71" s="218" t="s">
        <v>60</v>
      </c>
      <c r="E71" s="218" t="s">
        <v>60</v>
      </c>
      <c r="F71" s="218" t="s">
        <v>60</v>
      </c>
      <c r="G71" s="218">
        <v>73.358896711192344</v>
      </c>
      <c r="H71" s="218">
        <v>87.092165699573712</v>
      </c>
      <c r="I71" s="218">
        <v>98.46761730193208</v>
      </c>
      <c r="J71" s="218">
        <v>106.37549520366618</v>
      </c>
      <c r="K71" s="218">
        <v>130.3213313894021</v>
      </c>
      <c r="L71" s="218">
        <v>137.48452258176468</v>
      </c>
      <c r="M71" s="218">
        <v>139.98345538827596</v>
      </c>
      <c r="N71" s="218">
        <v>129.7921506345443</v>
      </c>
      <c r="O71" s="218">
        <v>131.23398476528223</v>
      </c>
    </row>
    <row r="72" spans="1:20">
      <c r="A72" s="33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139"/>
    </row>
    <row r="73" spans="1:20" s="294" customFormat="1">
      <c r="A73" s="28" t="s">
        <v>286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</row>
  </sheetData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73"/>
  <sheetViews>
    <sheetView topLeftCell="A28" workbookViewId="0"/>
  </sheetViews>
  <sheetFormatPr defaultRowHeight="12.75"/>
  <cols>
    <col min="1" max="1" width="18.85546875" customWidth="1"/>
    <col min="2" max="12" width="7.7109375" customWidth="1"/>
    <col min="13" max="14" width="7.7109375" style="21" customWidth="1"/>
    <col min="15" max="16384" width="9.140625" style="21"/>
  </cols>
  <sheetData>
    <row r="1" spans="1:14" s="250" customFormat="1" ht="13.5" thickTop="1">
      <c r="A1" s="248" t="s">
        <v>139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4" ht="30.75" customHeight="1">
      <c r="A2" s="38" t="s">
        <v>290</v>
      </c>
    </row>
    <row r="3" spans="1:14">
      <c r="A3" s="37" t="s">
        <v>291</v>
      </c>
      <c r="L3" s="19"/>
    </row>
    <row r="4" spans="1:14" ht="13.5" thickBot="1">
      <c r="A4" s="257"/>
      <c r="B4" s="258">
        <v>1999</v>
      </c>
      <c r="C4" s="260">
        <v>2000</v>
      </c>
      <c r="D4" s="259">
        <v>2001</v>
      </c>
      <c r="E4" s="259">
        <v>2002</v>
      </c>
      <c r="F4" s="259">
        <v>2003</v>
      </c>
      <c r="G4" s="259">
        <v>2004</v>
      </c>
      <c r="H4" s="259">
        <v>2005</v>
      </c>
      <c r="I4" s="260">
        <v>2006</v>
      </c>
      <c r="J4" s="259">
        <v>2007</v>
      </c>
      <c r="K4" s="260">
        <v>2008</v>
      </c>
      <c r="L4" s="321">
        <v>2009</v>
      </c>
      <c r="M4" s="322">
        <v>2010</v>
      </c>
      <c r="N4" s="322">
        <v>2011</v>
      </c>
    </row>
    <row r="5" spans="1:14" ht="13.5" thickTop="1">
      <c r="A5" s="332" t="s">
        <v>164</v>
      </c>
      <c r="B5" s="333"/>
      <c r="C5" s="319"/>
      <c r="D5" s="320"/>
      <c r="E5" s="320"/>
      <c r="F5" s="320"/>
      <c r="G5" s="320"/>
      <c r="H5" s="320"/>
      <c r="I5" s="319"/>
      <c r="J5" s="320"/>
      <c r="K5" s="319"/>
      <c r="L5" s="319"/>
      <c r="M5" s="319"/>
      <c r="N5" s="319"/>
    </row>
    <row r="6" spans="1:14">
      <c r="A6" s="33" t="s">
        <v>185</v>
      </c>
      <c r="B6" s="298">
        <v>297</v>
      </c>
      <c r="C6" s="137">
        <v>758</v>
      </c>
      <c r="D6" s="137">
        <v>1066</v>
      </c>
      <c r="E6" s="137">
        <v>1250</v>
      </c>
      <c r="F6" s="137">
        <v>1412</v>
      </c>
      <c r="G6" s="137">
        <v>1587</v>
      </c>
      <c r="H6" s="137">
        <v>1636</v>
      </c>
      <c r="I6" s="137">
        <v>2083</v>
      </c>
      <c r="J6" s="137">
        <v>3317</v>
      </c>
      <c r="K6" s="137">
        <v>4739</v>
      </c>
      <c r="L6" s="137">
        <v>5740</v>
      </c>
      <c r="M6" s="137">
        <v>6435.77</v>
      </c>
      <c r="N6" s="137">
        <v>7282.3609999999999</v>
      </c>
    </row>
    <row r="7" spans="1:14">
      <c r="A7" s="33" t="s">
        <v>167</v>
      </c>
      <c r="B7" s="298" t="s">
        <v>80</v>
      </c>
      <c r="C7" s="204">
        <v>980</v>
      </c>
      <c r="D7" s="204">
        <v>2250</v>
      </c>
      <c r="E7" s="204">
        <v>2455</v>
      </c>
      <c r="F7" s="204">
        <v>2798</v>
      </c>
      <c r="G7" s="204">
        <v>2897</v>
      </c>
      <c r="H7" s="204">
        <v>3458.6129999999998</v>
      </c>
      <c r="I7" s="204">
        <v>4474.4440000000004</v>
      </c>
      <c r="J7" s="204">
        <v>6556.4979999999996</v>
      </c>
      <c r="K7" s="204">
        <v>8033.2560000000003</v>
      </c>
      <c r="L7" s="204">
        <v>14772.6</v>
      </c>
      <c r="M7" s="204">
        <v>18203.559000000001</v>
      </c>
      <c r="N7" s="204">
        <v>21244.254000000001</v>
      </c>
    </row>
    <row r="8" spans="1:14" s="23" customFormat="1">
      <c r="A8" s="33" t="s">
        <v>168</v>
      </c>
      <c r="B8" s="298" t="s">
        <v>80</v>
      </c>
      <c r="C8" s="204" t="s">
        <v>80</v>
      </c>
      <c r="D8" s="204" t="s">
        <v>80</v>
      </c>
      <c r="E8" s="204" t="s">
        <v>80</v>
      </c>
      <c r="F8" s="204">
        <v>332.08831500000002</v>
      </c>
      <c r="G8" s="204">
        <v>444.55946799999998</v>
      </c>
      <c r="H8" s="204">
        <v>494.90934199999998</v>
      </c>
      <c r="I8" s="204">
        <v>538.30942300000004</v>
      </c>
      <c r="J8" s="204">
        <v>534.58928800000001</v>
      </c>
      <c r="K8" s="204">
        <v>576.62710100000004</v>
      </c>
      <c r="L8" s="204">
        <v>661.97897499999999</v>
      </c>
      <c r="M8" s="204">
        <v>673.698395</v>
      </c>
      <c r="N8" s="204">
        <v>895.86673599999995</v>
      </c>
    </row>
    <row r="9" spans="1:14">
      <c r="A9" s="33" t="s">
        <v>176</v>
      </c>
      <c r="B9" s="298" t="s">
        <v>80</v>
      </c>
      <c r="C9" s="204" t="s">
        <v>80</v>
      </c>
      <c r="D9" s="204" t="s">
        <v>80</v>
      </c>
      <c r="E9" s="204" t="s">
        <v>80</v>
      </c>
      <c r="F9" s="204" t="s">
        <v>80</v>
      </c>
      <c r="G9" s="204" t="s">
        <v>80</v>
      </c>
      <c r="H9" s="204" t="s">
        <v>80</v>
      </c>
      <c r="I9" s="204">
        <v>1361.850727</v>
      </c>
      <c r="J9" s="204">
        <v>1447.9628029999999</v>
      </c>
      <c r="K9" s="204">
        <v>1567.1882230000001</v>
      </c>
      <c r="L9" s="204">
        <v>1580.7850000000001</v>
      </c>
      <c r="M9" s="204">
        <v>1557.2049999999999</v>
      </c>
      <c r="N9" s="204">
        <v>1567.135</v>
      </c>
    </row>
    <row r="10" spans="1:14">
      <c r="A10" s="136" t="s">
        <v>169</v>
      </c>
      <c r="B10" s="297" t="s">
        <v>80</v>
      </c>
      <c r="C10" s="203" t="s">
        <v>80</v>
      </c>
      <c r="D10" s="203" t="s">
        <v>80</v>
      </c>
      <c r="E10" s="203" t="s">
        <v>80</v>
      </c>
      <c r="F10" s="203">
        <v>5130.2359999999999</v>
      </c>
      <c r="G10" s="203">
        <v>5710.76</v>
      </c>
      <c r="H10" s="203">
        <v>5845.5550000000003</v>
      </c>
      <c r="I10" s="203">
        <v>6230.32</v>
      </c>
      <c r="J10" s="203">
        <v>5838.7610000000004</v>
      </c>
      <c r="K10" s="203">
        <v>6935.43</v>
      </c>
      <c r="L10" s="203">
        <v>7637</v>
      </c>
      <c r="M10" s="203">
        <v>8070</v>
      </c>
      <c r="N10" s="203">
        <v>7163</v>
      </c>
    </row>
    <row r="11" spans="1:14">
      <c r="A11" s="33" t="s">
        <v>170</v>
      </c>
      <c r="B11" s="298" t="s">
        <v>80</v>
      </c>
      <c r="C11" s="204">
        <v>744</v>
      </c>
      <c r="D11" s="204">
        <v>1334.2975919999999</v>
      </c>
      <c r="E11" s="204">
        <v>2018.891899</v>
      </c>
      <c r="F11" s="204">
        <v>3989.0570950000001</v>
      </c>
      <c r="G11" s="204">
        <v>6551.3180000000002</v>
      </c>
      <c r="H11" s="204">
        <v>8419.1659999999993</v>
      </c>
      <c r="I11" s="204">
        <v>10157.948</v>
      </c>
      <c r="J11" s="204">
        <v>11897.407999999999</v>
      </c>
      <c r="K11" s="204">
        <v>12824.131659000001</v>
      </c>
      <c r="L11" s="204">
        <v>13056.669648999999</v>
      </c>
      <c r="M11" s="204">
        <v>13029.682637</v>
      </c>
      <c r="N11" s="204">
        <v>12321.355068999999</v>
      </c>
    </row>
    <row r="12" spans="1:14">
      <c r="A12" s="33" t="s">
        <v>171</v>
      </c>
      <c r="B12" s="298" t="s">
        <v>80</v>
      </c>
      <c r="C12" s="204" t="s">
        <v>80</v>
      </c>
      <c r="D12" s="204" t="s">
        <v>80</v>
      </c>
      <c r="E12" s="204" t="s">
        <v>80</v>
      </c>
      <c r="F12" s="204">
        <v>94.41</v>
      </c>
      <c r="G12" s="204">
        <v>110.47539999999999</v>
      </c>
      <c r="H12" s="204">
        <v>140.37</v>
      </c>
      <c r="I12" s="204">
        <v>212.25</v>
      </c>
      <c r="J12" s="204">
        <v>212.477</v>
      </c>
      <c r="K12" s="204">
        <v>234.45829599999999</v>
      </c>
      <c r="L12" s="204">
        <v>219.46421100000001</v>
      </c>
      <c r="M12" s="204">
        <v>216.469956</v>
      </c>
      <c r="N12" s="204">
        <v>271.99269299999997</v>
      </c>
    </row>
    <row r="13" spans="1:14">
      <c r="A13" s="33" t="s">
        <v>172</v>
      </c>
      <c r="B13" s="298">
        <v>705</v>
      </c>
      <c r="C13" s="204">
        <v>992</v>
      </c>
      <c r="D13" s="204">
        <v>1202</v>
      </c>
      <c r="E13" s="204">
        <v>1421</v>
      </c>
      <c r="F13" s="204">
        <v>1650</v>
      </c>
      <c r="G13" s="204">
        <v>2193.498</v>
      </c>
      <c r="H13" s="204">
        <v>2565</v>
      </c>
      <c r="I13" s="204">
        <v>3009</v>
      </c>
      <c r="J13" s="204">
        <v>3188</v>
      </c>
      <c r="K13" s="204">
        <v>3486</v>
      </c>
      <c r="L13" s="204">
        <v>3800</v>
      </c>
      <c r="M13" s="204">
        <v>4003</v>
      </c>
      <c r="N13" s="204">
        <v>4565</v>
      </c>
    </row>
    <row r="14" spans="1:14">
      <c r="A14" s="33" t="s">
        <v>173</v>
      </c>
      <c r="B14" s="298" t="s">
        <v>80</v>
      </c>
      <c r="C14" s="204">
        <v>1472</v>
      </c>
      <c r="D14" s="204">
        <v>3234</v>
      </c>
      <c r="E14" s="204">
        <v>5877</v>
      </c>
      <c r="F14" s="204">
        <v>8188</v>
      </c>
      <c r="G14" s="204">
        <v>10818</v>
      </c>
      <c r="H14" s="204">
        <v>12712</v>
      </c>
      <c r="I14" s="204">
        <v>15050</v>
      </c>
      <c r="J14" s="204">
        <v>19236</v>
      </c>
      <c r="K14" s="204">
        <v>34653</v>
      </c>
      <c r="L14" s="204">
        <v>63015</v>
      </c>
      <c r="M14" s="204">
        <v>102776</v>
      </c>
      <c r="N14" s="204">
        <v>146014</v>
      </c>
    </row>
    <row r="15" spans="1:14">
      <c r="A15" s="33" t="s">
        <v>181</v>
      </c>
      <c r="B15" s="298" t="s">
        <v>80</v>
      </c>
      <c r="C15" s="137">
        <v>11400</v>
      </c>
      <c r="D15" s="137">
        <v>17900</v>
      </c>
      <c r="E15" s="137">
        <v>17000</v>
      </c>
      <c r="F15" s="137">
        <v>19700</v>
      </c>
      <c r="G15" s="137">
        <v>19700</v>
      </c>
      <c r="H15" s="137">
        <v>22300</v>
      </c>
      <c r="I15" s="137">
        <v>22200</v>
      </c>
      <c r="J15" s="137">
        <v>23100</v>
      </c>
      <c r="K15" s="137">
        <v>27800</v>
      </c>
      <c r="L15" s="137">
        <v>34100</v>
      </c>
      <c r="M15" s="137">
        <v>41500</v>
      </c>
      <c r="N15" s="137">
        <v>55000</v>
      </c>
    </row>
    <row r="16" spans="1:14">
      <c r="A16" s="33" t="s">
        <v>187</v>
      </c>
      <c r="B16" s="298" t="s">
        <v>80</v>
      </c>
      <c r="C16" s="137">
        <v>1652.115</v>
      </c>
      <c r="D16" s="137">
        <v>2821.4720000000002</v>
      </c>
      <c r="E16" s="137">
        <v>3546.8969980000002</v>
      </c>
      <c r="F16" s="137">
        <v>3935.2711789999998</v>
      </c>
      <c r="G16" s="137">
        <v>3879.523267</v>
      </c>
      <c r="H16" s="137">
        <v>4003.8</v>
      </c>
      <c r="I16" s="137">
        <v>4272.2485230000002</v>
      </c>
      <c r="J16" s="137">
        <v>4262.1748429999998</v>
      </c>
      <c r="K16" s="137">
        <v>5732.2012919999997</v>
      </c>
      <c r="L16" s="137">
        <v>7826.9796070000002</v>
      </c>
      <c r="M16" s="137">
        <v>9825.9724470000001</v>
      </c>
      <c r="N16" s="137">
        <v>8528.4330460000001</v>
      </c>
    </row>
    <row r="17" spans="1:14">
      <c r="A17" s="33" t="s">
        <v>180</v>
      </c>
      <c r="B17" s="298" t="s">
        <v>80</v>
      </c>
      <c r="C17" s="137" t="s">
        <v>80</v>
      </c>
      <c r="D17" s="137" t="s">
        <v>80</v>
      </c>
      <c r="E17" s="137">
        <v>1150.5625250000001</v>
      </c>
      <c r="F17" s="137">
        <v>1186.1773619999999</v>
      </c>
      <c r="G17" s="137">
        <v>1863</v>
      </c>
      <c r="H17" s="137">
        <v>1387.596581</v>
      </c>
      <c r="I17" s="137">
        <v>1484.0512920000001</v>
      </c>
      <c r="J17" s="137">
        <v>1747.6016890000001</v>
      </c>
      <c r="K17" s="137">
        <v>1834.8063030000001</v>
      </c>
      <c r="L17" s="137">
        <v>1665.184818</v>
      </c>
      <c r="M17" s="137" t="s">
        <v>80</v>
      </c>
      <c r="N17" s="137" t="s">
        <v>80</v>
      </c>
    </row>
    <row r="18" spans="1:14">
      <c r="A18" s="33" t="s">
        <v>174</v>
      </c>
      <c r="B18" s="298" t="s">
        <v>80</v>
      </c>
      <c r="C18" s="204" t="s">
        <v>80</v>
      </c>
      <c r="D18" s="204">
        <v>1700</v>
      </c>
      <c r="E18" s="204">
        <v>2500</v>
      </c>
      <c r="F18" s="204">
        <v>3035</v>
      </c>
      <c r="G18" s="204">
        <v>3874</v>
      </c>
      <c r="H18" s="204">
        <v>4557</v>
      </c>
      <c r="I18" s="204">
        <v>5746.8389999999999</v>
      </c>
      <c r="J18" s="204">
        <v>7577.6236600000002</v>
      </c>
      <c r="K18" s="204">
        <v>10140.424442</v>
      </c>
      <c r="L18" s="204">
        <v>11912.850990000001</v>
      </c>
      <c r="M18" s="204">
        <v>12189.153574</v>
      </c>
      <c r="N18" s="204">
        <v>12331.111210815499</v>
      </c>
    </row>
    <row r="19" spans="1:14">
      <c r="A19" s="33" t="s">
        <v>175</v>
      </c>
      <c r="B19" s="298" t="s">
        <v>80</v>
      </c>
      <c r="C19" s="204">
        <v>5600</v>
      </c>
      <c r="D19" s="204">
        <v>11600</v>
      </c>
      <c r="E19" s="204" t="s">
        <v>80</v>
      </c>
      <c r="F19" s="204">
        <v>21151</v>
      </c>
      <c r="G19" s="204" t="s">
        <v>80</v>
      </c>
      <c r="H19" s="204" t="s">
        <v>80</v>
      </c>
      <c r="I19" s="204" t="s">
        <v>80</v>
      </c>
      <c r="J19" s="204" t="s">
        <v>80</v>
      </c>
      <c r="K19" s="204">
        <v>60827</v>
      </c>
      <c r="L19" s="204">
        <v>74865.142116999996</v>
      </c>
      <c r="M19" s="204">
        <v>84785.562749000004</v>
      </c>
      <c r="N19" s="204">
        <v>88916.084646000003</v>
      </c>
    </row>
    <row r="20" spans="1:14">
      <c r="A20" s="33" t="s">
        <v>178</v>
      </c>
      <c r="B20" s="298" t="s">
        <v>80</v>
      </c>
      <c r="C20" s="137" t="s">
        <v>80</v>
      </c>
      <c r="D20" s="137" t="s">
        <v>80</v>
      </c>
      <c r="E20" s="137" t="s">
        <v>80</v>
      </c>
      <c r="F20" s="137" t="s">
        <v>80</v>
      </c>
      <c r="G20" s="137">
        <v>368.23200000000003</v>
      </c>
      <c r="H20" s="137">
        <v>605.42148599999996</v>
      </c>
      <c r="I20" s="137">
        <v>908.13222900000005</v>
      </c>
      <c r="J20" s="137" t="s">
        <v>80</v>
      </c>
      <c r="K20" s="137" t="s">
        <v>80</v>
      </c>
      <c r="L20" s="137" t="s">
        <v>80</v>
      </c>
      <c r="M20" s="137" t="s">
        <v>80</v>
      </c>
      <c r="N20" s="137" t="s">
        <v>80</v>
      </c>
    </row>
    <row r="21" spans="1:14">
      <c r="A21" s="33" t="s">
        <v>177</v>
      </c>
      <c r="B21" s="298" t="s">
        <v>80</v>
      </c>
      <c r="C21" s="204" t="s">
        <v>80</v>
      </c>
      <c r="D21" s="204" t="s">
        <v>80</v>
      </c>
      <c r="E21" s="204" t="s">
        <v>80</v>
      </c>
      <c r="F21" s="204">
        <v>897.09982100000002</v>
      </c>
      <c r="G21" s="204">
        <v>1387.6461859999999</v>
      </c>
      <c r="H21" s="204">
        <v>4939.3662409999997</v>
      </c>
      <c r="I21" s="204">
        <v>9033.5717089999998</v>
      </c>
      <c r="J21" s="204">
        <v>9373.3126859999993</v>
      </c>
      <c r="K21" s="204">
        <v>9372.5922699999992</v>
      </c>
      <c r="L21" s="204">
        <v>9235.4789999999994</v>
      </c>
      <c r="M21" s="204">
        <v>8439.6679999999997</v>
      </c>
      <c r="N21" s="204" t="s">
        <v>80</v>
      </c>
    </row>
    <row r="22" spans="1:14">
      <c r="A22" s="33" t="s">
        <v>179</v>
      </c>
      <c r="B22" s="298">
        <v>5</v>
      </c>
      <c r="C22" s="137">
        <v>30</v>
      </c>
      <c r="D22" s="137">
        <v>85</v>
      </c>
      <c r="E22" s="137" t="s">
        <v>80</v>
      </c>
      <c r="F22" s="137">
        <v>170</v>
      </c>
      <c r="G22" s="137">
        <v>194</v>
      </c>
      <c r="H22" s="137">
        <v>214</v>
      </c>
      <c r="I22" s="137">
        <v>248</v>
      </c>
      <c r="J22" s="137">
        <v>291</v>
      </c>
      <c r="K22" s="137">
        <v>401.2</v>
      </c>
      <c r="L22" s="137">
        <v>523</v>
      </c>
      <c r="M22" s="137">
        <v>729.88900000000001</v>
      </c>
      <c r="N22" s="137" t="s">
        <v>80</v>
      </c>
    </row>
    <row r="23" spans="1:14">
      <c r="A23" s="33" t="s">
        <v>0</v>
      </c>
      <c r="B23" s="298" t="s">
        <v>80</v>
      </c>
      <c r="C23" s="137">
        <v>4.0469239999999997</v>
      </c>
      <c r="D23" s="137">
        <v>66.623452999999998</v>
      </c>
      <c r="E23" s="137">
        <v>122.619122</v>
      </c>
      <c r="F23" s="137">
        <v>250</v>
      </c>
      <c r="G23" s="137">
        <v>370.29917399999999</v>
      </c>
      <c r="H23" s="137">
        <v>405.43191400000001</v>
      </c>
      <c r="I23" s="137">
        <v>435.94189299999999</v>
      </c>
      <c r="J23" s="137">
        <v>499.204542</v>
      </c>
      <c r="K23" s="137">
        <v>491.98308400000002</v>
      </c>
      <c r="L23" s="137">
        <v>508.871173</v>
      </c>
      <c r="M23" s="137">
        <v>612.75069699999995</v>
      </c>
      <c r="N23" s="137">
        <v>573.78651400000001</v>
      </c>
    </row>
    <row r="24" spans="1:14">
      <c r="A24" s="33" t="s">
        <v>182</v>
      </c>
      <c r="B24" s="298" t="s">
        <v>80</v>
      </c>
      <c r="C24" s="137">
        <v>770</v>
      </c>
      <c r="D24" s="137">
        <v>1040</v>
      </c>
      <c r="E24" s="137">
        <v>2000</v>
      </c>
      <c r="F24" s="137">
        <v>2500</v>
      </c>
      <c r="G24" s="137" t="s">
        <v>80</v>
      </c>
      <c r="H24" s="137" t="s">
        <v>80</v>
      </c>
      <c r="I24" s="137" t="s">
        <v>80</v>
      </c>
      <c r="J24" s="137" t="s">
        <v>80</v>
      </c>
      <c r="K24" s="137">
        <v>7644.4009999999998</v>
      </c>
      <c r="L24" s="137">
        <v>9062.9060000000009</v>
      </c>
      <c r="M24" s="137">
        <v>11329.169</v>
      </c>
      <c r="N24" s="137">
        <v>10935.842748999999</v>
      </c>
    </row>
    <row r="25" spans="1:14">
      <c r="A25" s="33" t="s">
        <v>183</v>
      </c>
      <c r="B25" s="298" t="s">
        <v>80</v>
      </c>
      <c r="C25" s="137" t="s">
        <v>80</v>
      </c>
      <c r="D25" s="137" t="s">
        <v>80</v>
      </c>
      <c r="E25" s="137" t="s">
        <v>80</v>
      </c>
      <c r="F25" s="137">
        <v>5487.6607260000001</v>
      </c>
      <c r="G25" s="137" t="s">
        <v>80</v>
      </c>
      <c r="H25" s="137">
        <v>14401.549637</v>
      </c>
      <c r="I25" s="137" t="s">
        <v>80</v>
      </c>
      <c r="J25" s="137" t="s">
        <v>80</v>
      </c>
      <c r="K25" s="137">
        <v>45070.100134</v>
      </c>
      <c r="L25" s="137">
        <v>48026.728279000003</v>
      </c>
      <c r="M25" s="137">
        <v>51400.901589000001</v>
      </c>
      <c r="N25" s="137">
        <v>51679.393932999999</v>
      </c>
    </row>
    <row r="26" spans="1:14">
      <c r="A26" s="33" t="s">
        <v>184</v>
      </c>
      <c r="B26" s="298" t="s">
        <v>80</v>
      </c>
      <c r="C26" s="137">
        <v>549.74800000000005</v>
      </c>
      <c r="D26" s="137">
        <v>1528.597</v>
      </c>
      <c r="E26" s="137">
        <v>2052.6794500000001</v>
      </c>
      <c r="F26" s="137">
        <v>2296.1588369999999</v>
      </c>
      <c r="G26" s="137">
        <v>2518.1559099999999</v>
      </c>
      <c r="H26" s="137">
        <v>4652.031266</v>
      </c>
      <c r="I26" s="137">
        <v>12457.855863999999</v>
      </c>
      <c r="J26" s="137">
        <v>18554.867405000001</v>
      </c>
      <c r="K26" s="137">
        <v>23298.749351999999</v>
      </c>
      <c r="L26" s="137">
        <v>25472.916505000001</v>
      </c>
      <c r="M26" s="137">
        <v>26284.396184000001</v>
      </c>
      <c r="N26" s="137">
        <v>26900.211179000002</v>
      </c>
    </row>
    <row r="27" spans="1:14">
      <c r="A27" s="33" t="s">
        <v>186</v>
      </c>
      <c r="B27" s="298" t="s">
        <v>80</v>
      </c>
      <c r="C27" s="137" t="s">
        <v>80</v>
      </c>
      <c r="D27" s="137" t="s">
        <v>80</v>
      </c>
      <c r="E27" s="137">
        <v>215.25465</v>
      </c>
      <c r="F27" s="137">
        <v>439.24535800000001</v>
      </c>
      <c r="G27" s="137">
        <v>930.79953399999999</v>
      </c>
      <c r="H27" s="137">
        <v>1646.6890989999999</v>
      </c>
      <c r="I27" s="137">
        <v>2253</v>
      </c>
      <c r="J27" s="137">
        <v>3155</v>
      </c>
      <c r="K27" s="137">
        <v>4306</v>
      </c>
      <c r="L27" s="137">
        <v>7442</v>
      </c>
      <c r="M27" s="137">
        <v>7922</v>
      </c>
      <c r="N27" s="137">
        <v>11172</v>
      </c>
    </row>
    <row r="28" spans="1:14">
      <c r="A28" s="33" t="s">
        <v>188</v>
      </c>
      <c r="B28" s="298" t="s">
        <v>80</v>
      </c>
      <c r="C28" s="137" t="s">
        <v>80</v>
      </c>
      <c r="D28" s="137" t="s">
        <v>80</v>
      </c>
      <c r="E28" s="137" t="s">
        <v>80</v>
      </c>
      <c r="F28" s="137">
        <v>1340.1201249999999</v>
      </c>
      <c r="G28" s="137">
        <v>1224.352302</v>
      </c>
      <c r="H28" s="137">
        <v>1323.9252939999999</v>
      </c>
      <c r="I28" s="137">
        <v>1237.129835</v>
      </c>
      <c r="J28" s="137">
        <v>1258.0605089999999</v>
      </c>
      <c r="K28" s="137">
        <v>1549.434937</v>
      </c>
      <c r="L28" s="137">
        <v>1360.283925</v>
      </c>
      <c r="M28" s="137">
        <v>1389.261156</v>
      </c>
      <c r="N28" s="137">
        <v>1465.142026</v>
      </c>
    </row>
    <row r="29" spans="1:14">
      <c r="A29" s="33" t="s">
        <v>189</v>
      </c>
      <c r="B29" s="298" t="s">
        <v>80</v>
      </c>
      <c r="C29" s="137" t="s">
        <v>80</v>
      </c>
      <c r="D29" s="137" t="s">
        <v>80</v>
      </c>
      <c r="E29" s="137">
        <v>341.365365</v>
      </c>
      <c r="F29" s="137">
        <v>379</v>
      </c>
      <c r="G29" s="137" t="s">
        <v>80</v>
      </c>
      <c r="H29" s="137">
        <v>468.56853699999999</v>
      </c>
      <c r="I29" s="137">
        <v>538.29600000000005</v>
      </c>
      <c r="J29" s="137">
        <v>584.64447900000005</v>
      </c>
      <c r="K29" s="137">
        <v>679.47435399999995</v>
      </c>
      <c r="L29" s="137">
        <v>983.35092499999996</v>
      </c>
      <c r="M29" s="137">
        <v>1261.0284349999999</v>
      </c>
      <c r="N29" s="137">
        <v>1483.9690270000001</v>
      </c>
    </row>
    <row r="30" spans="1:14">
      <c r="A30" s="33" t="s">
        <v>191</v>
      </c>
      <c r="B30" s="298" t="s">
        <v>80</v>
      </c>
      <c r="C30" s="137" t="s">
        <v>80</v>
      </c>
      <c r="D30" s="137" t="s">
        <v>80</v>
      </c>
      <c r="E30" s="137" t="s">
        <v>80</v>
      </c>
      <c r="F30" s="137">
        <v>6681</v>
      </c>
      <c r="G30" s="137">
        <v>8636</v>
      </c>
      <c r="H30" s="137">
        <v>8640</v>
      </c>
      <c r="I30" s="137">
        <v>8760.68</v>
      </c>
      <c r="J30" s="137">
        <v>9379.2999999999993</v>
      </c>
      <c r="K30" s="137">
        <v>8940.6517600000006</v>
      </c>
      <c r="L30" s="137">
        <v>8123.6867000000002</v>
      </c>
      <c r="M30" s="137">
        <v>7914.44</v>
      </c>
      <c r="N30" s="137">
        <v>7444.57</v>
      </c>
    </row>
    <row r="31" spans="1:14">
      <c r="A31" s="33" t="s">
        <v>192</v>
      </c>
      <c r="B31" s="298">
        <v>141</v>
      </c>
      <c r="C31" s="137">
        <v>473</v>
      </c>
      <c r="D31" s="137">
        <v>1020</v>
      </c>
      <c r="E31" s="137">
        <v>1325</v>
      </c>
      <c r="F31" s="137">
        <v>1816</v>
      </c>
      <c r="G31" s="137">
        <v>2044</v>
      </c>
      <c r="H31" s="137">
        <v>2089</v>
      </c>
      <c r="I31" s="137">
        <v>3397</v>
      </c>
      <c r="J31" s="137">
        <v>6154.9359999999997</v>
      </c>
      <c r="K31" s="137">
        <v>9876.6658000000007</v>
      </c>
      <c r="L31" s="137">
        <v>16508</v>
      </c>
      <c r="M31" s="137">
        <v>17844.784</v>
      </c>
      <c r="N31" s="137" t="s">
        <v>80</v>
      </c>
    </row>
    <row r="32" spans="1:14">
      <c r="A32" s="33" t="s">
        <v>190</v>
      </c>
      <c r="B32" s="298">
        <v>2361</v>
      </c>
      <c r="C32" s="137">
        <v>8041</v>
      </c>
      <c r="D32" s="137">
        <v>13201</v>
      </c>
      <c r="E32" s="137">
        <v>22468</v>
      </c>
      <c r="F32" s="137">
        <v>23252</v>
      </c>
      <c r="G32" s="137">
        <v>26225.534114999999</v>
      </c>
      <c r="H32" s="137">
        <v>35465</v>
      </c>
      <c r="I32" s="137">
        <v>46008</v>
      </c>
      <c r="J32" s="137">
        <v>62597</v>
      </c>
      <c r="K32" s="137">
        <v>83282.115111000006</v>
      </c>
      <c r="L32" s="137">
        <v>103990.306601</v>
      </c>
      <c r="M32" s="137">
        <v>129119.802325</v>
      </c>
      <c r="N32" s="137">
        <v>151270</v>
      </c>
    </row>
    <row r="33" spans="1:14" ht="3" customHeight="1">
      <c r="A33" s="304"/>
      <c r="B33" s="336"/>
      <c r="C33" s="324"/>
      <c r="D33" s="324"/>
      <c r="E33" s="324"/>
      <c r="F33" s="324"/>
      <c r="G33" s="324"/>
      <c r="H33" s="324"/>
      <c r="I33" s="325"/>
      <c r="J33" s="326"/>
      <c r="K33" s="327"/>
      <c r="L33" s="326"/>
      <c r="M33" s="326"/>
      <c r="N33" s="326"/>
    </row>
    <row r="34" spans="1:14">
      <c r="A34" s="33" t="s">
        <v>193</v>
      </c>
      <c r="B34" s="342" t="s">
        <v>80</v>
      </c>
      <c r="C34" s="211" t="s">
        <v>80</v>
      </c>
      <c r="D34" s="211" t="s">
        <v>80</v>
      </c>
      <c r="E34" s="211" t="s">
        <v>80</v>
      </c>
      <c r="F34" s="211">
        <v>3952</v>
      </c>
      <c r="G34" s="211">
        <v>5078</v>
      </c>
      <c r="H34" s="211">
        <v>6736</v>
      </c>
      <c r="I34" s="211">
        <v>10205</v>
      </c>
      <c r="J34" s="211" t="s">
        <v>80</v>
      </c>
      <c r="K34" s="211" t="s">
        <v>80</v>
      </c>
      <c r="L34" s="211" t="s">
        <v>80</v>
      </c>
      <c r="M34" s="211">
        <v>29400</v>
      </c>
      <c r="N34" s="211">
        <v>36300</v>
      </c>
    </row>
    <row r="35" spans="1:14">
      <c r="A35" s="33" t="s">
        <v>197</v>
      </c>
      <c r="B35" s="298" t="s">
        <v>80</v>
      </c>
      <c r="C35" s="137" t="s">
        <v>80</v>
      </c>
      <c r="D35" s="137" t="s">
        <v>80</v>
      </c>
      <c r="E35" s="137" t="s">
        <v>80</v>
      </c>
      <c r="F35" s="137" t="s">
        <v>80</v>
      </c>
      <c r="G35" s="137" t="s">
        <v>80</v>
      </c>
      <c r="H35" s="137" t="s">
        <v>80</v>
      </c>
      <c r="I35" s="137" t="s">
        <v>80</v>
      </c>
      <c r="J35" s="137" t="s">
        <v>80</v>
      </c>
      <c r="K35" s="137" t="s">
        <v>80</v>
      </c>
      <c r="L35" s="137">
        <v>26564</v>
      </c>
      <c r="M35" s="137">
        <v>39310</v>
      </c>
      <c r="N35" s="137">
        <v>58072</v>
      </c>
    </row>
    <row r="36" spans="1:14">
      <c r="A36" s="33" t="s">
        <v>50</v>
      </c>
      <c r="B36" s="298" t="s">
        <v>80</v>
      </c>
      <c r="C36" s="137" t="s">
        <v>80</v>
      </c>
      <c r="D36" s="137" t="s">
        <v>80</v>
      </c>
      <c r="E36" s="137">
        <v>96.052327000000005</v>
      </c>
      <c r="F36" s="137" t="s">
        <v>80</v>
      </c>
      <c r="G36" s="137">
        <v>494.30747300000002</v>
      </c>
      <c r="H36" s="137">
        <v>813.70733900000005</v>
      </c>
      <c r="I36" s="137">
        <v>982.95453699999996</v>
      </c>
      <c r="J36" s="137">
        <v>1188.918355</v>
      </c>
      <c r="K36" s="137">
        <v>1481.5573460000001</v>
      </c>
      <c r="L36" s="137">
        <v>1695.1141929999999</v>
      </c>
      <c r="M36" s="137">
        <v>1934.034596</v>
      </c>
      <c r="N36" s="137">
        <v>2088.4861230000001</v>
      </c>
    </row>
    <row r="37" spans="1:14">
      <c r="A37" s="33" t="s">
        <v>194</v>
      </c>
      <c r="B37" s="298" t="s">
        <v>80</v>
      </c>
      <c r="C37" s="137">
        <v>62</v>
      </c>
      <c r="D37" s="137">
        <v>90.2</v>
      </c>
      <c r="E37" s="137">
        <v>124</v>
      </c>
      <c r="F37" s="137">
        <v>115.39741600000001</v>
      </c>
      <c r="G37" s="137">
        <v>118.93196</v>
      </c>
      <c r="H37" s="137">
        <v>123.710863</v>
      </c>
      <c r="I37" s="137">
        <v>123.285224</v>
      </c>
      <c r="J37" s="137">
        <v>135.44607600000001</v>
      </c>
      <c r="K37" s="137">
        <v>143.21590800000001</v>
      </c>
      <c r="L37" s="137">
        <v>146.51499999999999</v>
      </c>
      <c r="M37" s="137">
        <v>171.93100000000001</v>
      </c>
      <c r="N37" s="137">
        <v>195.46100000000001</v>
      </c>
    </row>
    <row r="38" spans="1:14">
      <c r="A38" s="33" t="s">
        <v>195</v>
      </c>
      <c r="B38" s="298" t="s">
        <v>80</v>
      </c>
      <c r="C38" s="137" t="s">
        <v>80</v>
      </c>
      <c r="D38" s="137" t="s">
        <v>80</v>
      </c>
      <c r="E38" s="137" t="s">
        <v>80</v>
      </c>
      <c r="F38" s="137" t="s">
        <v>80</v>
      </c>
      <c r="G38" s="137" t="s">
        <v>80</v>
      </c>
      <c r="H38" s="137" t="s">
        <v>80</v>
      </c>
      <c r="I38" s="137" t="s">
        <v>80</v>
      </c>
      <c r="J38" s="137" t="s">
        <v>80</v>
      </c>
      <c r="K38" s="137" t="s">
        <v>80</v>
      </c>
      <c r="L38" s="137" t="s">
        <v>80</v>
      </c>
      <c r="M38" s="137" t="s">
        <v>80</v>
      </c>
      <c r="N38" s="137" t="s">
        <v>80</v>
      </c>
    </row>
    <row r="39" spans="1:14">
      <c r="A39" s="33" t="s">
        <v>196</v>
      </c>
      <c r="B39" s="298" t="s">
        <v>80</v>
      </c>
      <c r="C39" s="137" t="s">
        <v>80</v>
      </c>
      <c r="D39" s="137" t="s">
        <v>80</v>
      </c>
      <c r="E39" s="137" t="s">
        <v>80</v>
      </c>
      <c r="F39" s="137" t="s">
        <v>80</v>
      </c>
      <c r="G39" s="137" t="s">
        <v>80</v>
      </c>
      <c r="H39" s="137" t="s">
        <v>80</v>
      </c>
      <c r="I39" s="137" t="s">
        <v>80</v>
      </c>
      <c r="J39" s="137" t="s">
        <v>80</v>
      </c>
      <c r="K39" s="137" t="s">
        <v>80</v>
      </c>
      <c r="L39" s="137" t="s">
        <v>80</v>
      </c>
      <c r="M39" s="137" t="s">
        <v>80</v>
      </c>
      <c r="N39" s="137" t="s">
        <v>80</v>
      </c>
    </row>
    <row r="40" spans="1:14">
      <c r="A40" s="33" t="s">
        <v>4</v>
      </c>
      <c r="B40" s="298" t="s">
        <v>80</v>
      </c>
      <c r="C40" s="137" t="s">
        <v>80</v>
      </c>
      <c r="D40" s="137" t="s">
        <v>80</v>
      </c>
      <c r="E40" s="137" t="s">
        <v>80</v>
      </c>
      <c r="F40" s="137" t="s">
        <v>80</v>
      </c>
      <c r="G40" s="137">
        <v>36885.55255</v>
      </c>
      <c r="H40" s="137">
        <v>67004.620943000002</v>
      </c>
      <c r="I40" s="137">
        <v>82905.479368</v>
      </c>
      <c r="J40" s="137">
        <v>96170.160533999995</v>
      </c>
      <c r="K40" s="137">
        <v>109276.562483</v>
      </c>
      <c r="L40" s="137">
        <v>118829.47272200001</v>
      </c>
      <c r="M40" s="137">
        <v>121265.749465</v>
      </c>
      <c r="N40" s="137">
        <v>94093.635664000001</v>
      </c>
    </row>
    <row r="41" spans="1:14">
      <c r="A41" s="33" t="s">
        <v>198</v>
      </c>
      <c r="B41" s="298" t="s">
        <v>80</v>
      </c>
      <c r="C41" s="137" t="s">
        <v>80</v>
      </c>
      <c r="D41" s="137" t="s">
        <v>80</v>
      </c>
      <c r="E41" s="137" t="s">
        <v>80</v>
      </c>
      <c r="F41" s="137" t="s">
        <v>80</v>
      </c>
      <c r="G41" s="137" t="s">
        <v>80</v>
      </c>
      <c r="H41" s="137" t="s">
        <v>80</v>
      </c>
      <c r="I41" s="137">
        <v>21670.465089000001</v>
      </c>
      <c r="J41" s="137">
        <v>24967.455144</v>
      </c>
      <c r="K41" s="137">
        <v>39816.667491</v>
      </c>
      <c r="L41" s="137">
        <v>51082.392759000002</v>
      </c>
      <c r="M41" s="137">
        <v>62962.255573000002</v>
      </c>
      <c r="N41" s="137">
        <v>83791.247000000003</v>
      </c>
    </row>
    <row r="42" spans="1:14">
      <c r="A42" s="33" t="s">
        <v>200</v>
      </c>
      <c r="B42" s="298" t="s">
        <v>80</v>
      </c>
      <c r="C42" s="137" t="s">
        <v>80</v>
      </c>
      <c r="D42" s="137" t="s">
        <v>80</v>
      </c>
      <c r="E42" s="137" t="s">
        <v>80</v>
      </c>
      <c r="F42" s="137" t="s">
        <v>80</v>
      </c>
      <c r="G42" s="137" t="s">
        <v>80</v>
      </c>
      <c r="H42" s="137" t="s">
        <v>80</v>
      </c>
      <c r="I42" s="137" t="s">
        <v>80</v>
      </c>
      <c r="J42" s="137">
        <v>4000</v>
      </c>
      <c r="K42" s="137" t="s">
        <v>80</v>
      </c>
      <c r="L42" s="137">
        <v>11400</v>
      </c>
      <c r="M42" s="137">
        <v>12700</v>
      </c>
      <c r="N42" s="137">
        <v>13500</v>
      </c>
    </row>
    <row r="43" spans="1:14">
      <c r="A43" s="33" t="s">
        <v>199</v>
      </c>
      <c r="B43" s="298">
        <v>515</v>
      </c>
      <c r="C43" s="137">
        <v>1241</v>
      </c>
      <c r="D43" s="137">
        <v>2117</v>
      </c>
      <c r="E43" s="137">
        <v>2540.759</v>
      </c>
      <c r="F43" s="137">
        <v>3136.748</v>
      </c>
      <c r="G43" s="137">
        <v>3648.74</v>
      </c>
      <c r="H43" s="137">
        <v>4630</v>
      </c>
      <c r="I43" s="137">
        <v>5225</v>
      </c>
      <c r="J43" s="137">
        <v>5764</v>
      </c>
      <c r="K43" s="137">
        <v>6290.4430000000002</v>
      </c>
      <c r="L43" s="137">
        <v>6528.9790000000003</v>
      </c>
      <c r="M43" s="137">
        <v>6424.65</v>
      </c>
      <c r="N43" s="137">
        <v>6424.0190000000002</v>
      </c>
    </row>
    <row r="44" spans="1:14">
      <c r="A44" s="33" t="s">
        <v>201</v>
      </c>
      <c r="B44" s="298">
        <v>288</v>
      </c>
      <c r="C44" s="137">
        <v>1053</v>
      </c>
      <c r="D44" s="137">
        <v>3025</v>
      </c>
      <c r="E44" s="137">
        <v>3016</v>
      </c>
      <c r="F44" s="137">
        <v>3119</v>
      </c>
      <c r="G44" s="137">
        <v>3311</v>
      </c>
      <c r="H44" s="137">
        <v>3448</v>
      </c>
      <c r="I44" s="137">
        <v>3677</v>
      </c>
      <c r="J44" s="137">
        <v>3879</v>
      </c>
      <c r="K44" s="137">
        <v>4297</v>
      </c>
      <c r="L44" s="137">
        <v>5671</v>
      </c>
      <c r="M44" s="137">
        <v>6069</v>
      </c>
      <c r="N44" s="137">
        <v>6754</v>
      </c>
    </row>
    <row r="45" spans="1:14" s="127" customFormat="1">
      <c r="A45" s="33" t="s">
        <v>202</v>
      </c>
      <c r="B45" s="298" t="s">
        <v>80</v>
      </c>
      <c r="C45" s="137" t="s">
        <v>80</v>
      </c>
      <c r="D45" s="137" t="s">
        <v>80</v>
      </c>
      <c r="E45" s="137" t="s">
        <v>80</v>
      </c>
      <c r="F45" s="137" t="s">
        <v>80</v>
      </c>
      <c r="G45" s="137">
        <v>6325</v>
      </c>
      <c r="H45" s="137">
        <v>16728</v>
      </c>
      <c r="I45" s="137">
        <v>25088</v>
      </c>
      <c r="J45" s="137">
        <v>36300</v>
      </c>
      <c r="K45" s="137">
        <v>77700</v>
      </c>
      <c r="L45" s="137">
        <v>128220</v>
      </c>
      <c r="M45" s="137">
        <v>147999</v>
      </c>
      <c r="N45" s="137">
        <v>161418.293978</v>
      </c>
    </row>
    <row r="46" spans="1:14">
      <c r="A46" s="33" t="s">
        <v>288</v>
      </c>
      <c r="B46" s="298" t="s">
        <v>80</v>
      </c>
      <c r="C46" s="137" t="s">
        <v>80</v>
      </c>
      <c r="D46" s="137" t="s">
        <v>80</v>
      </c>
      <c r="E46" s="137" t="s">
        <v>80</v>
      </c>
      <c r="F46" s="137" t="s">
        <v>80</v>
      </c>
      <c r="G46" s="137" t="s">
        <v>80</v>
      </c>
      <c r="H46" s="137" t="s">
        <v>80</v>
      </c>
      <c r="I46" s="137" t="s">
        <v>80</v>
      </c>
      <c r="J46" s="137" t="s">
        <v>80</v>
      </c>
      <c r="K46" s="137" t="s">
        <v>80</v>
      </c>
      <c r="L46" s="137" t="s">
        <v>80</v>
      </c>
      <c r="M46" s="137" t="s">
        <v>80</v>
      </c>
      <c r="N46" s="137" t="s">
        <v>80</v>
      </c>
    </row>
    <row r="47" spans="1:14">
      <c r="A47" s="287" t="s">
        <v>165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30"/>
      <c r="M47" s="331"/>
      <c r="N47" s="331"/>
    </row>
    <row r="48" spans="1:14">
      <c r="A48" s="33" t="s">
        <v>203</v>
      </c>
      <c r="B48" s="298" t="s">
        <v>80</v>
      </c>
      <c r="C48" s="137" t="s">
        <v>80</v>
      </c>
      <c r="D48" s="137" t="s">
        <v>80</v>
      </c>
      <c r="E48" s="137" t="s">
        <v>80</v>
      </c>
      <c r="F48" s="137" t="s">
        <v>80</v>
      </c>
      <c r="G48" s="137" t="s">
        <v>80</v>
      </c>
      <c r="H48" s="137" t="s">
        <v>80</v>
      </c>
      <c r="I48" s="137" t="s">
        <v>80</v>
      </c>
      <c r="J48" s="137" t="s">
        <v>80</v>
      </c>
      <c r="K48" s="137" t="s">
        <v>80</v>
      </c>
      <c r="L48" s="137" t="s">
        <v>80</v>
      </c>
      <c r="M48" s="137" t="s">
        <v>80</v>
      </c>
      <c r="N48" s="137" t="s">
        <v>80</v>
      </c>
    </row>
    <row r="49" spans="1:14">
      <c r="A49" s="33" t="s">
        <v>204</v>
      </c>
      <c r="B49" s="298" t="s">
        <v>80</v>
      </c>
      <c r="C49" s="137" t="s">
        <v>80</v>
      </c>
      <c r="D49" s="137" t="s">
        <v>80</v>
      </c>
      <c r="E49" s="137">
        <v>58330</v>
      </c>
      <c r="F49" s="137">
        <v>138630</v>
      </c>
      <c r="G49" s="137">
        <v>217050</v>
      </c>
      <c r="H49" s="137">
        <v>304630</v>
      </c>
      <c r="I49" s="137">
        <v>429540</v>
      </c>
      <c r="J49" s="137">
        <v>594580</v>
      </c>
      <c r="K49" s="137">
        <v>699690</v>
      </c>
      <c r="L49" s="137">
        <v>772648</v>
      </c>
      <c r="M49" s="137" t="s">
        <v>80</v>
      </c>
      <c r="N49" s="137" t="s">
        <v>80</v>
      </c>
    </row>
    <row r="50" spans="1:14">
      <c r="A50" s="33" t="s">
        <v>205</v>
      </c>
      <c r="B50" s="298" t="s">
        <v>80</v>
      </c>
      <c r="C50" s="137" t="s">
        <v>80</v>
      </c>
      <c r="D50" s="137" t="s">
        <v>80</v>
      </c>
      <c r="E50" s="137" t="s">
        <v>80</v>
      </c>
      <c r="F50" s="137" t="s">
        <v>80</v>
      </c>
      <c r="G50" s="137" t="s">
        <v>80</v>
      </c>
      <c r="H50" s="137" t="s">
        <v>80</v>
      </c>
      <c r="I50" s="137" t="s">
        <v>80</v>
      </c>
      <c r="J50" s="137" t="s">
        <v>80</v>
      </c>
      <c r="K50" s="137" t="s">
        <v>80</v>
      </c>
      <c r="L50" s="137">
        <v>201634.56</v>
      </c>
      <c r="M50" s="137" t="s">
        <v>80</v>
      </c>
      <c r="N50" s="137" t="s">
        <v>80</v>
      </c>
    </row>
    <row r="51" spans="1:14">
      <c r="A51" s="33" t="s">
        <v>207</v>
      </c>
      <c r="B51" s="298" t="s">
        <v>80</v>
      </c>
      <c r="C51" s="137" t="s">
        <v>80</v>
      </c>
      <c r="D51" s="137" t="s">
        <v>80</v>
      </c>
      <c r="E51" s="137" t="s">
        <v>80</v>
      </c>
      <c r="F51" s="137" t="s">
        <v>80</v>
      </c>
      <c r="G51" s="137" t="s">
        <v>80</v>
      </c>
      <c r="H51" s="137" t="s">
        <v>80</v>
      </c>
      <c r="I51" s="137" t="s">
        <v>80</v>
      </c>
      <c r="J51" s="137" t="s">
        <v>80</v>
      </c>
      <c r="K51" s="137" t="s">
        <v>80</v>
      </c>
      <c r="L51" s="137" t="s">
        <v>80</v>
      </c>
      <c r="M51" s="137" t="s">
        <v>80</v>
      </c>
      <c r="N51" s="137">
        <v>58940.07</v>
      </c>
    </row>
    <row r="52" spans="1:14">
      <c r="A52" s="33" t="s">
        <v>206</v>
      </c>
      <c r="B52" s="298" t="s">
        <v>80</v>
      </c>
      <c r="C52" s="137" t="s">
        <v>80</v>
      </c>
      <c r="D52" s="137" t="s">
        <v>80</v>
      </c>
      <c r="E52" s="137" t="s">
        <v>80</v>
      </c>
      <c r="F52" s="137" t="s">
        <v>80</v>
      </c>
      <c r="G52" s="137" t="s">
        <v>80</v>
      </c>
      <c r="H52" s="137" t="s">
        <v>80</v>
      </c>
      <c r="I52" s="137" t="s">
        <v>80</v>
      </c>
      <c r="J52" s="137" t="s">
        <v>80</v>
      </c>
      <c r="K52" s="137" t="s">
        <v>80</v>
      </c>
      <c r="L52" s="137" t="s">
        <v>80</v>
      </c>
      <c r="M52" s="137" t="s">
        <v>80</v>
      </c>
      <c r="N52" s="137" t="s">
        <v>80</v>
      </c>
    </row>
    <row r="53" spans="1:14">
      <c r="A53" s="287" t="s">
        <v>166</v>
      </c>
      <c r="B53" s="328"/>
      <c r="C53" s="329"/>
      <c r="D53" s="329"/>
      <c r="E53" s="329"/>
      <c r="F53" s="329"/>
      <c r="G53" s="329"/>
      <c r="H53" s="329"/>
      <c r="I53" s="329"/>
      <c r="J53" s="329"/>
      <c r="K53" s="329"/>
      <c r="L53" s="330"/>
      <c r="M53" s="331"/>
      <c r="N53" s="331"/>
    </row>
    <row r="54" spans="1:14">
      <c r="A54" s="33" t="s">
        <v>208</v>
      </c>
      <c r="B54" s="298" t="s">
        <v>80</v>
      </c>
      <c r="C54" s="204" t="s">
        <v>80</v>
      </c>
      <c r="D54" s="204" t="s">
        <v>80</v>
      </c>
      <c r="E54" s="200" t="s">
        <v>80</v>
      </c>
      <c r="F54" s="200" t="s">
        <v>80</v>
      </c>
      <c r="G54" s="200" t="s">
        <v>80</v>
      </c>
      <c r="H54" s="200" t="s">
        <v>80</v>
      </c>
      <c r="I54" s="200" t="s">
        <v>80</v>
      </c>
      <c r="J54" s="200" t="s">
        <v>80</v>
      </c>
      <c r="K54" s="200" t="s">
        <v>80</v>
      </c>
      <c r="L54" s="200" t="s">
        <v>80</v>
      </c>
      <c r="M54" s="200" t="s">
        <v>80</v>
      </c>
      <c r="N54" s="200" t="s">
        <v>80</v>
      </c>
    </row>
    <row r="55" spans="1:14">
      <c r="A55" s="33" t="s">
        <v>47</v>
      </c>
      <c r="B55" s="296" t="s">
        <v>80</v>
      </c>
      <c r="C55" s="200" t="s">
        <v>80</v>
      </c>
      <c r="D55" s="200" t="s">
        <v>80</v>
      </c>
      <c r="E55" s="200" t="s">
        <v>80</v>
      </c>
      <c r="F55" s="200" t="s">
        <v>80</v>
      </c>
      <c r="G55" s="200" t="s">
        <v>80</v>
      </c>
      <c r="H55" s="200" t="s">
        <v>80</v>
      </c>
      <c r="I55" s="200" t="s">
        <v>80</v>
      </c>
      <c r="J55" s="200">
        <v>4366.8908000000001</v>
      </c>
      <c r="K55" s="200">
        <v>59560.805037999999</v>
      </c>
      <c r="L55" s="200" t="s">
        <v>80</v>
      </c>
      <c r="M55" s="204" t="s">
        <v>80</v>
      </c>
      <c r="N55" s="204" t="s">
        <v>80</v>
      </c>
    </row>
    <row r="56" spans="1:14">
      <c r="A56" s="33" t="s">
        <v>209</v>
      </c>
      <c r="B56" s="298" t="s">
        <v>80</v>
      </c>
      <c r="C56" s="204" t="s">
        <v>80</v>
      </c>
      <c r="D56" s="204" t="s">
        <v>80</v>
      </c>
      <c r="E56" s="204">
        <v>32.206606000000001</v>
      </c>
      <c r="F56" s="204">
        <v>103.845163</v>
      </c>
      <c r="G56" s="204">
        <v>363.13198</v>
      </c>
      <c r="H56" s="204" t="s">
        <v>80</v>
      </c>
      <c r="I56" s="204" t="s">
        <v>80</v>
      </c>
      <c r="J56" s="204">
        <v>406.52929999999998</v>
      </c>
      <c r="K56" s="204">
        <v>1046.05556</v>
      </c>
      <c r="L56" s="204">
        <v>2263.8193000000001</v>
      </c>
      <c r="M56" s="204">
        <v>2485.96011</v>
      </c>
      <c r="N56" s="204">
        <v>2692.0801999999999</v>
      </c>
    </row>
    <row r="57" spans="1:14">
      <c r="A57" s="33" t="s">
        <v>211</v>
      </c>
      <c r="B57" s="298" t="s">
        <v>80</v>
      </c>
      <c r="C57" s="200" t="s">
        <v>80</v>
      </c>
      <c r="D57" s="204" t="s">
        <v>80</v>
      </c>
      <c r="E57" s="200">
        <v>1660.696357</v>
      </c>
      <c r="F57" s="200">
        <v>2026</v>
      </c>
      <c r="G57" s="200">
        <v>2243</v>
      </c>
      <c r="H57" s="200">
        <v>2359.614</v>
      </c>
      <c r="I57" s="200">
        <v>2510.5240180000001</v>
      </c>
      <c r="J57" s="200">
        <v>2724.3204500000002</v>
      </c>
      <c r="K57" s="200">
        <v>3811.6518500000002</v>
      </c>
      <c r="L57" s="200">
        <v>3490.0513799999999</v>
      </c>
      <c r="M57" s="204">
        <v>3072.101279</v>
      </c>
      <c r="N57" s="204">
        <v>2407.2168000000001</v>
      </c>
    </row>
    <row r="58" spans="1:14">
      <c r="A58" s="33" t="s">
        <v>48</v>
      </c>
      <c r="B58" s="298" t="s">
        <v>80</v>
      </c>
      <c r="C58" s="204" t="s">
        <v>80</v>
      </c>
      <c r="D58" s="204" t="s">
        <v>80</v>
      </c>
      <c r="E58" s="200" t="s">
        <v>80</v>
      </c>
      <c r="F58" s="200">
        <v>60</v>
      </c>
      <c r="G58" s="200">
        <v>431.39732199999997</v>
      </c>
      <c r="H58" s="200">
        <v>467.26368600000001</v>
      </c>
      <c r="I58" s="200">
        <v>548.97978799999999</v>
      </c>
      <c r="J58" s="200">
        <v>2258.0097195500002</v>
      </c>
      <c r="K58" s="200">
        <v>4015.93918411</v>
      </c>
      <c r="L58" s="200">
        <v>5461.4805429500002</v>
      </c>
      <c r="M58" s="200">
        <v>7787.337117</v>
      </c>
      <c r="N58" s="200">
        <v>8595.5969499999992</v>
      </c>
    </row>
    <row r="59" spans="1:14">
      <c r="A59" s="33" t="s">
        <v>49</v>
      </c>
      <c r="B59" s="296" t="s">
        <v>80</v>
      </c>
      <c r="C59" s="200" t="s">
        <v>80</v>
      </c>
      <c r="D59" s="200" t="s">
        <v>80</v>
      </c>
      <c r="E59" s="200" t="s">
        <v>80</v>
      </c>
      <c r="F59" s="200">
        <v>561.42812100000003</v>
      </c>
      <c r="G59" s="200">
        <v>1180.5883530000001</v>
      </c>
      <c r="H59" s="200">
        <v>1890.379498</v>
      </c>
      <c r="I59" s="200">
        <v>2844.0420800000002</v>
      </c>
      <c r="J59" s="200">
        <v>3616.3913130000001</v>
      </c>
      <c r="K59" s="200">
        <v>4734.812766</v>
      </c>
      <c r="L59" s="200">
        <v>5937.4997469999998</v>
      </c>
      <c r="M59" s="200">
        <v>7111.1063940000004</v>
      </c>
      <c r="N59" s="200">
        <v>7166.5128990000003</v>
      </c>
    </row>
    <row r="60" spans="1:14">
      <c r="A60" s="33" t="s">
        <v>212</v>
      </c>
      <c r="B60" s="298" t="s">
        <v>80</v>
      </c>
      <c r="C60" s="200" t="s">
        <v>80</v>
      </c>
      <c r="D60" s="204" t="s">
        <v>80</v>
      </c>
      <c r="E60" s="204" t="s">
        <v>80</v>
      </c>
      <c r="F60" s="200">
        <v>12364</v>
      </c>
      <c r="G60" s="200" t="s">
        <v>80</v>
      </c>
      <c r="H60" s="200" t="s">
        <v>80</v>
      </c>
      <c r="I60" s="200" t="s">
        <v>80</v>
      </c>
      <c r="J60" s="200" t="s">
        <v>80</v>
      </c>
      <c r="K60" s="200" t="s">
        <v>80</v>
      </c>
      <c r="L60" s="200" t="s">
        <v>80</v>
      </c>
      <c r="M60" s="204" t="s">
        <v>80</v>
      </c>
      <c r="N60" s="204" t="s">
        <v>80</v>
      </c>
    </row>
    <row r="61" spans="1:14">
      <c r="A61" s="33" t="s">
        <v>213</v>
      </c>
      <c r="B61" s="298" t="s">
        <v>80</v>
      </c>
      <c r="C61" s="200" t="s">
        <v>80</v>
      </c>
      <c r="D61" s="200" t="s">
        <v>80</v>
      </c>
      <c r="E61" s="200">
        <v>3605.9</v>
      </c>
      <c r="F61" s="200">
        <v>6163.5</v>
      </c>
      <c r="G61" s="200">
        <v>9532.1</v>
      </c>
      <c r="H61" s="200">
        <v>21999</v>
      </c>
      <c r="I61" s="200">
        <v>33350.6</v>
      </c>
      <c r="J61" s="200">
        <v>56888.5</v>
      </c>
      <c r="K61" s="200">
        <v>73211.3</v>
      </c>
      <c r="L61" s="200">
        <v>89408.8</v>
      </c>
      <c r="M61" s="200">
        <v>96795.6</v>
      </c>
      <c r="N61" s="200">
        <v>93120.5</v>
      </c>
    </row>
    <row r="62" spans="1:14">
      <c r="A62" s="33" t="s">
        <v>287</v>
      </c>
      <c r="B62" s="296" t="s">
        <v>80</v>
      </c>
      <c r="C62" s="200" t="s">
        <v>80</v>
      </c>
      <c r="D62" s="200" t="s">
        <v>80</v>
      </c>
      <c r="E62" s="200" t="s">
        <v>80</v>
      </c>
      <c r="F62" s="200" t="s">
        <v>80</v>
      </c>
      <c r="G62" s="200">
        <v>501</v>
      </c>
      <c r="H62" s="200">
        <v>1172.165</v>
      </c>
      <c r="I62" s="200">
        <v>1478.253854</v>
      </c>
      <c r="J62" s="200">
        <v>1873.907211</v>
      </c>
      <c r="K62" s="200">
        <v>2473.6966109999998</v>
      </c>
      <c r="L62" s="200">
        <v>2846.3860359999999</v>
      </c>
      <c r="M62" s="200">
        <v>4012.7443400000002</v>
      </c>
      <c r="N62" s="200">
        <v>5189.190681</v>
      </c>
    </row>
    <row r="63" spans="1:14">
      <c r="A63" s="33" t="s">
        <v>214</v>
      </c>
      <c r="B63" s="298" t="s">
        <v>80</v>
      </c>
      <c r="C63" s="204" t="s">
        <v>80</v>
      </c>
      <c r="D63" s="204" t="s">
        <v>80</v>
      </c>
      <c r="E63" s="204" t="s">
        <v>80</v>
      </c>
      <c r="F63" s="204" t="s">
        <v>80</v>
      </c>
      <c r="G63" s="204">
        <v>49.736198000000002</v>
      </c>
      <c r="H63" s="200">
        <v>598.83406000000002</v>
      </c>
      <c r="I63" s="200">
        <v>1206.4280000000001</v>
      </c>
      <c r="J63" s="200">
        <v>8702</v>
      </c>
      <c r="K63" s="200">
        <v>22590</v>
      </c>
      <c r="L63" s="200">
        <v>60986</v>
      </c>
      <c r="M63" s="200">
        <v>151638.5</v>
      </c>
      <c r="N63" s="200">
        <v>222259.709099</v>
      </c>
    </row>
    <row r="64" spans="1:14">
      <c r="A64" s="33" t="s">
        <v>210</v>
      </c>
      <c r="B64" s="298" t="s">
        <v>80</v>
      </c>
      <c r="C64" s="204" t="s">
        <v>80</v>
      </c>
      <c r="D64" s="200" t="s">
        <v>80</v>
      </c>
      <c r="E64" s="200" t="s">
        <v>80</v>
      </c>
      <c r="F64" s="200">
        <v>44160</v>
      </c>
      <c r="G64" s="200" t="s">
        <v>80</v>
      </c>
      <c r="H64" s="200">
        <v>91250</v>
      </c>
      <c r="I64" s="204">
        <v>182500</v>
      </c>
      <c r="J64" s="200">
        <v>164143.7599</v>
      </c>
      <c r="K64" s="200">
        <v>600000</v>
      </c>
      <c r="L64" s="200">
        <v>730000</v>
      </c>
      <c r="M64" s="200" t="s">
        <v>80</v>
      </c>
      <c r="N64" s="200" t="s">
        <v>80</v>
      </c>
    </row>
    <row r="65" spans="1:19">
      <c r="A65" s="33" t="s">
        <v>215</v>
      </c>
      <c r="B65" s="296" t="s">
        <v>80</v>
      </c>
      <c r="C65" s="200" t="s">
        <v>80</v>
      </c>
      <c r="D65" s="200" t="s">
        <v>80</v>
      </c>
      <c r="E65" s="200" t="s">
        <v>80</v>
      </c>
      <c r="F65" s="200">
        <v>2069.0534320000002</v>
      </c>
      <c r="G65" s="200">
        <v>3230.2390359999999</v>
      </c>
      <c r="H65" s="200">
        <v>5909.7730000000001</v>
      </c>
      <c r="I65" s="200">
        <v>6981.3187049999997</v>
      </c>
      <c r="J65" s="200">
        <v>5506.6083250000001</v>
      </c>
      <c r="K65" s="200">
        <v>7006.6302519999999</v>
      </c>
      <c r="L65" s="200">
        <v>6343.3588760000002</v>
      </c>
      <c r="M65" s="200">
        <v>10336.752974000001</v>
      </c>
      <c r="N65" s="200">
        <v>67203.672627000007</v>
      </c>
    </row>
    <row r="66" spans="1:19">
      <c r="A66" s="33" t="s">
        <v>216</v>
      </c>
      <c r="B66" s="298" t="s">
        <v>80</v>
      </c>
      <c r="C66" s="204" t="s">
        <v>80</v>
      </c>
      <c r="D66" s="204" t="s">
        <v>80</v>
      </c>
      <c r="E66" s="204" t="s">
        <v>80</v>
      </c>
      <c r="F66" s="204" t="s">
        <v>80</v>
      </c>
      <c r="G66" s="200">
        <v>990.30828399999996</v>
      </c>
      <c r="H66" s="200">
        <v>2093.1544610000001</v>
      </c>
      <c r="I66" s="200">
        <v>3208.3353539999998</v>
      </c>
      <c r="J66" s="200">
        <v>4480.1897660000004</v>
      </c>
      <c r="K66" s="200">
        <v>7890.6819029999997</v>
      </c>
      <c r="L66" s="200">
        <v>9290.3202249999995</v>
      </c>
      <c r="M66" s="200">
        <v>9704.4111780000003</v>
      </c>
      <c r="N66" s="200">
        <v>9618.5681000000004</v>
      </c>
    </row>
    <row r="67" spans="1:19">
      <c r="A67" s="33" t="s">
        <v>263</v>
      </c>
      <c r="B67" s="296" t="s">
        <v>80</v>
      </c>
      <c r="C67" s="200" t="s">
        <v>80</v>
      </c>
      <c r="D67" s="200">
        <v>1286.1949999999999</v>
      </c>
      <c r="E67" s="200">
        <v>2106.047</v>
      </c>
      <c r="F67" s="200">
        <v>2463.8389999999999</v>
      </c>
      <c r="G67" s="200">
        <v>2465.123</v>
      </c>
      <c r="H67" s="200">
        <v>2796.0149999999999</v>
      </c>
      <c r="I67" s="200">
        <v>3659.0430000000001</v>
      </c>
      <c r="J67" s="200">
        <v>4499.384</v>
      </c>
      <c r="K67" s="200">
        <v>5630.6779999999999</v>
      </c>
      <c r="L67" s="200">
        <v>5663.1480000000001</v>
      </c>
      <c r="M67" s="200">
        <v>6496.6252119999999</v>
      </c>
      <c r="N67" s="200">
        <v>8098.5169999999998</v>
      </c>
    </row>
    <row r="68" spans="1:19">
      <c r="A68" s="33" t="s">
        <v>217</v>
      </c>
      <c r="B68" s="298" t="s">
        <v>80</v>
      </c>
      <c r="C68" s="200" t="s">
        <v>80</v>
      </c>
      <c r="D68" s="200" t="s">
        <v>80</v>
      </c>
      <c r="E68" s="200" t="s">
        <v>80</v>
      </c>
      <c r="F68" s="200" t="s">
        <v>80</v>
      </c>
      <c r="G68" s="200" t="s">
        <v>80</v>
      </c>
      <c r="H68" s="204" t="s">
        <v>80</v>
      </c>
      <c r="I68" s="200" t="s">
        <v>80</v>
      </c>
      <c r="J68" s="204" t="s">
        <v>80</v>
      </c>
      <c r="K68" s="200" t="s">
        <v>80</v>
      </c>
      <c r="L68" s="200" t="s">
        <v>80</v>
      </c>
      <c r="M68" s="200" t="s">
        <v>80</v>
      </c>
      <c r="N68" s="200">
        <v>37137.907658999997</v>
      </c>
    </row>
    <row r="69" spans="1:19">
      <c r="A69" s="33" t="s">
        <v>218</v>
      </c>
      <c r="B69" s="296" t="s">
        <v>80</v>
      </c>
      <c r="C69" s="200" t="s">
        <v>80</v>
      </c>
      <c r="D69" s="200" t="s">
        <v>80</v>
      </c>
      <c r="E69" s="200" t="s">
        <v>80</v>
      </c>
      <c r="F69" s="200" t="s">
        <v>80</v>
      </c>
      <c r="G69" s="200" t="s">
        <v>80</v>
      </c>
      <c r="H69" s="200" t="s">
        <v>80</v>
      </c>
      <c r="I69" s="200">
        <v>371</v>
      </c>
      <c r="J69" s="200">
        <v>741.16333799999995</v>
      </c>
      <c r="K69" s="200">
        <v>943.54910500000005</v>
      </c>
      <c r="L69" s="200">
        <v>2000.935524</v>
      </c>
      <c r="M69" s="200" t="s">
        <v>80</v>
      </c>
      <c r="N69" s="200" t="s">
        <v>80</v>
      </c>
    </row>
    <row r="70" spans="1:19">
      <c r="A70" s="33" t="s">
        <v>219</v>
      </c>
      <c r="B70" s="298" t="s">
        <v>80</v>
      </c>
      <c r="C70" s="204" t="s">
        <v>80</v>
      </c>
      <c r="D70" s="204" t="s">
        <v>80</v>
      </c>
      <c r="E70" s="204" t="s">
        <v>80</v>
      </c>
      <c r="F70" s="204" t="s">
        <v>80</v>
      </c>
      <c r="G70" s="200" t="s">
        <v>80</v>
      </c>
      <c r="H70" s="204" t="s">
        <v>80</v>
      </c>
      <c r="I70" s="200" t="s">
        <v>80</v>
      </c>
      <c r="J70" s="204" t="s">
        <v>80</v>
      </c>
      <c r="K70" s="204" t="s">
        <v>80</v>
      </c>
      <c r="L70" s="200" t="s">
        <v>80</v>
      </c>
      <c r="M70" s="200" t="s">
        <v>80</v>
      </c>
      <c r="N70" s="200" t="s">
        <v>80</v>
      </c>
    </row>
    <row r="71" spans="1:19">
      <c r="A71" s="143" t="s">
        <v>262</v>
      </c>
      <c r="B71" s="299" t="s">
        <v>80</v>
      </c>
      <c r="C71" s="144" t="s">
        <v>80</v>
      </c>
      <c r="D71" s="144" t="s">
        <v>80</v>
      </c>
      <c r="E71" s="144" t="s">
        <v>80</v>
      </c>
      <c r="F71" s="212" t="s">
        <v>80</v>
      </c>
      <c r="G71" s="212" t="s">
        <v>80</v>
      </c>
      <c r="H71" s="212" t="s">
        <v>80</v>
      </c>
      <c r="I71" s="212" t="s">
        <v>80</v>
      </c>
      <c r="J71" s="212">
        <v>425</v>
      </c>
      <c r="K71" s="212">
        <v>1120</v>
      </c>
      <c r="L71" s="212">
        <v>3578</v>
      </c>
      <c r="M71" s="212">
        <v>3254</v>
      </c>
      <c r="N71" s="212">
        <v>2900.118301</v>
      </c>
    </row>
    <row r="72" spans="1:19">
      <c r="A72" s="33"/>
      <c r="B72" s="204"/>
      <c r="C72" s="204"/>
      <c r="D72" s="204"/>
      <c r="E72" s="204"/>
      <c r="F72" s="204"/>
      <c r="G72" s="200"/>
      <c r="H72" s="204"/>
      <c r="I72" s="200"/>
      <c r="J72" s="204"/>
      <c r="K72" s="204"/>
      <c r="L72" s="200"/>
      <c r="M72" s="200"/>
      <c r="N72" s="139"/>
    </row>
    <row r="73" spans="1:19" s="294" customFormat="1">
      <c r="A73" s="28" t="s">
        <v>292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</row>
  </sheetData>
  <hyperlinks>
    <hyperlink ref="A1" location="INDEX!A1" display="return to index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73"/>
  <sheetViews>
    <sheetView topLeftCell="A13" workbookViewId="0">
      <selection activeCell="N32" sqref="N32"/>
    </sheetView>
  </sheetViews>
  <sheetFormatPr defaultRowHeight="12.75"/>
  <cols>
    <col min="1" max="1" width="18.85546875" customWidth="1"/>
    <col min="2" max="12" width="7.7109375" customWidth="1"/>
    <col min="13" max="14" width="7.7109375" style="21" customWidth="1"/>
    <col min="15" max="16384" width="9.140625" style="21"/>
  </cols>
  <sheetData>
    <row r="1" spans="1:14" s="250" customFormat="1" ht="13.5" thickTop="1">
      <c r="A1" s="248" t="s">
        <v>139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4" ht="30.75" customHeight="1">
      <c r="A2" s="38" t="s">
        <v>293</v>
      </c>
    </row>
    <row r="3" spans="1:14">
      <c r="A3" s="37" t="s">
        <v>294</v>
      </c>
      <c r="L3" s="19"/>
    </row>
    <row r="4" spans="1:14" ht="13.5" thickBot="1">
      <c r="A4" s="257"/>
      <c r="B4" s="258">
        <v>1999</v>
      </c>
      <c r="C4" s="260">
        <v>2000</v>
      </c>
      <c r="D4" s="259">
        <v>2001</v>
      </c>
      <c r="E4" s="259">
        <v>2002</v>
      </c>
      <c r="F4" s="259">
        <v>2003</v>
      </c>
      <c r="G4" s="259">
        <v>2004</v>
      </c>
      <c r="H4" s="259">
        <v>2005</v>
      </c>
      <c r="I4" s="260">
        <v>2006</v>
      </c>
      <c r="J4" s="259">
        <v>2007</v>
      </c>
      <c r="K4" s="260">
        <v>2008</v>
      </c>
      <c r="L4" s="321">
        <v>2009</v>
      </c>
      <c r="M4" s="322">
        <v>2010</v>
      </c>
      <c r="N4" s="322">
        <v>2011</v>
      </c>
    </row>
    <row r="5" spans="1:14" ht="13.5" thickTop="1">
      <c r="A5" s="332" t="s">
        <v>164</v>
      </c>
      <c r="B5" s="333"/>
      <c r="C5" s="319"/>
      <c r="D5" s="320"/>
      <c r="E5" s="320"/>
      <c r="F5" s="320"/>
      <c r="G5" s="320"/>
      <c r="H5" s="320"/>
      <c r="I5" s="319"/>
      <c r="J5" s="320"/>
      <c r="K5" s="319"/>
      <c r="L5" s="319"/>
      <c r="M5" s="319"/>
      <c r="N5" s="319"/>
    </row>
    <row r="6" spans="1:14">
      <c r="A6" s="33" t="s">
        <v>185</v>
      </c>
      <c r="B6" s="298">
        <v>37.196165563764872</v>
      </c>
      <c r="C6" s="137">
        <v>94.69422510141527</v>
      </c>
      <c r="D6" s="137">
        <v>132.61213562763109</v>
      </c>
      <c r="E6" s="137">
        <v>154.64442360249998</v>
      </c>
      <c r="F6" s="137">
        <v>173.58731337366083</v>
      </c>
      <c r="G6" s="137">
        <v>193.87816559247739</v>
      </c>
      <c r="H6" s="137">
        <v>198.73190580010487</v>
      </c>
      <c r="I6" s="137">
        <v>251.77657808192421</v>
      </c>
      <c r="J6" s="137">
        <v>399.16806491818136</v>
      </c>
      <c r="K6" s="137">
        <v>568.10239892896095</v>
      </c>
      <c r="L6" s="137">
        <v>685.81213598340378</v>
      </c>
      <c r="M6" s="137">
        <v>766.74326430808833</v>
      </c>
      <c r="N6" s="137">
        <v>865.56396922111071</v>
      </c>
    </row>
    <row r="7" spans="1:14">
      <c r="A7" s="33" t="s">
        <v>167</v>
      </c>
      <c r="B7" s="298" t="s">
        <v>80</v>
      </c>
      <c r="C7" s="204">
        <v>96.308022143769406</v>
      </c>
      <c r="D7" s="204">
        <v>220.34490539075281</v>
      </c>
      <c r="E7" s="204">
        <v>239.41817969041426</v>
      </c>
      <c r="F7" s="204">
        <v>271.56854028900796</v>
      </c>
      <c r="G7" s="204">
        <v>279.71439200547883</v>
      </c>
      <c r="H7" s="204">
        <v>332.10520357331029</v>
      </c>
      <c r="I7" s="204">
        <v>427.1548439220914</v>
      </c>
      <c r="J7" s="204">
        <v>622.13194382108406</v>
      </c>
      <c r="K7" s="204">
        <v>757.69944012389169</v>
      </c>
      <c r="L7" s="204">
        <v>1385.6754443183142</v>
      </c>
      <c r="M7" s="204">
        <v>1699.3509001904954</v>
      </c>
      <c r="N7" s="204">
        <v>1975.4643271338739</v>
      </c>
    </row>
    <row r="8" spans="1:14" s="23" customFormat="1">
      <c r="A8" s="33" t="s">
        <v>168</v>
      </c>
      <c r="B8" s="298" t="s">
        <v>80</v>
      </c>
      <c r="C8" s="204" t="s">
        <v>80</v>
      </c>
      <c r="D8" s="204" t="s">
        <v>80</v>
      </c>
      <c r="E8" s="204" t="s">
        <v>80</v>
      </c>
      <c r="F8" s="204">
        <v>42.357571321958588</v>
      </c>
      <c r="G8" s="204">
        <v>57.073975437722588</v>
      </c>
      <c r="H8" s="204">
        <v>63.949087460258696</v>
      </c>
      <c r="I8" s="204">
        <v>70.005595017634391</v>
      </c>
      <c r="J8" s="204">
        <v>69.969828080975532</v>
      </c>
      <c r="K8" s="204">
        <v>75.958719838257423</v>
      </c>
      <c r="L8" s="204">
        <v>87.764495058383801</v>
      </c>
      <c r="M8" s="204">
        <v>89.894388852802365</v>
      </c>
      <c r="N8" s="204">
        <v>120.31298599877654</v>
      </c>
    </row>
    <row r="9" spans="1:14">
      <c r="A9" s="33" t="s">
        <v>176</v>
      </c>
      <c r="B9" s="298" t="s">
        <v>80</v>
      </c>
      <c r="C9" s="204" t="s">
        <v>80</v>
      </c>
      <c r="D9" s="204" t="s">
        <v>80</v>
      </c>
      <c r="E9" s="204" t="s">
        <v>80</v>
      </c>
      <c r="F9" s="204" t="s">
        <v>80</v>
      </c>
      <c r="G9" s="204" t="s">
        <v>80</v>
      </c>
      <c r="H9" s="204" t="s">
        <v>80</v>
      </c>
      <c r="I9" s="204">
        <v>1299.138703504434</v>
      </c>
      <c r="J9" s="204">
        <v>1362.1129124660051</v>
      </c>
      <c r="K9" s="204">
        <v>1455.140917232203</v>
      </c>
      <c r="L9" s="204">
        <v>1449.6324072214534</v>
      </c>
      <c r="M9" s="204">
        <v>1410.9629256456094</v>
      </c>
      <c r="N9" s="204">
        <v>1403.5335189026334</v>
      </c>
    </row>
    <row r="10" spans="1:14">
      <c r="A10" s="136" t="s">
        <v>169</v>
      </c>
      <c r="B10" s="297" t="s">
        <v>80</v>
      </c>
      <c r="C10" s="203" t="s">
        <v>80</v>
      </c>
      <c r="D10" s="203" t="s">
        <v>80</v>
      </c>
      <c r="E10" s="203" t="s">
        <v>80</v>
      </c>
      <c r="F10" s="203">
        <v>502.99750169790616</v>
      </c>
      <c r="G10" s="203">
        <v>559.78705436808605</v>
      </c>
      <c r="H10" s="203">
        <v>571.9364094491948</v>
      </c>
      <c r="I10" s="203">
        <v>607.31493247355729</v>
      </c>
      <c r="J10" s="203">
        <v>566.12661529399497</v>
      </c>
      <c r="K10" s="203">
        <v>668.32322173685998</v>
      </c>
      <c r="L10" s="203">
        <v>731.53197854160089</v>
      </c>
      <c r="M10" s="203">
        <v>769.08708314908279</v>
      </c>
      <c r="N10" s="203">
        <v>679.96969516606384</v>
      </c>
    </row>
    <row r="11" spans="1:14">
      <c r="A11" s="33" t="s">
        <v>170</v>
      </c>
      <c r="B11" s="298" t="s">
        <v>80</v>
      </c>
      <c r="C11" s="204">
        <v>139.33886331325718</v>
      </c>
      <c r="D11" s="204">
        <v>249.11947170072003</v>
      </c>
      <c r="E11" s="204">
        <v>375.92203101122482</v>
      </c>
      <c r="F11" s="204">
        <v>740.84255287458211</v>
      </c>
      <c r="G11" s="204">
        <v>1213.1441332671639</v>
      </c>
      <c r="H11" s="204">
        <v>1553.5110243781464</v>
      </c>
      <c r="I11" s="204">
        <v>1866.3627457537182</v>
      </c>
      <c r="J11" s="204">
        <v>2175.3748768085602</v>
      </c>
      <c r="K11" s="204">
        <v>2332.8004048160265</v>
      </c>
      <c r="L11" s="204">
        <v>2363.252021494065</v>
      </c>
      <c r="M11" s="204">
        <v>2347.6304997241514</v>
      </c>
      <c r="N11" s="204">
        <v>2211.0627598206506</v>
      </c>
    </row>
    <row r="12" spans="1:14">
      <c r="A12" s="33" t="s">
        <v>171</v>
      </c>
      <c r="B12" s="298" t="s">
        <v>80</v>
      </c>
      <c r="C12" s="204" t="s">
        <v>80</v>
      </c>
      <c r="D12" s="204" t="s">
        <v>80</v>
      </c>
      <c r="E12" s="204" t="s">
        <v>80</v>
      </c>
      <c r="F12" s="204">
        <v>69.832205953600521</v>
      </c>
      <c r="G12" s="204">
        <v>81.927755517635447</v>
      </c>
      <c r="H12" s="204">
        <v>104.2978563101429</v>
      </c>
      <c r="I12" s="204">
        <v>157.91964215297483</v>
      </c>
      <c r="J12" s="204">
        <v>158.22568478180736</v>
      </c>
      <c r="K12" s="204">
        <v>174.68924445570337</v>
      </c>
      <c r="L12" s="204">
        <v>163.58040188457466</v>
      </c>
      <c r="M12" s="204">
        <v>161.40742651773863</v>
      </c>
      <c r="N12" s="204">
        <v>202.89831090078081</v>
      </c>
    </row>
    <row r="13" spans="1:14">
      <c r="A13" s="33" t="s">
        <v>172</v>
      </c>
      <c r="B13" s="298">
        <v>136.57510323043707</v>
      </c>
      <c r="C13" s="204">
        <v>191.75121825811803</v>
      </c>
      <c r="D13" s="204">
        <v>231.81451752880324</v>
      </c>
      <c r="E13" s="204">
        <v>273.4109312422496</v>
      </c>
      <c r="F13" s="204">
        <v>316.66249247926578</v>
      </c>
      <c r="G13" s="204">
        <v>419.722517908783</v>
      </c>
      <c r="H13" s="204">
        <v>489.09853705193137</v>
      </c>
      <c r="I13" s="204">
        <v>571.40838779658543</v>
      </c>
      <c r="J13" s="204">
        <v>602.59740652510163</v>
      </c>
      <c r="K13" s="204">
        <v>655.71500962881566</v>
      </c>
      <c r="L13" s="204">
        <v>711.40452595559418</v>
      </c>
      <c r="M13" s="204">
        <v>746.19548420313663</v>
      </c>
      <c r="N13" s="204">
        <v>847.76137142347773</v>
      </c>
    </row>
    <row r="14" spans="1:14">
      <c r="A14" s="33" t="s">
        <v>173</v>
      </c>
      <c r="B14" s="298" t="s">
        <v>80</v>
      </c>
      <c r="C14" s="204">
        <v>24.928957973790553</v>
      </c>
      <c r="D14" s="204">
        <v>54.452951572232159</v>
      </c>
      <c r="E14" s="204">
        <v>98.319466529984155</v>
      </c>
      <c r="F14" s="204">
        <v>136.04971058365061</v>
      </c>
      <c r="G14" s="204">
        <v>178.52459963531672</v>
      </c>
      <c r="H14" s="204">
        <v>208.4053798097878</v>
      </c>
      <c r="I14" s="204">
        <v>245.20160418872769</v>
      </c>
      <c r="J14" s="204">
        <v>311.54143433054446</v>
      </c>
      <c r="K14" s="204">
        <v>558.03358452976886</v>
      </c>
      <c r="L14" s="204">
        <v>1009.1317495444374</v>
      </c>
      <c r="M14" s="204">
        <v>1636.888226045638</v>
      </c>
      <c r="N14" s="204">
        <v>2313.0603108765476</v>
      </c>
    </row>
    <row r="15" spans="1:14">
      <c r="A15" s="33" t="s">
        <v>181</v>
      </c>
      <c r="B15" s="298" t="s">
        <v>80</v>
      </c>
      <c r="C15" s="137">
        <v>138.43515115242346</v>
      </c>
      <c r="D15" s="137">
        <v>217.27452390903426</v>
      </c>
      <c r="E15" s="137">
        <v>206.23052501463448</v>
      </c>
      <c r="F15" s="137">
        <v>238.83387674506184</v>
      </c>
      <c r="G15" s="137">
        <v>238.71744122822039</v>
      </c>
      <c r="H15" s="137">
        <v>270.16961890782198</v>
      </c>
      <c r="I15" s="137">
        <v>268.97308909704498</v>
      </c>
      <c r="J15" s="137">
        <v>279.94469989364649</v>
      </c>
      <c r="K15" s="137">
        <v>337.07073238959106</v>
      </c>
      <c r="L15" s="137">
        <v>413.80800873826598</v>
      </c>
      <c r="M15" s="137">
        <v>504.23763127872292</v>
      </c>
      <c r="N15" s="137">
        <v>669.40504448062643</v>
      </c>
    </row>
    <row r="16" spans="1:14">
      <c r="A16" s="33" t="s">
        <v>187</v>
      </c>
      <c r="B16" s="298" t="s">
        <v>80</v>
      </c>
      <c r="C16" s="137">
        <v>150.37158400612805</v>
      </c>
      <c r="D16" s="137">
        <v>255.7442876184183</v>
      </c>
      <c r="E16" s="137">
        <v>320.3097637983285</v>
      </c>
      <c r="F16" s="137">
        <v>354.17565280829791</v>
      </c>
      <c r="G16" s="137">
        <v>348.02479882726351</v>
      </c>
      <c r="H16" s="137">
        <v>358.02192484132775</v>
      </c>
      <c r="I16" s="137">
        <v>380.79457033861291</v>
      </c>
      <c r="J16" s="137">
        <v>378.66755560751926</v>
      </c>
      <c r="K16" s="137">
        <v>507.64251390410766</v>
      </c>
      <c r="L16" s="137">
        <v>691.0266426912375</v>
      </c>
      <c r="M16" s="137">
        <v>865.01216240794145</v>
      </c>
      <c r="N16" s="137">
        <v>748.76293541255507</v>
      </c>
    </row>
    <row r="17" spans="1:14">
      <c r="A17" s="33" t="s">
        <v>180</v>
      </c>
      <c r="B17" s="298" t="s">
        <v>80</v>
      </c>
      <c r="C17" s="137" t="s">
        <v>80</v>
      </c>
      <c r="D17" s="137" t="s">
        <v>80</v>
      </c>
      <c r="E17" s="137">
        <v>113.25244680401836</v>
      </c>
      <c r="F17" s="137">
        <v>117.04335097305614</v>
      </c>
      <c r="G17" s="137">
        <v>184.26583417677236</v>
      </c>
      <c r="H17" s="137">
        <v>137.56373402190715</v>
      </c>
      <c r="I17" s="137">
        <v>147.45736175306834</v>
      </c>
      <c r="J17" s="137">
        <v>174.01933379217994</v>
      </c>
      <c r="K17" s="137">
        <v>183.07994153994568</v>
      </c>
      <c r="L17" s="137">
        <v>166.48107350278391</v>
      </c>
      <c r="M17" s="137" t="s">
        <v>80</v>
      </c>
      <c r="N17" s="137" t="s">
        <v>80</v>
      </c>
    </row>
    <row r="18" spans="1:14">
      <c r="A18" s="33" t="s">
        <v>174</v>
      </c>
      <c r="B18" s="298" t="s">
        <v>80</v>
      </c>
      <c r="C18" s="204" t="s">
        <v>80</v>
      </c>
      <c r="D18" s="204">
        <v>439.75146282030721</v>
      </c>
      <c r="E18" s="204">
        <v>635.19794419455752</v>
      </c>
      <c r="F18" s="204">
        <v>756.76236365186833</v>
      </c>
      <c r="G18" s="204">
        <v>948.19070332547176</v>
      </c>
      <c r="H18" s="204">
        <v>1095.9485257724668</v>
      </c>
      <c r="I18" s="204">
        <v>1359.7390041898266</v>
      </c>
      <c r="J18" s="204">
        <v>1765.8280299157029</v>
      </c>
      <c r="K18" s="204">
        <v>2329.597199178656</v>
      </c>
      <c r="L18" s="204">
        <v>2699.9914532064754</v>
      </c>
      <c r="M18" s="204">
        <v>2726.9409995749347</v>
      </c>
      <c r="N18" s="204">
        <v>2724.6245440731832</v>
      </c>
    </row>
    <row r="19" spans="1:14">
      <c r="A19" s="33" t="s">
        <v>175</v>
      </c>
      <c r="B19" s="298" t="s">
        <v>80</v>
      </c>
      <c r="C19" s="204">
        <v>98.269183122850393</v>
      </c>
      <c r="D19" s="204">
        <v>202.79997179681772</v>
      </c>
      <c r="E19" s="204" t="s">
        <v>80</v>
      </c>
      <c r="F19" s="204">
        <v>365.52742024223141</v>
      </c>
      <c r="G19" s="204" t="s">
        <v>80</v>
      </c>
      <c r="H19" s="204" t="s">
        <v>80</v>
      </c>
      <c r="I19" s="204" t="s">
        <v>80</v>
      </c>
      <c r="J19" s="204" t="s">
        <v>80</v>
      </c>
      <c r="K19" s="204">
        <v>1015.6202687864829</v>
      </c>
      <c r="L19" s="204">
        <v>1242.6027329506815</v>
      </c>
      <c r="M19" s="204">
        <v>1400.2374128434997</v>
      </c>
      <c r="N19" s="204">
        <v>1462.7075989821396</v>
      </c>
    </row>
    <row r="20" spans="1:14">
      <c r="A20" s="33" t="s">
        <v>178</v>
      </c>
      <c r="B20" s="298" t="s">
        <v>80</v>
      </c>
      <c r="C20" s="137" t="s">
        <v>80</v>
      </c>
      <c r="D20" s="137" t="s">
        <v>80</v>
      </c>
      <c r="E20" s="137" t="s">
        <v>80</v>
      </c>
      <c r="F20" s="137" t="s">
        <v>80</v>
      </c>
      <c r="G20" s="137">
        <v>158.77345445404487</v>
      </c>
      <c r="H20" s="137">
        <v>262.59559025090999</v>
      </c>
      <c r="I20" s="137">
        <v>396.03163823329322</v>
      </c>
      <c r="J20" s="137" t="s">
        <v>80</v>
      </c>
      <c r="K20" s="137" t="s">
        <v>80</v>
      </c>
      <c r="L20" s="137" t="s">
        <v>80</v>
      </c>
      <c r="M20" s="137" t="s">
        <v>80</v>
      </c>
      <c r="N20" s="137" t="s">
        <v>80</v>
      </c>
    </row>
    <row r="21" spans="1:14">
      <c r="A21" s="33" t="s">
        <v>177</v>
      </c>
      <c r="B21" s="298" t="s">
        <v>80</v>
      </c>
      <c r="C21" s="204" t="s">
        <v>80</v>
      </c>
      <c r="D21" s="204" t="s">
        <v>80</v>
      </c>
      <c r="E21" s="204" t="s">
        <v>80</v>
      </c>
      <c r="F21" s="204">
        <v>260.24240783019115</v>
      </c>
      <c r="G21" s="204">
        <v>404.31874326206417</v>
      </c>
      <c r="H21" s="204">
        <v>1446.0569810770585</v>
      </c>
      <c r="I21" s="204">
        <v>2658.5788286571537</v>
      </c>
      <c r="J21" s="204">
        <v>2773.9548404681445</v>
      </c>
      <c r="K21" s="204">
        <v>2789.6288647029182</v>
      </c>
      <c r="L21" s="204">
        <v>2764.2055887632114</v>
      </c>
      <c r="M21" s="204">
        <v>2539.306796132279</v>
      </c>
      <c r="N21" s="204" t="s">
        <v>80</v>
      </c>
    </row>
    <row r="22" spans="1:14">
      <c r="A22" s="33" t="s">
        <v>179</v>
      </c>
      <c r="B22" s="298">
        <v>11.610356437942645</v>
      </c>
      <c r="C22" s="137">
        <v>68.887761170724545</v>
      </c>
      <c r="D22" s="137">
        <v>193.39763235792668</v>
      </c>
      <c r="E22" s="137" t="s">
        <v>80</v>
      </c>
      <c r="F22" s="137">
        <v>380.87556571223729</v>
      </c>
      <c r="G22" s="137">
        <v>430.26206064477208</v>
      </c>
      <c r="H22" s="137">
        <v>468.06956301113087</v>
      </c>
      <c r="I22" s="137">
        <v>532.66206458097963</v>
      </c>
      <c r="J22" s="137">
        <v>611.71207910635383</v>
      </c>
      <c r="K22" s="137">
        <v>824.18993346083766</v>
      </c>
      <c r="L22" s="137">
        <v>1050.9668694249021</v>
      </c>
      <c r="M22" s="137">
        <v>1438.3523040784476</v>
      </c>
      <c r="N22" s="137" t="s">
        <v>80</v>
      </c>
    </row>
    <row r="23" spans="1:14">
      <c r="A23" s="33" t="s">
        <v>0</v>
      </c>
      <c r="B23" s="298" t="s">
        <v>80</v>
      </c>
      <c r="C23" s="137">
        <v>10.18299028735343</v>
      </c>
      <c r="D23" s="137">
        <v>166.66446443491617</v>
      </c>
      <c r="E23" s="137">
        <v>304.83766569544855</v>
      </c>
      <c r="F23" s="137">
        <v>617.60876707997045</v>
      </c>
      <c r="G23" s="137">
        <v>909.41707782495826</v>
      </c>
      <c r="H23" s="137">
        <v>990.56160959698991</v>
      </c>
      <c r="I23" s="137">
        <v>1060.4691328293002</v>
      </c>
      <c r="J23" s="137">
        <v>1209.8760615402514</v>
      </c>
      <c r="K23" s="137">
        <v>1188.5199615408774</v>
      </c>
      <c r="L23" s="137">
        <v>1225.5459106016087</v>
      </c>
      <c r="M23" s="137">
        <v>1471.1371667286892</v>
      </c>
      <c r="N23" s="137">
        <v>1373.1713489129004</v>
      </c>
    </row>
    <row r="24" spans="1:14">
      <c r="A24" s="33" t="s">
        <v>182</v>
      </c>
      <c r="B24" s="298" t="s">
        <v>80</v>
      </c>
      <c r="C24" s="137">
        <v>48.541164641228782</v>
      </c>
      <c r="D24" s="137">
        <v>65.189677515440863</v>
      </c>
      <c r="E24" s="137">
        <v>124.64216014834911</v>
      </c>
      <c r="F24" s="137">
        <v>154.91666134269741</v>
      </c>
      <c r="G24" s="137" t="s">
        <v>80</v>
      </c>
      <c r="H24" s="137" t="s">
        <v>80</v>
      </c>
      <c r="I24" s="137" t="s">
        <v>80</v>
      </c>
      <c r="J24" s="137" t="s">
        <v>80</v>
      </c>
      <c r="K24" s="137">
        <v>463.20542792052697</v>
      </c>
      <c r="L24" s="137">
        <v>547.30112466323999</v>
      </c>
      <c r="M24" s="137">
        <v>681.94649872738125</v>
      </c>
      <c r="N24" s="137">
        <v>656.2261884459565</v>
      </c>
    </row>
    <row r="25" spans="1:14">
      <c r="A25" s="33" t="s">
        <v>183</v>
      </c>
      <c r="B25" s="298" t="s">
        <v>80</v>
      </c>
      <c r="C25" s="137" t="s">
        <v>80</v>
      </c>
      <c r="D25" s="137" t="s">
        <v>80</v>
      </c>
      <c r="E25" s="137" t="s">
        <v>80</v>
      </c>
      <c r="F25" s="137">
        <v>143.66299368783584</v>
      </c>
      <c r="G25" s="137" t="s">
        <v>80</v>
      </c>
      <c r="H25" s="137">
        <v>377.34926092046544</v>
      </c>
      <c r="I25" s="137" t="s">
        <v>80</v>
      </c>
      <c r="J25" s="137" t="s">
        <v>80</v>
      </c>
      <c r="K25" s="137">
        <v>1179.2756111954479</v>
      </c>
      <c r="L25" s="137">
        <v>1255.6260816296738</v>
      </c>
      <c r="M25" s="137">
        <v>1342.878443129573</v>
      </c>
      <c r="N25" s="137">
        <v>1349.3684626437139</v>
      </c>
    </row>
    <row r="26" spans="1:14">
      <c r="A26" s="33" t="s">
        <v>184</v>
      </c>
      <c r="B26" s="298" t="s">
        <v>80</v>
      </c>
      <c r="C26" s="137">
        <v>53.186618033749127</v>
      </c>
      <c r="D26" s="137">
        <v>147.26714192510883</v>
      </c>
      <c r="E26" s="137">
        <v>196.93265233051937</v>
      </c>
      <c r="F26" s="137">
        <v>219.3962317099645</v>
      </c>
      <c r="G26" s="137">
        <v>239.681636259854</v>
      </c>
      <c r="H26" s="137">
        <v>441.21585316222644</v>
      </c>
      <c r="I26" s="137">
        <v>1177.7549284669628</v>
      </c>
      <c r="J26" s="137">
        <v>1749.1331482095272</v>
      </c>
      <c r="K26" s="137">
        <v>2190.8415043256869</v>
      </c>
      <c r="L26" s="137">
        <v>2390.21283829908</v>
      </c>
      <c r="M26" s="137">
        <v>2462.1065910098305</v>
      </c>
      <c r="N26" s="137">
        <v>2516.4695256529603</v>
      </c>
    </row>
    <row r="27" spans="1:14">
      <c r="A27" s="33" t="s">
        <v>186</v>
      </c>
      <c r="B27" s="298" t="s">
        <v>80</v>
      </c>
      <c r="C27" s="137" t="s">
        <v>80</v>
      </c>
      <c r="D27" s="137" t="s">
        <v>80</v>
      </c>
      <c r="E27" s="137">
        <v>9.7795098683685957</v>
      </c>
      <c r="F27" s="137">
        <v>20.033715286175923</v>
      </c>
      <c r="G27" s="137">
        <v>42.608756479207578</v>
      </c>
      <c r="H27" s="137">
        <v>75.634212896722261</v>
      </c>
      <c r="I27" s="137">
        <v>103.80013061401256</v>
      </c>
      <c r="J27" s="137">
        <v>145.76191346075927</v>
      </c>
      <c r="K27" s="137">
        <v>199.44839965123859</v>
      </c>
      <c r="L27" s="137">
        <v>345.54136260582203</v>
      </c>
      <c r="M27" s="137">
        <v>368.69883704418953</v>
      </c>
      <c r="N27" s="137">
        <v>521.16728970850875</v>
      </c>
    </row>
    <row r="28" spans="1:14">
      <c r="A28" s="33" t="s">
        <v>188</v>
      </c>
      <c r="B28" s="298" t="s">
        <v>80</v>
      </c>
      <c r="C28" s="137" t="s">
        <v>80</v>
      </c>
      <c r="D28" s="137" t="s">
        <v>80</v>
      </c>
      <c r="E28" s="137" t="s">
        <v>80</v>
      </c>
      <c r="F28" s="137">
        <v>247.74912824157147</v>
      </c>
      <c r="G28" s="137">
        <v>226.25681037539877</v>
      </c>
      <c r="H28" s="137">
        <v>244.46981292202966</v>
      </c>
      <c r="I28" s="137">
        <v>228.16340816381484</v>
      </c>
      <c r="J28" s="137">
        <v>231.64546709301132</v>
      </c>
      <c r="K28" s="137">
        <v>284.75434142257075</v>
      </c>
      <c r="L28" s="137">
        <v>249.5032848688767</v>
      </c>
      <c r="M28" s="137">
        <v>254.344725188155</v>
      </c>
      <c r="N28" s="137">
        <v>267.7769332808432</v>
      </c>
    </row>
    <row r="29" spans="1:14">
      <c r="A29" s="33" t="s">
        <v>189</v>
      </c>
      <c r="B29" s="298" t="s">
        <v>80</v>
      </c>
      <c r="C29" s="137" t="s">
        <v>80</v>
      </c>
      <c r="D29" s="137" t="s">
        <v>80</v>
      </c>
      <c r="E29" s="137">
        <v>171.42676035331357</v>
      </c>
      <c r="F29" s="137">
        <v>190.02961253012145</v>
      </c>
      <c r="G29" s="137" t="s">
        <v>80</v>
      </c>
      <c r="H29" s="137">
        <v>234.04039840486215</v>
      </c>
      <c r="I29" s="137">
        <v>268.2222309698077</v>
      </c>
      <c r="J29" s="137">
        <v>290.52894955884801</v>
      </c>
      <c r="K29" s="137">
        <v>336.67811960526655</v>
      </c>
      <c r="L29" s="137">
        <v>485.83571717950235</v>
      </c>
      <c r="M29" s="137">
        <v>621.29421140278271</v>
      </c>
      <c r="N29" s="137">
        <v>729.21880902913597</v>
      </c>
    </row>
    <row r="30" spans="1:14">
      <c r="A30" s="33" t="s">
        <v>191</v>
      </c>
      <c r="B30" s="298" t="s">
        <v>80</v>
      </c>
      <c r="C30" s="137" t="s">
        <v>80</v>
      </c>
      <c r="D30" s="137" t="s">
        <v>80</v>
      </c>
      <c r="E30" s="137" t="s">
        <v>80</v>
      </c>
      <c r="F30" s="137">
        <v>158.92083216380666</v>
      </c>
      <c r="G30" s="137">
        <v>202.09635418738685</v>
      </c>
      <c r="H30" s="137">
        <v>199.0992556107449</v>
      </c>
      <c r="I30" s="137">
        <v>199.02545526549241</v>
      </c>
      <c r="J30" s="137">
        <v>210.27753684480879</v>
      </c>
      <c r="K30" s="137">
        <v>198.03749316277774</v>
      </c>
      <c r="L30" s="137">
        <v>178.0022478142337</v>
      </c>
      <c r="M30" s="137">
        <v>171.76556393474408</v>
      </c>
      <c r="N30" s="137">
        <v>160.25372568380575</v>
      </c>
    </row>
    <row r="31" spans="1:14">
      <c r="A31" s="33" t="s">
        <v>192</v>
      </c>
      <c r="B31" s="298">
        <v>15.92772742846163</v>
      </c>
      <c r="C31" s="137">
        <v>53.385082627805637</v>
      </c>
      <c r="D31" s="137">
        <v>114.90339891012999</v>
      </c>
      <c r="E31" s="137">
        <v>148.84578240139584</v>
      </c>
      <c r="F31" s="137">
        <v>203.23674663629754</v>
      </c>
      <c r="G31" s="137">
        <v>227.66851953644283</v>
      </c>
      <c r="H31" s="137">
        <v>231.35675954346632</v>
      </c>
      <c r="I31" s="137">
        <v>373.67830686876169</v>
      </c>
      <c r="J31" s="137">
        <v>671.83546922110156</v>
      </c>
      <c r="K31" s="137">
        <v>1069.2652014664704</v>
      </c>
      <c r="L31" s="137">
        <v>1772.9357724267031</v>
      </c>
      <c r="M31" s="137">
        <v>1902.4924818919865</v>
      </c>
      <c r="N31" s="137" t="s">
        <v>80</v>
      </c>
    </row>
    <row r="32" spans="1:14">
      <c r="A32" s="33" t="s">
        <v>190</v>
      </c>
      <c r="B32" s="298">
        <v>40.241062542673042</v>
      </c>
      <c r="C32" s="137">
        <v>136.579543095313</v>
      </c>
      <c r="D32" s="137">
        <v>223.37802569055427</v>
      </c>
      <c r="E32" s="137">
        <v>378.63179946616424</v>
      </c>
      <c r="F32" s="137">
        <v>390.1057753388356</v>
      </c>
      <c r="G32" s="137">
        <v>437.88196997892265</v>
      </c>
      <c r="H32" s="137">
        <v>589.09291600694439</v>
      </c>
      <c r="I32" s="137">
        <v>759.98366847823524</v>
      </c>
      <c r="J32" s="137">
        <v>1027.9311642628811</v>
      </c>
      <c r="K32" s="137">
        <v>1359.2571057163439</v>
      </c>
      <c r="L32" s="137">
        <v>1686.7218465519097</v>
      </c>
      <c r="M32" s="137">
        <v>2081.383347086196</v>
      </c>
      <c r="N32" s="137">
        <v>2423.5217242439858</v>
      </c>
    </row>
    <row r="33" spans="1:14" ht="3" customHeight="1">
      <c r="A33" s="304"/>
      <c r="B33" s="336"/>
      <c r="C33" s="324"/>
      <c r="D33" s="324"/>
      <c r="E33" s="324"/>
      <c r="F33" s="324"/>
      <c r="G33" s="324"/>
      <c r="H33" s="324"/>
      <c r="I33" s="325"/>
      <c r="J33" s="326"/>
      <c r="K33" s="327"/>
      <c r="L33" s="326"/>
      <c r="M33" s="326"/>
      <c r="N33" s="326"/>
    </row>
    <row r="34" spans="1:14">
      <c r="A34" s="33" t="s">
        <v>193</v>
      </c>
      <c r="B34" s="342" t="s">
        <v>80</v>
      </c>
      <c r="C34" s="211" t="s">
        <v>80</v>
      </c>
      <c r="D34" s="211" t="s">
        <v>80</v>
      </c>
      <c r="E34" s="211" t="s">
        <v>80</v>
      </c>
      <c r="F34" s="211">
        <v>199.19234359469601</v>
      </c>
      <c r="G34" s="211">
        <v>252.58878635117242</v>
      </c>
      <c r="H34" s="211">
        <v>330.13911325104687</v>
      </c>
      <c r="I34" s="211">
        <v>491.94248346352578</v>
      </c>
      <c r="J34" s="211" t="s">
        <v>80</v>
      </c>
      <c r="K34" s="211" t="s">
        <v>80</v>
      </c>
      <c r="L34" s="211" t="s">
        <v>80</v>
      </c>
      <c r="M34" s="211">
        <v>1320.2574555926465</v>
      </c>
      <c r="N34" s="211">
        <v>1605.7874171028834</v>
      </c>
    </row>
    <row r="35" spans="1:14">
      <c r="A35" s="33" t="s">
        <v>197</v>
      </c>
      <c r="B35" s="298" t="s">
        <v>80</v>
      </c>
      <c r="C35" s="137" t="s">
        <v>80</v>
      </c>
      <c r="D35" s="137" t="s">
        <v>80</v>
      </c>
      <c r="E35" s="137" t="s">
        <v>80</v>
      </c>
      <c r="F35" s="137" t="s">
        <v>80</v>
      </c>
      <c r="G35" s="137" t="s">
        <v>80</v>
      </c>
      <c r="H35" s="137" t="s">
        <v>80</v>
      </c>
      <c r="I35" s="137" t="s">
        <v>80</v>
      </c>
      <c r="J35" s="137" t="s">
        <v>80</v>
      </c>
      <c r="K35" s="137" t="s">
        <v>80</v>
      </c>
      <c r="L35" s="137">
        <v>788.82395269099311</v>
      </c>
      <c r="M35" s="137">
        <v>1155.6124977007544</v>
      </c>
      <c r="N35" s="137">
        <v>1690.6184041187601</v>
      </c>
    </row>
    <row r="36" spans="1:14">
      <c r="A36" s="33" t="s">
        <v>50</v>
      </c>
      <c r="B36" s="298" t="s">
        <v>80</v>
      </c>
      <c r="C36" s="137" t="s">
        <v>80</v>
      </c>
      <c r="D36" s="137" t="s">
        <v>80</v>
      </c>
      <c r="E36" s="137">
        <v>6.085427126764074</v>
      </c>
      <c r="F36" s="137" t="s">
        <v>80</v>
      </c>
      <c r="G36" s="137">
        <v>30.641028330342113</v>
      </c>
      <c r="H36" s="137">
        <v>49.91541012282994</v>
      </c>
      <c r="I36" s="137">
        <v>59.686308560183676</v>
      </c>
      <c r="J36" s="137">
        <v>71.478398333843757</v>
      </c>
      <c r="K36" s="137">
        <v>88.211076917617618</v>
      </c>
      <c r="L36" s="137">
        <v>99.972899615038855</v>
      </c>
      <c r="M36" s="137">
        <v>113.01097671057227</v>
      </c>
      <c r="N36" s="137">
        <v>120.93477516028959</v>
      </c>
    </row>
    <row r="37" spans="1:14">
      <c r="A37" s="33" t="s">
        <v>194</v>
      </c>
      <c r="B37" s="298" t="s">
        <v>80</v>
      </c>
      <c r="C37" s="137">
        <v>220.47580100280928</v>
      </c>
      <c r="D37" s="137">
        <v>317.61458069241388</v>
      </c>
      <c r="E37" s="137">
        <v>432.38267261309073</v>
      </c>
      <c r="F37" s="137">
        <v>398.30119700128398</v>
      </c>
      <c r="G37" s="137">
        <v>405.90558490669071</v>
      </c>
      <c r="H37" s="137">
        <v>416.89564033523959</v>
      </c>
      <c r="I37" s="137">
        <v>409.57185475565598</v>
      </c>
      <c r="J37" s="137">
        <v>443.03818187170657</v>
      </c>
      <c r="K37" s="137">
        <v>460.99640127983105</v>
      </c>
      <c r="L37" s="137">
        <v>464.32657355732817</v>
      </c>
      <c r="M37" s="137">
        <v>537.05612614638778</v>
      </c>
      <c r="N37" s="137">
        <v>602.59398333980755</v>
      </c>
    </row>
    <row r="38" spans="1:14">
      <c r="A38" s="33" t="s">
        <v>195</v>
      </c>
      <c r="B38" s="298" t="s">
        <v>80</v>
      </c>
      <c r="C38" s="137" t="s">
        <v>80</v>
      </c>
      <c r="D38" s="137" t="s">
        <v>80</v>
      </c>
      <c r="E38" s="137" t="s">
        <v>80</v>
      </c>
      <c r="F38" s="137" t="s">
        <v>80</v>
      </c>
      <c r="G38" s="137" t="s">
        <v>80</v>
      </c>
      <c r="H38" s="137" t="s">
        <v>80</v>
      </c>
      <c r="I38" s="137" t="s">
        <v>80</v>
      </c>
      <c r="J38" s="137" t="s">
        <v>80</v>
      </c>
      <c r="K38" s="137" t="s">
        <v>80</v>
      </c>
      <c r="L38" s="137" t="s">
        <v>80</v>
      </c>
      <c r="M38" s="137" t="s">
        <v>80</v>
      </c>
      <c r="N38" s="137" t="s">
        <v>80</v>
      </c>
    </row>
    <row r="39" spans="1:14">
      <c r="A39" s="33" t="s">
        <v>196</v>
      </c>
      <c r="B39" s="298" t="s">
        <v>80</v>
      </c>
      <c r="C39" s="137" t="s">
        <v>80</v>
      </c>
      <c r="D39" s="137" t="s">
        <v>80</v>
      </c>
      <c r="E39" s="137" t="s">
        <v>80</v>
      </c>
      <c r="F39" s="137" t="s">
        <v>80</v>
      </c>
      <c r="G39" s="137" t="s">
        <v>80</v>
      </c>
      <c r="H39" s="137" t="s">
        <v>80</v>
      </c>
      <c r="I39" s="137" t="s">
        <v>80</v>
      </c>
      <c r="J39" s="137" t="s">
        <v>80</v>
      </c>
      <c r="K39" s="137" t="s">
        <v>80</v>
      </c>
      <c r="L39" s="137" t="s">
        <v>80</v>
      </c>
      <c r="M39" s="137" t="s">
        <v>80</v>
      </c>
      <c r="N39" s="137" t="s">
        <v>80</v>
      </c>
    </row>
    <row r="40" spans="1:14">
      <c r="A40" s="33" t="s">
        <v>4</v>
      </c>
      <c r="B40" s="298" t="s">
        <v>80</v>
      </c>
      <c r="C40" s="137" t="s">
        <v>80</v>
      </c>
      <c r="D40" s="137" t="s">
        <v>80</v>
      </c>
      <c r="E40" s="137" t="s">
        <v>80</v>
      </c>
      <c r="F40" s="137" t="s">
        <v>80</v>
      </c>
      <c r="G40" s="137">
        <v>787.63617322901803</v>
      </c>
      <c r="H40" s="137">
        <v>1424.2930337997989</v>
      </c>
      <c r="I40" s="137">
        <v>1753.9550578404087</v>
      </c>
      <c r="J40" s="137">
        <v>2024.6622382701578</v>
      </c>
      <c r="K40" s="137">
        <v>2289.2838366344322</v>
      </c>
      <c r="L40" s="137">
        <v>2477.4760963985368</v>
      </c>
      <c r="M40" s="137">
        <v>2516.744073354942</v>
      </c>
      <c r="N40" s="137">
        <v>1944.4311695172419</v>
      </c>
    </row>
    <row r="41" spans="1:14">
      <c r="A41" s="33" t="s">
        <v>198</v>
      </c>
      <c r="B41" s="298" t="s">
        <v>80</v>
      </c>
      <c r="C41" s="137" t="s">
        <v>80</v>
      </c>
      <c r="D41" s="137" t="s">
        <v>80</v>
      </c>
      <c r="E41" s="137" t="s">
        <v>80</v>
      </c>
      <c r="F41" s="137" t="s">
        <v>80</v>
      </c>
      <c r="G41" s="137" t="s">
        <v>80</v>
      </c>
      <c r="H41" s="137" t="s">
        <v>80</v>
      </c>
      <c r="I41" s="137">
        <v>200.95899328252182</v>
      </c>
      <c r="J41" s="137">
        <v>228.59625536549817</v>
      </c>
      <c r="K41" s="137">
        <v>359.91765684697424</v>
      </c>
      <c r="L41" s="137">
        <v>455.95694581852661</v>
      </c>
      <c r="M41" s="137">
        <v>555.1098937855196</v>
      </c>
      <c r="N41" s="137">
        <v>729.93125097735413</v>
      </c>
    </row>
    <row r="42" spans="1:14">
      <c r="A42" s="33" t="s">
        <v>200</v>
      </c>
      <c r="B42" s="298" t="s">
        <v>80</v>
      </c>
      <c r="C42" s="137" t="s">
        <v>80</v>
      </c>
      <c r="D42" s="137" t="s">
        <v>80</v>
      </c>
      <c r="E42" s="137" t="s">
        <v>80</v>
      </c>
      <c r="F42" s="137" t="s">
        <v>80</v>
      </c>
      <c r="G42" s="137" t="s">
        <v>80</v>
      </c>
      <c r="H42" s="137" t="s">
        <v>80</v>
      </c>
      <c r="I42" s="137" t="s">
        <v>80</v>
      </c>
      <c r="J42" s="137">
        <v>945.07663508299311</v>
      </c>
      <c r="K42" s="137" t="s">
        <v>80</v>
      </c>
      <c r="L42" s="137">
        <v>2637.2845407932396</v>
      </c>
      <c r="M42" s="137">
        <v>2907.4186334857704</v>
      </c>
      <c r="N42" s="137">
        <v>3058.0977408812623</v>
      </c>
    </row>
    <row r="43" spans="1:14">
      <c r="A43" s="33" t="s">
        <v>199</v>
      </c>
      <c r="B43" s="298">
        <v>115.32439520752121</v>
      </c>
      <c r="C43" s="137">
        <v>276.33911463263485</v>
      </c>
      <c r="D43" s="137">
        <v>468.99026197215613</v>
      </c>
      <c r="E43" s="137">
        <v>560.18157689866325</v>
      </c>
      <c r="F43" s="137">
        <v>688.08553390689372</v>
      </c>
      <c r="G43" s="137">
        <v>795.44438839287852</v>
      </c>
      <c r="H43" s="137">
        <v>1001.4496145392316</v>
      </c>
      <c r="I43" s="137">
        <v>1119.1307748754391</v>
      </c>
      <c r="J43" s="137">
        <v>1220.6650718676092</v>
      </c>
      <c r="K43" s="137">
        <v>1316.2789218321395</v>
      </c>
      <c r="L43" s="137">
        <v>1350.6363878211055</v>
      </c>
      <c r="M43" s="137">
        <v>1315.6878883154611</v>
      </c>
      <c r="N43" s="137">
        <v>1304.4095980221116</v>
      </c>
    </row>
    <row r="44" spans="1:14">
      <c r="A44" s="33" t="s">
        <v>201</v>
      </c>
      <c r="B44" s="298">
        <v>40.354559644879878</v>
      </c>
      <c r="C44" s="137">
        <v>146.90478728242607</v>
      </c>
      <c r="D44" s="137">
        <v>419.67334291807128</v>
      </c>
      <c r="E44" s="137">
        <v>415.71473368274872</v>
      </c>
      <c r="F44" s="137">
        <v>426.8464083728133</v>
      </c>
      <c r="G44" s="137">
        <v>449.78890079661949</v>
      </c>
      <c r="H44" s="137">
        <v>465.00293256634819</v>
      </c>
      <c r="I44" s="137">
        <v>492.3443598652982</v>
      </c>
      <c r="J44" s="137">
        <v>515.71385020739569</v>
      </c>
      <c r="K44" s="137">
        <v>567.39525305273696</v>
      </c>
      <c r="L44" s="137">
        <v>744.10746533588951</v>
      </c>
      <c r="M44" s="137">
        <v>791.85127756964152</v>
      </c>
      <c r="N44" s="137">
        <v>876.95038361710226</v>
      </c>
    </row>
    <row r="45" spans="1:14" s="127" customFormat="1">
      <c r="A45" s="33" t="s">
        <v>202</v>
      </c>
      <c r="B45" s="298" t="s">
        <v>80</v>
      </c>
      <c r="C45" s="137" t="s">
        <v>80</v>
      </c>
      <c r="D45" s="137" t="s">
        <v>80</v>
      </c>
      <c r="E45" s="137" t="s">
        <v>80</v>
      </c>
      <c r="F45" s="137" t="s">
        <v>80</v>
      </c>
      <c r="G45" s="137">
        <v>94.071730430666932</v>
      </c>
      <c r="H45" s="137">
        <v>245.48309202918691</v>
      </c>
      <c r="I45" s="137">
        <v>363.2596986270816</v>
      </c>
      <c r="J45" s="137">
        <v>518.62511367962463</v>
      </c>
      <c r="K45" s="137">
        <v>1095.5430573095916</v>
      </c>
      <c r="L45" s="137">
        <v>1784.6452364113504</v>
      </c>
      <c r="M45" s="137">
        <v>2034.2855022159085</v>
      </c>
      <c r="N45" s="137">
        <v>2192.0040677300835</v>
      </c>
    </row>
    <row r="46" spans="1:14">
      <c r="A46" s="33" t="s">
        <v>288</v>
      </c>
      <c r="B46" s="298" t="s">
        <v>80</v>
      </c>
      <c r="C46" s="137" t="s">
        <v>80</v>
      </c>
      <c r="D46" s="137" t="s">
        <v>80</v>
      </c>
      <c r="E46" s="137" t="s">
        <v>80</v>
      </c>
      <c r="F46" s="137" t="s">
        <v>80</v>
      </c>
      <c r="G46" s="137" t="s">
        <v>80</v>
      </c>
      <c r="H46" s="137" t="s">
        <v>80</v>
      </c>
      <c r="I46" s="137" t="s">
        <v>80</v>
      </c>
      <c r="J46" s="137" t="s">
        <v>80</v>
      </c>
      <c r="K46" s="137" t="s">
        <v>80</v>
      </c>
      <c r="L46" s="137" t="s">
        <v>80</v>
      </c>
      <c r="M46" s="137" t="s">
        <v>80</v>
      </c>
      <c r="N46" s="137" t="s">
        <v>80</v>
      </c>
    </row>
    <row r="47" spans="1:14">
      <c r="A47" s="287" t="s">
        <v>165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30"/>
      <c r="M47" s="331"/>
      <c r="N47" s="331"/>
    </row>
    <row r="48" spans="1:14">
      <c r="A48" s="33" t="s">
        <v>203</v>
      </c>
      <c r="B48" s="298" t="s">
        <v>80</v>
      </c>
      <c r="C48" s="137" t="s">
        <v>80</v>
      </c>
      <c r="D48" s="137" t="s">
        <v>80</v>
      </c>
      <c r="E48" s="137" t="s">
        <v>80</v>
      </c>
      <c r="F48" s="137" t="s">
        <v>80</v>
      </c>
      <c r="G48" s="137" t="s">
        <v>80</v>
      </c>
      <c r="H48" s="137" t="s">
        <v>80</v>
      </c>
      <c r="I48" s="137" t="s">
        <v>80</v>
      </c>
      <c r="J48" s="137" t="s">
        <v>80</v>
      </c>
      <c r="K48" s="137" t="s">
        <v>80</v>
      </c>
      <c r="L48" s="137" t="s">
        <v>80</v>
      </c>
      <c r="M48" s="137" t="s">
        <v>80</v>
      </c>
      <c r="N48" s="137" t="s">
        <v>80</v>
      </c>
    </row>
    <row r="49" spans="1:14">
      <c r="A49" s="33" t="s">
        <v>204</v>
      </c>
      <c r="B49" s="298" t="s">
        <v>80</v>
      </c>
      <c r="C49" s="137" t="s">
        <v>80</v>
      </c>
      <c r="D49" s="137" t="s">
        <v>80</v>
      </c>
      <c r="E49" s="137">
        <v>45.36003369610502</v>
      </c>
      <c r="F49" s="137">
        <v>107.18289673262136</v>
      </c>
      <c r="G49" s="137">
        <v>166.89065691848691</v>
      </c>
      <c r="H49" s="137">
        <v>232.96995783679679</v>
      </c>
      <c r="I49" s="137">
        <v>326.7504008093369</v>
      </c>
      <c r="J49" s="137">
        <v>449.93426262766127</v>
      </c>
      <c r="K49" s="137">
        <v>526.76571039488647</v>
      </c>
      <c r="L49" s="137">
        <v>578.80207878168039</v>
      </c>
      <c r="M49" s="137" t="s">
        <v>80</v>
      </c>
      <c r="N49" s="137" t="s">
        <v>80</v>
      </c>
    </row>
    <row r="50" spans="1:14">
      <c r="A50" s="33" t="s">
        <v>205</v>
      </c>
      <c r="B50" s="298" t="s">
        <v>80</v>
      </c>
      <c r="C50" s="137" t="s">
        <v>80</v>
      </c>
      <c r="D50" s="137" t="s">
        <v>80</v>
      </c>
      <c r="E50" s="137" t="s">
        <v>80</v>
      </c>
      <c r="F50" s="137" t="s">
        <v>80</v>
      </c>
      <c r="G50" s="137" t="s">
        <v>80</v>
      </c>
      <c r="H50" s="137" t="s">
        <v>80</v>
      </c>
      <c r="I50" s="137" t="s">
        <v>80</v>
      </c>
      <c r="J50" s="137" t="s">
        <v>80</v>
      </c>
      <c r="K50" s="137" t="s">
        <v>80</v>
      </c>
      <c r="L50" s="137">
        <v>166.951903459042</v>
      </c>
      <c r="M50" s="137" t="s">
        <v>80</v>
      </c>
      <c r="N50" s="137" t="s">
        <v>80</v>
      </c>
    </row>
    <row r="51" spans="1:14">
      <c r="A51" s="33" t="s">
        <v>207</v>
      </c>
      <c r="B51" s="298" t="s">
        <v>80</v>
      </c>
      <c r="C51" s="137" t="s">
        <v>80</v>
      </c>
      <c r="D51" s="137" t="s">
        <v>80</v>
      </c>
      <c r="E51" s="137" t="s">
        <v>80</v>
      </c>
      <c r="F51" s="137" t="s">
        <v>80</v>
      </c>
      <c r="G51" s="137" t="s">
        <v>80</v>
      </c>
      <c r="H51" s="137" t="s">
        <v>80</v>
      </c>
      <c r="I51" s="137" t="s">
        <v>80</v>
      </c>
      <c r="J51" s="137" t="s">
        <v>80</v>
      </c>
      <c r="K51" s="137" t="s">
        <v>80</v>
      </c>
      <c r="L51" s="137" t="s">
        <v>80</v>
      </c>
      <c r="M51" s="137" t="s">
        <v>80</v>
      </c>
      <c r="N51" s="137">
        <v>412.64284652375244</v>
      </c>
    </row>
    <row r="52" spans="1:14">
      <c r="A52" s="33" t="s">
        <v>206</v>
      </c>
      <c r="B52" s="298" t="s">
        <v>80</v>
      </c>
      <c r="C52" s="137" t="s">
        <v>80</v>
      </c>
      <c r="D52" s="137" t="s">
        <v>80</v>
      </c>
      <c r="E52" s="137" t="s">
        <v>80</v>
      </c>
      <c r="F52" s="137" t="s">
        <v>80</v>
      </c>
      <c r="G52" s="137" t="s">
        <v>80</v>
      </c>
      <c r="H52" s="137" t="s">
        <v>80</v>
      </c>
      <c r="I52" s="137" t="s">
        <v>80</v>
      </c>
      <c r="J52" s="137" t="s">
        <v>80</v>
      </c>
      <c r="K52" s="137" t="s">
        <v>80</v>
      </c>
      <c r="L52" s="137" t="s">
        <v>80</v>
      </c>
      <c r="M52" s="137" t="s">
        <v>80</v>
      </c>
      <c r="N52" s="137" t="s">
        <v>80</v>
      </c>
    </row>
    <row r="53" spans="1:14">
      <c r="A53" s="287" t="s">
        <v>166</v>
      </c>
      <c r="B53" s="328"/>
      <c r="C53" s="329"/>
      <c r="D53" s="329"/>
      <c r="E53" s="329"/>
      <c r="F53" s="329"/>
      <c r="G53" s="329"/>
      <c r="H53" s="329"/>
      <c r="I53" s="329"/>
      <c r="J53" s="329"/>
      <c r="K53" s="329"/>
      <c r="L53" s="330"/>
      <c r="M53" s="331"/>
      <c r="N53" s="331"/>
    </row>
    <row r="54" spans="1:14">
      <c r="A54" s="33" t="s">
        <v>208</v>
      </c>
      <c r="B54" s="298" t="s">
        <v>80</v>
      </c>
      <c r="C54" s="204" t="s">
        <v>80</v>
      </c>
      <c r="D54" s="204" t="s">
        <v>80</v>
      </c>
      <c r="E54" s="200" t="s">
        <v>80</v>
      </c>
      <c r="F54" s="200" t="s">
        <v>80</v>
      </c>
      <c r="G54" s="200" t="s">
        <v>80</v>
      </c>
      <c r="H54" s="200" t="s">
        <v>80</v>
      </c>
      <c r="I54" s="200" t="s">
        <v>80</v>
      </c>
      <c r="J54" s="200" t="s">
        <v>80</v>
      </c>
      <c r="K54" s="200" t="s">
        <v>80</v>
      </c>
      <c r="L54" s="200" t="s">
        <v>80</v>
      </c>
      <c r="M54" s="200" t="s">
        <v>80</v>
      </c>
      <c r="N54" s="200" t="s">
        <v>80</v>
      </c>
    </row>
    <row r="55" spans="1:14">
      <c r="A55" s="33" t="s">
        <v>47</v>
      </c>
      <c r="B55" s="296" t="s">
        <v>80</v>
      </c>
      <c r="C55" s="200" t="s">
        <v>80</v>
      </c>
      <c r="D55" s="200" t="s">
        <v>80</v>
      </c>
      <c r="E55" s="200" t="s">
        <v>80</v>
      </c>
      <c r="F55" s="200" t="s">
        <v>80</v>
      </c>
      <c r="G55" s="200" t="s">
        <v>80</v>
      </c>
      <c r="H55" s="200" t="s">
        <v>80</v>
      </c>
      <c r="I55" s="200" t="s">
        <v>80</v>
      </c>
      <c r="J55" s="200">
        <v>110.92469718984925</v>
      </c>
      <c r="K55" s="200">
        <v>1499.7320370109526</v>
      </c>
      <c r="L55" s="200" t="s">
        <v>80</v>
      </c>
      <c r="M55" s="204" t="s">
        <v>80</v>
      </c>
      <c r="N55" s="204" t="s">
        <v>80</v>
      </c>
    </row>
    <row r="56" spans="1:14">
      <c r="A56" s="33" t="s">
        <v>209</v>
      </c>
      <c r="B56" s="298" t="s">
        <v>80</v>
      </c>
      <c r="C56" s="204" t="s">
        <v>80</v>
      </c>
      <c r="D56" s="204" t="s">
        <v>80</v>
      </c>
      <c r="E56" s="204">
        <v>3.2324970343908288</v>
      </c>
      <c r="F56" s="204">
        <v>10.470450427796051</v>
      </c>
      <c r="G56" s="204">
        <v>36.783623764321916</v>
      </c>
      <c r="H56" s="204" t="s">
        <v>80</v>
      </c>
      <c r="I56" s="204" t="s">
        <v>80</v>
      </c>
      <c r="J56" s="204">
        <v>41.788627898112587</v>
      </c>
      <c r="K56" s="204">
        <v>108.05588857819019</v>
      </c>
      <c r="L56" s="204">
        <v>234.933119662732</v>
      </c>
      <c r="M56" s="204">
        <v>259.07775281563988</v>
      </c>
      <c r="N56" s="204">
        <v>281.61481408797857</v>
      </c>
    </row>
    <row r="57" spans="1:14">
      <c r="A57" s="33" t="s">
        <v>211</v>
      </c>
      <c r="B57" s="298" t="s">
        <v>80</v>
      </c>
      <c r="C57" s="200" t="s">
        <v>80</v>
      </c>
      <c r="D57" s="204" t="s">
        <v>80</v>
      </c>
      <c r="E57" s="200">
        <v>371.8521099244449</v>
      </c>
      <c r="F57" s="200">
        <v>454.60797691147957</v>
      </c>
      <c r="G57" s="200">
        <v>504.09909199235335</v>
      </c>
      <c r="H57" s="200">
        <v>531.20698714493926</v>
      </c>
      <c r="I57" s="200">
        <v>566.22515991394278</v>
      </c>
      <c r="J57" s="200">
        <v>615.52723172981439</v>
      </c>
      <c r="K57" s="200">
        <v>862.67949140715837</v>
      </c>
      <c r="L57" s="200">
        <v>791.23985232825135</v>
      </c>
      <c r="M57" s="204">
        <v>697.67682163271888</v>
      </c>
      <c r="N57" s="204">
        <v>547.64735323826767</v>
      </c>
    </row>
    <row r="58" spans="1:14">
      <c r="A58" s="33" t="s">
        <v>48</v>
      </c>
      <c r="B58" s="298" t="s">
        <v>80</v>
      </c>
      <c r="C58" s="204" t="s">
        <v>80</v>
      </c>
      <c r="D58" s="204" t="s">
        <v>80</v>
      </c>
      <c r="E58" s="200" t="s">
        <v>80</v>
      </c>
      <c r="F58" s="200">
        <v>0.83917923068327949</v>
      </c>
      <c r="G58" s="200">
        <v>5.9221268974432535</v>
      </c>
      <c r="H58" s="200">
        <v>6.2970814135209636</v>
      </c>
      <c r="I58" s="200">
        <v>7.2646688691642263</v>
      </c>
      <c r="J58" s="200">
        <v>29.347070261964497</v>
      </c>
      <c r="K58" s="200">
        <v>51.273877462488876</v>
      </c>
      <c r="L58" s="200">
        <v>68.511548937547857</v>
      </c>
      <c r="M58" s="200">
        <v>95.996471015787918</v>
      </c>
      <c r="N58" s="200">
        <v>104.14263788127401</v>
      </c>
    </row>
    <row r="59" spans="1:14">
      <c r="A59" s="33" t="s">
        <v>49</v>
      </c>
      <c r="B59" s="296" t="s">
        <v>80</v>
      </c>
      <c r="C59" s="200" t="s">
        <v>80</v>
      </c>
      <c r="D59" s="200" t="s">
        <v>80</v>
      </c>
      <c r="E59" s="200" t="s">
        <v>80</v>
      </c>
      <c r="F59" s="200">
        <v>82.293894242544923</v>
      </c>
      <c r="G59" s="200">
        <v>173.41823747398553</v>
      </c>
      <c r="H59" s="200">
        <v>277.59451377774491</v>
      </c>
      <c r="I59" s="200">
        <v>416.22225354087357</v>
      </c>
      <c r="J59" s="200">
        <v>526.19046630330081</v>
      </c>
      <c r="K59" s="200">
        <v>683.592434880734</v>
      </c>
      <c r="L59" s="200">
        <v>849.67374630365077</v>
      </c>
      <c r="M59" s="200">
        <v>1008.2115187895859</v>
      </c>
      <c r="N59" s="200">
        <v>1006.2236359421621</v>
      </c>
    </row>
    <row r="60" spans="1:14">
      <c r="A60" s="33" t="s">
        <v>212</v>
      </c>
      <c r="B60" s="298" t="s">
        <v>80</v>
      </c>
      <c r="C60" s="200" t="s">
        <v>80</v>
      </c>
      <c r="D60" s="204" t="s">
        <v>80</v>
      </c>
      <c r="E60" s="204" t="s">
        <v>80</v>
      </c>
      <c r="F60" s="200">
        <v>55.734054438115962</v>
      </c>
      <c r="G60" s="200" t="s">
        <v>80</v>
      </c>
      <c r="H60" s="200" t="s">
        <v>80</v>
      </c>
      <c r="I60" s="200" t="s">
        <v>80</v>
      </c>
      <c r="J60" s="200" t="s">
        <v>80</v>
      </c>
      <c r="K60" s="200" t="s">
        <v>80</v>
      </c>
      <c r="L60" s="200" t="s">
        <v>80</v>
      </c>
      <c r="M60" s="204" t="s">
        <v>80</v>
      </c>
      <c r="N60" s="204" t="s">
        <v>80</v>
      </c>
    </row>
    <row r="61" spans="1:14">
      <c r="A61" s="33" t="s">
        <v>213</v>
      </c>
      <c r="B61" s="298" t="s">
        <v>80</v>
      </c>
      <c r="C61" s="200" t="s">
        <v>80</v>
      </c>
      <c r="D61" s="200" t="s">
        <v>80</v>
      </c>
      <c r="E61" s="200">
        <v>147.08759904978612</v>
      </c>
      <c r="F61" s="200">
        <v>245.94791482776023</v>
      </c>
      <c r="G61" s="200">
        <v>372.48656754923411</v>
      </c>
      <c r="H61" s="200">
        <v>842.86578043474776</v>
      </c>
      <c r="I61" s="200">
        <v>1254.4286458654419</v>
      </c>
      <c r="J61" s="200">
        <v>2102.9980915408305</v>
      </c>
      <c r="K61" s="200">
        <v>2662.0347139743394</v>
      </c>
      <c r="L61" s="200">
        <v>3198.9529648137286</v>
      </c>
      <c r="M61" s="200">
        <v>3408.1737284266969</v>
      </c>
      <c r="N61" s="200">
        <v>3226.7231395625804</v>
      </c>
    </row>
    <row r="62" spans="1:14">
      <c r="A62" s="33" t="s">
        <v>287</v>
      </c>
      <c r="B62" s="296" t="s">
        <v>80</v>
      </c>
      <c r="C62" s="200" t="s">
        <v>80</v>
      </c>
      <c r="D62" s="200" t="s">
        <v>80</v>
      </c>
      <c r="E62" s="200" t="s">
        <v>80</v>
      </c>
      <c r="F62" s="200" t="s">
        <v>80</v>
      </c>
      <c r="G62" s="200">
        <v>16.654393608542367</v>
      </c>
      <c r="H62" s="200">
        <v>38.567608499643974</v>
      </c>
      <c r="I62" s="200">
        <v>48.148322895605389</v>
      </c>
      <c r="J62" s="200">
        <v>60.426790044461036</v>
      </c>
      <c r="K62" s="200">
        <v>78.977709335515186</v>
      </c>
      <c r="L62" s="200">
        <v>89.977204525030942</v>
      </c>
      <c r="M62" s="200">
        <v>125.58895174961282</v>
      </c>
      <c r="N62" s="200">
        <v>160.79059466289038</v>
      </c>
    </row>
    <row r="63" spans="1:14">
      <c r="A63" s="33" t="s">
        <v>214</v>
      </c>
      <c r="B63" s="298" t="s">
        <v>80</v>
      </c>
      <c r="C63" s="204" t="s">
        <v>80</v>
      </c>
      <c r="D63" s="204" t="s">
        <v>80</v>
      </c>
      <c r="E63" s="204" t="s">
        <v>80</v>
      </c>
      <c r="F63" s="204" t="s">
        <v>80</v>
      </c>
      <c r="G63" s="204">
        <v>0.31910802604177008</v>
      </c>
      <c r="H63" s="200">
        <v>3.7746686774143678</v>
      </c>
      <c r="I63" s="200">
        <v>7.4695261673891373</v>
      </c>
      <c r="J63" s="200">
        <v>52.91719700416909</v>
      </c>
      <c r="K63" s="200">
        <v>134.91217969600004</v>
      </c>
      <c r="L63" s="200">
        <v>357.70096732873293</v>
      </c>
      <c r="M63" s="200">
        <v>873.52695926203592</v>
      </c>
      <c r="N63" s="200">
        <v>1257.513657325688</v>
      </c>
    </row>
    <row r="64" spans="1:14">
      <c r="A64" s="33" t="s">
        <v>210</v>
      </c>
      <c r="B64" s="298" t="s">
        <v>80</v>
      </c>
      <c r="C64" s="204" t="s">
        <v>80</v>
      </c>
      <c r="D64" s="200" t="s">
        <v>80</v>
      </c>
      <c r="E64" s="200" t="s">
        <v>80</v>
      </c>
      <c r="F64" s="200">
        <v>536.61269796251224</v>
      </c>
      <c r="G64" s="200" t="s">
        <v>80</v>
      </c>
      <c r="H64" s="200">
        <v>1066.6722527172292</v>
      </c>
      <c r="I64" s="204">
        <v>2094.9013258429609</v>
      </c>
      <c r="J64" s="200">
        <v>1851.5385053828802</v>
      </c>
      <c r="K64" s="200">
        <v>6653.8661807037679</v>
      </c>
      <c r="L64" s="200">
        <v>7960.4733057522926</v>
      </c>
      <c r="M64" s="200" t="s">
        <v>80</v>
      </c>
      <c r="N64" s="200" t="s">
        <v>80</v>
      </c>
    </row>
    <row r="65" spans="1:19">
      <c r="A65" s="33" t="s">
        <v>215</v>
      </c>
      <c r="B65" s="296" t="s">
        <v>80</v>
      </c>
      <c r="C65" s="200" t="s">
        <v>80</v>
      </c>
      <c r="D65" s="200" t="s">
        <v>80</v>
      </c>
      <c r="E65" s="200" t="s">
        <v>80</v>
      </c>
      <c r="F65" s="200">
        <v>92.639879224716026</v>
      </c>
      <c r="G65" s="200">
        <v>139.15186776881148</v>
      </c>
      <c r="H65" s="200">
        <v>245.8194120439334</v>
      </c>
      <c r="I65" s="200">
        <v>281.51118860122466</v>
      </c>
      <c r="J65" s="200">
        <v>215.91006606133834</v>
      </c>
      <c r="K65" s="200">
        <v>267.76959211307189</v>
      </c>
      <c r="L65" s="200">
        <v>236.61210905772498</v>
      </c>
      <c r="M65" s="200">
        <v>376.59285146512582</v>
      </c>
      <c r="N65" s="200">
        <v>2393.076631740696</v>
      </c>
    </row>
    <row r="66" spans="1:19">
      <c r="A66" s="33" t="s">
        <v>216</v>
      </c>
      <c r="B66" s="298" t="s">
        <v>80</v>
      </c>
      <c r="C66" s="204" t="s">
        <v>80</v>
      </c>
      <c r="D66" s="204" t="s">
        <v>80</v>
      </c>
      <c r="E66" s="204" t="s">
        <v>80</v>
      </c>
      <c r="F66" s="204" t="s">
        <v>80</v>
      </c>
      <c r="G66" s="200">
        <v>100.07662917487747</v>
      </c>
      <c r="H66" s="200">
        <v>257.71442042789505</v>
      </c>
      <c r="I66" s="200">
        <v>396.03631722748253</v>
      </c>
      <c r="J66" s="200">
        <v>553.27111593885581</v>
      </c>
      <c r="K66" s="200">
        <v>973.48223030303029</v>
      </c>
      <c r="L66" s="200">
        <v>1144.6956612970914</v>
      </c>
      <c r="M66" s="200">
        <v>1194.8324428080082</v>
      </c>
      <c r="N66" s="200">
        <v>1184.5385713988392</v>
      </c>
    </row>
    <row r="67" spans="1:19">
      <c r="A67" s="33" t="s">
        <v>263</v>
      </c>
      <c r="B67" s="296" t="s">
        <v>80</v>
      </c>
      <c r="C67" s="200" t="s">
        <v>80</v>
      </c>
      <c r="D67" s="200">
        <v>58.202250302687268</v>
      </c>
      <c r="E67" s="200">
        <v>94.591112541374272</v>
      </c>
      <c r="F67" s="200">
        <v>109.8492042813315</v>
      </c>
      <c r="G67" s="200">
        <v>109.14596679064262</v>
      </c>
      <c r="H67" s="200">
        <v>123.01869359336072</v>
      </c>
      <c r="I67" s="200">
        <v>160.08668817610291</v>
      </c>
      <c r="J67" s="200">
        <v>195.87328171670478</v>
      </c>
      <c r="K67" s="200">
        <v>244.07292801183755</v>
      </c>
      <c r="L67" s="200">
        <v>244.61121072733155</v>
      </c>
      <c r="M67" s="200">
        <v>279.83111525916604</v>
      </c>
      <c r="N67" s="200">
        <v>348.13596227269005</v>
      </c>
    </row>
    <row r="68" spans="1:19">
      <c r="A68" s="33" t="s">
        <v>217</v>
      </c>
      <c r="B68" s="298" t="s">
        <v>80</v>
      </c>
      <c r="C68" s="200" t="s">
        <v>80</v>
      </c>
      <c r="D68" s="200" t="s">
        <v>80</v>
      </c>
      <c r="E68" s="200" t="s">
        <v>80</v>
      </c>
      <c r="F68" s="200" t="s">
        <v>80</v>
      </c>
      <c r="G68" s="200" t="s">
        <v>80</v>
      </c>
      <c r="H68" s="204" t="s">
        <v>80</v>
      </c>
      <c r="I68" s="200" t="s">
        <v>80</v>
      </c>
      <c r="J68" s="204" t="s">
        <v>80</v>
      </c>
      <c r="K68" s="200" t="s">
        <v>80</v>
      </c>
      <c r="L68" s="200" t="s">
        <v>80</v>
      </c>
      <c r="M68" s="200" t="s">
        <v>80</v>
      </c>
      <c r="N68" s="200">
        <v>534.21575950478257</v>
      </c>
    </row>
    <row r="69" spans="1:19">
      <c r="A69" s="33" t="s">
        <v>218</v>
      </c>
      <c r="B69" s="296" t="s">
        <v>80</v>
      </c>
      <c r="C69" s="200" t="s">
        <v>80</v>
      </c>
      <c r="D69" s="200" t="s">
        <v>80</v>
      </c>
      <c r="E69" s="200" t="s">
        <v>80</v>
      </c>
      <c r="F69" s="200" t="s">
        <v>80</v>
      </c>
      <c r="G69" s="200" t="s">
        <v>80</v>
      </c>
      <c r="H69" s="200" t="s">
        <v>80</v>
      </c>
      <c r="I69" s="200">
        <v>37.033961040672274</v>
      </c>
      <c r="J69" s="200">
        <v>73.162528547827677</v>
      </c>
      <c r="K69" s="200">
        <v>92.077601227637459</v>
      </c>
      <c r="L69" s="200">
        <v>193.04566743228156</v>
      </c>
      <c r="M69" s="200" t="s">
        <v>80</v>
      </c>
      <c r="N69" s="200" t="s">
        <v>80</v>
      </c>
    </row>
    <row r="70" spans="1:19">
      <c r="A70" s="33" t="s">
        <v>219</v>
      </c>
      <c r="B70" s="298" t="s">
        <v>80</v>
      </c>
      <c r="C70" s="204" t="s">
        <v>80</v>
      </c>
      <c r="D70" s="204" t="s">
        <v>80</v>
      </c>
      <c r="E70" s="204" t="s">
        <v>80</v>
      </c>
      <c r="F70" s="204" t="s">
        <v>80</v>
      </c>
      <c r="G70" s="200" t="s">
        <v>80</v>
      </c>
      <c r="H70" s="204" t="s">
        <v>80</v>
      </c>
      <c r="I70" s="200" t="s">
        <v>80</v>
      </c>
      <c r="J70" s="204" t="s">
        <v>80</v>
      </c>
      <c r="K70" s="204" t="s">
        <v>80</v>
      </c>
      <c r="L70" s="200" t="s">
        <v>80</v>
      </c>
      <c r="M70" s="200" t="s">
        <v>80</v>
      </c>
      <c r="N70" s="200" t="s">
        <v>80</v>
      </c>
    </row>
    <row r="71" spans="1:19">
      <c r="A71" s="143" t="s">
        <v>262</v>
      </c>
      <c r="B71" s="299" t="s">
        <v>80</v>
      </c>
      <c r="C71" s="144" t="s">
        <v>80</v>
      </c>
      <c r="D71" s="144" t="s">
        <v>80</v>
      </c>
      <c r="E71" s="144" t="s">
        <v>80</v>
      </c>
      <c r="F71" s="212" t="s">
        <v>80</v>
      </c>
      <c r="G71" s="212" t="s">
        <v>80</v>
      </c>
      <c r="H71" s="212" t="s">
        <v>80</v>
      </c>
      <c r="I71" s="212" t="s">
        <v>80</v>
      </c>
      <c r="J71" s="212">
        <v>78.623027741349105</v>
      </c>
      <c r="K71" s="212">
        <v>180.45239738260241</v>
      </c>
      <c r="L71" s="212">
        <v>515.6500065212864</v>
      </c>
      <c r="M71" s="212">
        <v>433.19146556899977</v>
      </c>
      <c r="N71" s="212">
        <v>367.52581839591915</v>
      </c>
    </row>
    <row r="72" spans="1:19">
      <c r="A72" s="33"/>
      <c r="B72" s="204"/>
      <c r="C72" s="204"/>
      <c r="D72" s="204"/>
      <c r="E72" s="204"/>
      <c r="F72" s="204"/>
      <c r="G72" s="200"/>
      <c r="H72" s="204"/>
      <c r="I72" s="200"/>
      <c r="J72" s="204"/>
      <c r="K72" s="204"/>
      <c r="L72" s="200"/>
      <c r="M72" s="200"/>
      <c r="N72" s="139"/>
    </row>
    <row r="73" spans="1:19" s="294" customFormat="1">
      <c r="A73" s="28" t="s">
        <v>295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</row>
  </sheetData>
  <hyperlinks>
    <hyperlink ref="A1" location="INDEX!A1" display="return to index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6"/>
  <sheetViews>
    <sheetView showGridLines="0" workbookViewId="0"/>
  </sheetViews>
  <sheetFormatPr defaultRowHeight="12.75"/>
  <cols>
    <col min="1" max="1" width="20" customWidth="1"/>
    <col min="5" max="13" width="13.7109375" customWidth="1"/>
  </cols>
  <sheetData>
    <row r="1" spans="1:14" s="251" customFormat="1" ht="13.5" thickTop="1">
      <c r="A1" s="248" t="s">
        <v>139</v>
      </c>
      <c r="B1" s="254"/>
      <c r="C1" s="254"/>
      <c r="D1" s="254"/>
    </row>
    <row r="2" spans="1:14" ht="31.5" customHeight="1">
      <c r="A2" s="38" t="s">
        <v>298</v>
      </c>
      <c r="K2" s="36"/>
    </row>
    <row r="3" spans="1:14" ht="12.75" customHeight="1">
      <c r="A3" s="38"/>
      <c r="B3" s="36"/>
      <c r="C3" s="36"/>
      <c r="D3" s="36"/>
      <c r="E3" s="19"/>
      <c r="F3" s="19"/>
      <c r="G3" s="19"/>
      <c r="H3" s="19"/>
      <c r="I3" s="19"/>
      <c r="J3" s="19"/>
      <c r="K3" s="19"/>
      <c r="L3" s="19"/>
      <c r="M3" s="19"/>
    </row>
    <row r="4" spans="1:14">
      <c r="A4" s="344"/>
      <c r="B4" s="444" t="s">
        <v>222</v>
      </c>
      <c r="C4" s="445"/>
      <c r="D4" s="446"/>
      <c r="E4" s="441" t="s">
        <v>223</v>
      </c>
      <c r="F4" s="442"/>
      <c r="G4" s="442"/>
      <c r="H4" s="442"/>
      <c r="I4" s="442"/>
      <c r="J4" s="442"/>
      <c r="K4" s="443"/>
      <c r="L4" s="443"/>
      <c r="M4" s="443"/>
    </row>
    <row r="5" spans="1:14">
      <c r="A5" s="345"/>
      <c r="B5" s="447"/>
      <c r="C5" s="448"/>
      <c r="D5" s="448"/>
      <c r="E5" s="436">
        <v>2007</v>
      </c>
      <c r="F5" s="437"/>
      <c r="G5" s="437"/>
      <c r="H5" s="438">
        <v>2008</v>
      </c>
      <c r="I5" s="437"/>
      <c r="J5" s="437"/>
      <c r="K5" s="438">
        <v>2009</v>
      </c>
      <c r="L5" s="437"/>
      <c r="M5" s="437"/>
    </row>
    <row r="6" spans="1:14" ht="12.75" customHeight="1">
      <c r="A6" s="345"/>
      <c r="B6" s="449">
        <v>2007</v>
      </c>
      <c r="C6" s="434">
        <v>2008</v>
      </c>
      <c r="D6" s="434">
        <v>2009</v>
      </c>
      <c r="E6" s="439" t="s">
        <v>224</v>
      </c>
      <c r="F6" s="430" t="s">
        <v>226</v>
      </c>
      <c r="G6" s="432" t="s">
        <v>225</v>
      </c>
      <c r="H6" s="439" t="s">
        <v>224</v>
      </c>
      <c r="I6" s="430" t="s">
        <v>226</v>
      </c>
      <c r="J6" s="432" t="s">
        <v>225</v>
      </c>
      <c r="K6" s="439" t="s">
        <v>224</v>
      </c>
      <c r="L6" s="430" t="s">
        <v>226</v>
      </c>
      <c r="M6" s="432" t="s">
        <v>225</v>
      </c>
    </row>
    <row r="7" spans="1:14" ht="31.5" customHeight="1" thickBot="1">
      <c r="A7" s="346"/>
      <c r="B7" s="450"/>
      <c r="C7" s="435"/>
      <c r="D7" s="435"/>
      <c r="E7" s="440"/>
      <c r="F7" s="431"/>
      <c r="G7" s="433"/>
      <c r="H7" s="440"/>
      <c r="I7" s="431"/>
      <c r="J7" s="433"/>
      <c r="K7" s="440"/>
      <c r="L7" s="431"/>
      <c r="M7" s="433"/>
    </row>
    <row r="8" spans="1:14" s="21" customFormat="1" ht="13.5" thickTop="1">
      <c r="A8" s="43" t="s">
        <v>167</v>
      </c>
      <c r="B8" s="146">
        <v>3</v>
      </c>
      <c r="C8" s="147">
        <v>3</v>
      </c>
      <c r="D8" s="347">
        <v>3</v>
      </c>
      <c r="E8" s="350">
        <v>45</v>
      </c>
      <c r="F8" s="149">
        <v>32</v>
      </c>
      <c r="G8" s="148">
        <v>23</v>
      </c>
      <c r="H8" s="150">
        <v>43</v>
      </c>
      <c r="I8" s="149">
        <v>34</v>
      </c>
      <c r="J8" s="148">
        <v>23</v>
      </c>
      <c r="K8" s="150">
        <v>44</v>
      </c>
      <c r="L8" s="149">
        <v>31</v>
      </c>
      <c r="M8" s="148">
        <v>25</v>
      </c>
      <c r="N8" s="151"/>
    </row>
    <row r="9" spans="1:14" s="21" customFormat="1" ht="12.75" customHeight="1">
      <c r="A9" s="43" t="s">
        <v>168</v>
      </c>
      <c r="B9" s="146">
        <v>3</v>
      </c>
      <c r="C9" s="147">
        <v>4</v>
      </c>
      <c r="D9" s="347">
        <v>3</v>
      </c>
      <c r="E9" s="350">
        <v>53</v>
      </c>
      <c r="F9" s="149">
        <v>39</v>
      </c>
      <c r="G9" s="148">
        <v>8</v>
      </c>
      <c r="H9" s="150">
        <v>50</v>
      </c>
      <c r="I9" s="149">
        <v>38</v>
      </c>
      <c r="J9" s="148">
        <v>12</v>
      </c>
      <c r="K9" s="150">
        <v>49</v>
      </c>
      <c r="L9" s="149">
        <v>38</v>
      </c>
      <c r="M9" s="148">
        <v>13</v>
      </c>
      <c r="N9" s="151"/>
    </row>
    <row r="10" spans="1:14" s="21" customFormat="1">
      <c r="A10" s="44" t="s">
        <v>169</v>
      </c>
      <c r="B10" s="152">
        <v>4</v>
      </c>
      <c r="C10" s="153">
        <v>4</v>
      </c>
      <c r="D10" s="348">
        <v>4</v>
      </c>
      <c r="E10" s="351">
        <v>41</v>
      </c>
      <c r="F10" s="155">
        <v>40</v>
      </c>
      <c r="G10" s="154">
        <v>20</v>
      </c>
      <c r="H10" s="156">
        <v>40</v>
      </c>
      <c r="I10" s="155">
        <v>40</v>
      </c>
      <c r="J10" s="154">
        <v>20</v>
      </c>
      <c r="K10" s="156">
        <v>39</v>
      </c>
      <c r="L10" s="155">
        <v>38</v>
      </c>
      <c r="M10" s="154">
        <v>23</v>
      </c>
      <c r="N10" s="151"/>
    </row>
    <row r="11" spans="1:14" s="21" customFormat="1">
      <c r="A11" s="43" t="s">
        <v>170</v>
      </c>
      <c r="B11" s="146">
        <v>4</v>
      </c>
      <c r="C11" s="147">
        <v>5</v>
      </c>
      <c r="D11" s="347">
        <v>5</v>
      </c>
      <c r="E11" s="350">
        <v>39.96</v>
      </c>
      <c r="F11" s="149">
        <v>20</v>
      </c>
      <c r="G11" s="148">
        <v>40</v>
      </c>
      <c r="H11" s="150">
        <v>46</v>
      </c>
      <c r="I11" s="149">
        <v>27</v>
      </c>
      <c r="J11" s="148">
        <v>28</v>
      </c>
      <c r="K11" s="150">
        <v>40</v>
      </c>
      <c r="L11" s="149">
        <v>29</v>
      </c>
      <c r="M11" s="148">
        <v>31</v>
      </c>
      <c r="N11" s="151"/>
    </row>
    <row r="12" spans="1:14" s="21" customFormat="1">
      <c r="A12" s="43" t="s">
        <v>171</v>
      </c>
      <c r="B12" s="146">
        <v>4</v>
      </c>
      <c r="C12" s="147">
        <v>4</v>
      </c>
      <c r="D12" s="347">
        <v>4</v>
      </c>
      <c r="E12" s="352" t="s">
        <v>53</v>
      </c>
      <c r="F12" s="158" t="s">
        <v>53</v>
      </c>
      <c r="G12" s="159" t="s">
        <v>53</v>
      </c>
      <c r="H12" s="157" t="s">
        <v>53</v>
      </c>
      <c r="I12" s="158" t="s">
        <v>53</v>
      </c>
      <c r="J12" s="157" t="s">
        <v>53</v>
      </c>
      <c r="K12" s="160">
        <v>47</v>
      </c>
      <c r="L12" s="161">
        <v>29</v>
      </c>
      <c r="M12" s="162">
        <v>24</v>
      </c>
      <c r="N12" s="151"/>
    </row>
    <row r="13" spans="1:14" s="21" customFormat="1">
      <c r="A13" s="43" t="s">
        <v>172</v>
      </c>
      <c r="B13" s="146">
        <v>4</v>
      </c>
      <c r="C13" s="147">
        <v>4</v>
      </c>
      <c r="D13" s="347">
        <v>4</v>
      </c>
      <c r="E13" s="350">
        <v>41</v>
      </c>
      <c r="F13" s="149">
        <v>39</v>
      </c>
      <c r="G13" s="148">
        <v>20</v>
      </c>
      <c r="H13" s="150">
        <v>40</v>
      </c>
      <c r="I13" s="149">
        <v>38</v>
      </c>
      <c r="J13" s="148">
        <v>22</v>
      </c>
      <c r="K13" s="150">
        <v>38</v>
      </c>
      <c r="L13" s="149">
        <v>36</v>
      </c>
      <c r="M13" s="148">
        <v>26</v>
      </c>
      <c r="N13" s="151"/>
    </row>
    <row r="14" spans="1:14" s="21" customFormat="1">
      <c r="A14" s="43" t="s">
        <v>173</v>
      </c>
      <c r="B14" s="146">
        <v>3</v>
      </c>
      <c r="C14" s="147">
        <v>3</v>
      </c>
      <c r="D14" s="347">
        <v>3</v>
      </c>
      <c r="E14" s="350">
        <v>43</v>
      </c>
      <c r="F14" s="149">
        <v>33</v>
      </c>
      <c r="G14" s="148">
        <v>24</v>
      </c>
      <c r="H14" s="150">
        <v>44</v>
      </c>
      <c r="I14" s="149">
        <v>33</v>
      </c>
      <c r="J14" s="148">
        <v>23</v>
      </c>
      <c r="K14" s="150">
        <v>41</v>
      </c>
      <c r="L14" s="149">
        <v>33</v>
      </c>
      <c r="M14" s="148">
        <v>26</v>
      </c>
      <c r="N14" s="151"/>
    </row>
    <row r="15" spans="1:14" s="21" customFormat="1">
      <c r="A15" s="43" t="s">
        <v>174</v>
      </c>
      <c r="B15" s="146">
        <v>4</v>
      </c>
      <c r="C15" s="147">
        <v>4</v>
      </c>
      <c r="D15" s="347">
        <v>6</v>
      </c>
      <c r="E15" s="350">
        <v>45</v>
      </c>
      <c r="F15" s="149">
        <v>33</v>
      </c>
      <c r="G15" s="148">
        <v>22</v>
      </c>
      <c r="H15" s="150">
        <v>42</v>
      </c>
      <c r="I15" s="149">
        <v>33</v>
      </c>
      <c r="J15" s="148">
        <v>25</v>
      </c>
      <c r="K15" s="150">
        <v>40</v>
      </c>
      <c r="L15" s="149">
        <v>32</v>
      </c>
      <c r="M15" s="148">
        <v>28</v>
      </c>
      <c r="N15" s="151"/>
    </row>
    <row r="16" spans="1:14" s="21" customFormat="1">
      <c r="A16" s="43" t="s">
        <v>175</v>
      </c>
      <c r="B16" s="146">
        <v>4</v>
      </c>
      <c r="C16" s="147">
        <v>4</v>
      </c>
      <c r="D16" s="347">
        <v>4</v>
      </c>
      <c r="E16" s="350">
        <v>40</v>
      </c>
      <c r="F16" s="149">
        <v>33</v>
      </c>
      <c r="G16" s="148">
        <v>27</v>
      </c>
      <c r="H16" s="150">
        <v>39</v>
      </c>
      <c r="I16" s="149">
        <v>32</v>
      </c>
      <c r="J16" s="148">
        <v>29</v>
      </c>
      <c r="K16" s="150">
        <v>36</v>
      </c>
      <c r="L16" s="149">
        <v>33</v>
      </c>
      <c r="M16" s="148">
        <v>30</v>
      </c>
      <c r="N16" s="151"/>
    </row>
    <row r="17" spans="1:14" s="21" customFormat="1">
      <c r="A17" s="43" t="s">
        <v>176</v>
      </c>
      <c r="B17" s="146">
        <v>2</v>
      </c>
      <c r="C17" s="147">
        <v>2</v>
      </c>
      <c r="D17" s="347">
        <v>2</v>
      </c>
      <c r="E17" s="350">
        <v>89</v>
      </c>
      <c r="F17" s="149">
        <v>11</v>
      </c>
      <c r="G17" s="148">
        <v>0</v>
      </c>
      <c r="H17" s="150">
        <v>85</v>
      </c>
      <c r="I17" s="149">
        <v>15</v>
      </c>
      <c r="J17" s="148">
        <v>0</v>
      </c>
      <c r="K17" s="150">
        <v>82</v>
      </c>
      <c r="L17" s="149">
        <v>18</v>
      </c>
      <c r="M17" s="148">
        <v>0</v>
      </c>
      <c r="N17" s="151"/>
    </row>
    <row r="18" spans="1:14" s="21" customFormat="1">
      <c r="A18" s="43" t="s">
        <v>177</v>
      </c>
      <c r="B18" s="146">
        <v>3</v>
      </c>
      <c r="C18" s="147">
        <v>3</v>
      </c>
      <c r="D18" s="347">
        <v>3</v>
      </c>
      <c r="E18" s="350">
        <v>41</v>
      </c>
      <c r="F18" s="149">
        <v>36</v>
      </c>
      <c r="G18" s="148">
        <v>23</v>
      </c>
      <c r="H18" s="150">
        <v>39</v>
      </c>
      <c r="I18" s="149">
        <v>38</v>
      </c>
      <c r="J18" s="148">
        <v>23</v>
      </c>
      <c r="K18" s="150">
        <v>40</v>
      </c>
      <c r="L18" s="149">
        <v>38</v>
      </c>
      <c r="M18" s="148">
        <v>22</v>
      </c>
      <c r="N18" s="151"/>
    </row>
    <row r="19" spans="1:14" s="21" customFormat="1">
      <c r="A19" s="43" t="s">
        <v>178</v>
      </c>
      <c r="B19" s="146">
        <v>3</v>
      </c>
      <c r="C19" s="147">
        <v>4</v>
      </c>
      <c r="D19" s="347">
        <v>3</v>
      </c>
      <c r="E19" s="350">
        <v>35</v>
      </c>
      <c r="F19" s="149">
        <v>28</v>
      </c>
      <c r="G19" s="148">
        <v>38</v>
      </c>
      <c r="H19" s="150">
        <v>53</v>
      </c>
      <c r="I19" s="149">
        <v>39</v>
      </c>
      <c r="J19" s="148">
        <v>8</v>
      </c>
      <c r="K19" s="150">
        <v>45</v>
      </c>
      <c r="L19" s="149">
        <v>39</v>
      </c>
      <c r="M19" s="148">
        <v>15</v>
      </c>
      <c r="N19" s="151"/>
    </row>
    <row r="20" spans="1:14" s="21" customFormat="1">
      <c r="A20" s="43" t="s">
        <v>179</v>
      </c>
      <c r="B20" s="146">
        <v>4</v>
      </c>
      <c r="C20" s="147">
        <v>3</v>
      </c>
      <c r="D20" s="347">
        <v>3</v>
      </c>
      <c r="E20" s="350">
        <v>57</v>
      </c>
      <c r="F20" s="149">
        <v>30</v>
      </c>
      <c r="G20" s="148">
        <v>13</v>
      </c>
      <c r="H20" s="150">
        <v>54</v>
      </c>
      <c r="I20" s="149">
        <v>35</v>
      </c>
      <c r="J20" s="148">
        <v>10.98</v>
      </c>
      <c r="K20" s="150">
        <v>53</v>
      </c>
      <c r="L20" s="149">
        <v>35</v>
      </c>
      <c r="M20" s="148">
        <v>11</v>
      </c>
      <c r="N20" s="151"/>
    </row>
    <row r="21" spans="1:14" s="21" customFormat="1">
      <c r="A21" s="43" t="s">
        <v>180</v>
      </c>
      <c r="B21" s="146">
        <v>3</v>
      </c>
      <c r="C21" s="147">
        <v>3</v>
      </c>
      <c r="D21" s="347">
        <v>3</v>
      </c>
      <c r="E21" s="350">
        <v>45</v>
      </c>
      <c r="F21" s="149">
        <v>34</v>
      </c>
      <c r="G21" s="148">
        <v>22</v>
      </c>
      <c r="H21" s="150">
        <v>44</v>
      </c>
      <c r="I21" s="149">
        <v>35</v>
      </c>
      <c r="J21" s="148">
        <v>21</v>
      </c>
      <c r="K21" s="150">
        <v>45</v>
      </c>
      <c r="L21" s="149">
        <v>34</v>
      </c>
      <c r="M21" s="148">
        <v>22</v>
      </c>
      <c r="N21" s="151"/>
    </row>
    <row r="22" spans="1:14" s="21" customFormat="1">
      <c r="A22" s="43" t="s">
        <v>0</v>
      </c>
      <c r="B22" s="146">
        <v>2</v>
      </c>
      <c r="C22" s="147">
        <v>2</v>
      </c>
      <c r="D22" s="347">
        <v>3</v>
      </c>
      <c r="E22" s="350">
        <v>53</v>
      </c>
      <c r="F22" s="149">
        <v>47</v>
      </c>
      <c r="G22" s="148">
        <v>0</v>
      </c>
      <c r="H22" s="150">
        <v>53</v>
      </c>
      <c r="I22" s="149">
        <v>47</v>
      </c>
      <c r="J22" s="148">
        <v>0</v>
      </c>
      <c r="K22" s="150">
        <v>50</v>
      </c>
      <c r="L22" s="149">
        <v>44</v>
      </c>
      <c r="M22" s="148">
        <v>7</v>
      </c>
      <c r="N22" s="151"/>
    </row>
    <row r="23" spans="1:14" s="21" customFormat="1">
      <c r="A23" s="43" t="s">
        <v>181</v>
      </c>
      <c r="B23" s="146">
        <v>4</v>
      </c>
      <c r="C23" s="147">
        <v>4</v>
      </c>
      <c r="D23" s="347">
        <v>4</v>
      </c>
      <c r="E23" s="350">
        <v>37</v>
      </c>
      <c r="F23" s="149">
        <v>35</v>
      </c>
      <c r="G23" s="148">
        <v>28</v>
      </c>
      <c r="H23" s="150">
        <v>36</v>
      </c>
      <c r="I23" s="149">
        <v>34</v>
      </c>
      <c r="J23" s="148">
        <v>31</v>
      </c>
      <c r="K23" s="150">
        <v>37</v>
      </c>
      <c r="L23" s="149">
        <v>32</v>
      </c>
      <c r="M23" s="148">
        <v>31</v>
      </c>
      <c r="N23" s="151"/>
    </row>
    <row r="24" spans="1:14" s="21" customFormat="1">
      <c r="A24" s="43" t="s">
        <v>182</v>
      </c>
      <c r="B24" s="146">
        <v>4</v>
      </c>
      <c r="C24" s="147">
        <v>3</v>
      </c>
      <c r="D24" s="347">
        <v>3</v>
      </c>
      <c r="E24" s="350">
        <v>48</v>
      </c>
      <c r="F24" s="149">
        <v>26</v>
      </c>
      <c r="G24" s="148">
        <v>26</v>
      </c>
      <c r="H24" s="150">
        <v>38</v>
      </c>
      <c r="I24" s="149">
        <v>26</v>
      </c>
      <c r="J24" s="148">
        <v>36</v>
      </c>
      <c r="K24" s="150">
        <v>50</v>
      </c>
      <c r="L24" s="149">
        <v>28</v>
      </c>
      <c r="M24" s="148">
        <v>22</v>
      </c>
      <c r="N24" s="151"/>
    </row>
    <row r="25" spans="1:14" s="21" customFormat="1">
      <c r="A25" s="43" t="s">
        <v>183</v>
      </c>
      <c r="B25" s="146">
        <v>4</v>
      </c>
      <c r="C25" s="147">
        <v>4</v>
      </c>
      <c r="D25" s="347">
        <v>5</v>
      </c>
      <c r="E25" s="350">
        <v>37</v>
      </c>
      <c r="F25" s="149">
        <v>32</v>
      </c>
      <c r="G25" s="148">
        <v>32</v>
      </c>
      <c r="H25" s="150">
        <v>33</v>
      </c>
      <c r="I25" s="149">
        <v>32</v>
      </c>
      <c r="J25" s="148">
        <v>35</v>
      </c>
      <c r="K25" s="150">
        <v>33</v>
      </c>
      <c r="L25" s="149">
        <v>31</v>
      </c>
      <c r="M25" s="148">
        <v>36</v>
      </c>
      <c r="N25" s="151"/>
    </row>
    <row r="26" spans="1:14" s="21" customFormat="1">
      <c r="A26" s="43" t="s">
        <v>184</v>
      </c>
      <c r="B26" s="146">
        <v>3</v>
      </c>
      <c r="C26" s="147">
        <v>3</v>
      </c>
      <c r="D26" s="347">
        <v>3</v>
      </c>
      <c r="E26" s="350">
        <v>47</v>
      </c>
      <c r="F26" s="149">
        <v>35</v>
      </c>
      <c r="G26" s="148">
        <v>17</v>
      </c>
      <c r="H26" s="150">
        <v>48</v>
      </c>
      <c r="I26" s="149">
        <v>35</v>
      </c>
      <c r="J26" s="148">
        <v>17</v>
      </c>
      <c r="K26" s="150">
        <v>47</v>
      </c>
      <c r="L26" s="149">
        <v>35</v>
      </c>
      <c r="M26" s="148">
        <v>18</v>
      </c>
      <c r="N26" s="151"/>
    </row>
    <row r="27" spans="1:14" s="21" customFormat="1">
      <c r="A27" s="43" t="s">
        <v>185</v>
      </c>
      <c r="B27" s="146">
        <v>5</v>
      </c>
      <c r="C27" s="147">
        <v>4</v>
      </c>
      <c r="D27" s="347">
        <v>4</v>
      </c>
      <c r="E27" s="350">
        <v>40</v>
      </c>
      <c r="F27" s="149">
        <v>34</v>
      </c>
      <c r="G27" s="148">
        <v>26</v>
      </c>
      <c r="H27" s="150">
        <v>42</v>
      </c>
      <c r="I27" s="149">
        <v>32</v>
      </c>
      <c r="J27" s="148">
        <v>26</v>
      </c>
      <c r="K27" s="150">
        <v>43</v>
      </c>
      <c r="L27" s="149">
        <v>32</v>
      </c>
      <c r="M27" s="148">
        <v>28</v>
      </c>
      <c r="N27" s="151"/>
    </row>
    <row r="28" spans="1:14" s="21" customFormat="1">
      <c r="A28" s="43" t="s">
        <v>186</v>
      </c>
      <c r="B28" s="146">
        <v>5</v>
      </c>
      <c r="C28" s="147">
        <v>5</v>
      </c>
      <c r="D28" s="347">
        <v>6</v>
      </c>
      <c r="E28" s="350">
        <v>44</v>
      </c>
      <c r="F28" s="149">
        <v>31</v>
      </c>
      <c r="G28" s="148">
        <v>26</v>
      </c>
      <c r="H28" s="150">
        <v>45</v>
      </c>
      <c r="I28" s="149">
        <v>32</v>
      </c>
      <c r="J28" s="148">
        <v>23</v>
      </c>
      <c r="K28" s="150">
        <v>43</v>
      </c>
      <c r="L28" s="149">
        <v>30</v>
      </c>
      <c r="M28" s="148">
        <v>27</v>
      </c>
      <c r="N28" s="151"/>
    </row>
    <row r="29" spans="1:14" s="21" customFormat="1">
      <c r="A29" s="43" t="s">
        <v>187</v>
      </c>
      <c r="B29" s="146">
        <v>3</v>
      </c>
      <c r="C29" s="147">
        <v>3</v>
      </c>
      <c r="D29" s="347">
        <v>3</v>
      </c>
      <c r="E29" s="350">
        <v>37</v>
      </c>
      <c r="F29" s="149">
        <v>35</v>
      </c>
      <c r="G29" s="148">
        <v>28</v>
      </c>
      <c r="H29" s="150">
        <v>43</v>
      </c>
      <c r="I29" s="149">
        <v>27</v>
      </c>
      <c r="J29" s="148">
        <v>29</v>
      </c>
      <c r="K29" s="150">
        <v>48</v>
      </c>
      <c r="L29" s="149">
        <v>26</v>
      </c>
      <c r="M29" s="148">
        <v>26</v>
      </c>
      <c r="N29" s="151"/>
    </row>
    <row r="30" spans="1:14" s="21" customFormat="1">
      <c r="A30" s="43" t="s">
        <v>188</v>
      </c>
      <c r="B30" s="146">
        <v>3</v>
      </c>
      <c r="C30" s="147">
        <v>3</v>
      </c>
      <c r="D30" s="347">
        <v>3</v>
      </c>
      <c r="E30" s="350">
        <v>51</v>
      </c>
      <c r="F30" s="149">
        <v>41</v>
      </c>
      <c r="G30" s="148">
        <v>8</v>
      </c>
      <c r="H30" s="150">
        <v>55</v>
      </c>
      <c r="I30" s="149">
        <v>40</v>
      </c>
      <c r="J30" s="148">
        <v>5</v>
      </c>
      <c r="K30" s="150">
        <v>53</v>
      </c>
      <c r="L30" s="149">
        <v>38</v>
      </c>
      <c r="M30" s="148">
        <v>9</v>
      </c>
      <c r="N30" s="151"/>
    </row>
    <row r="31" spans="1:14" s="21" customFormat="1">
      <c r="A31" s="43" t="s">
        <v>189</v>
      </c>
      <c r="B31" s="146">
        <v>4</v>
      </c>
      <c r="C31" s="147">
        <v>4</v>
      </c>
      <c r="D31" s="347">
        <v>4</v>
      </c>
      <c r="E31" s="350">
        <v>67</v>
      </c>
      <c r="F31" s="149">
        <v>25</v>
      </c>
      <c r="G31" s="148">
        <v>8</v>
      </c>
      <c r="H31" s="150">
        <v>72</v>
      </c>
      <c r="I31" s="149">
        <v>27</v>
      </c>
      <c r="J31" s="148">
        <v>1</v>
      </c>
      <c r="K31" s="150">
        <v>57</v>
      </c>
      <c r="L31" s="149">
        <v>28</v>
      </c>
      <c r="M31" s="148">
        <v>15</v>
      </c>
      <c r="N31" s="151"/>
    </row>
    <row r="32" spans="1:14" s="21" customFormat="1">
      <c r="A32" s="43" t="s">
        <v>190</v>
      </c>
      <c r="B32" s="146">
        <v>5</v>
      </c>
      <c r="C32" s="147">
        <v>5</v>
      </c>
      <c r="D32" s="347">
        <v>5</v>
      </c>
      <c r="E32" s="350">
        <v>24</v>
      </c>
      <c r="F32" s="149">
        <v>23</v>
      </c>
      <c r="G32" s="148">
        <v>53</v>
      </c>
      <c r="H32" s="150">
        <v>25</v>
      </c>
      <c r="I32" s="149">
        <v>22</v>
      </c>
      <c r="J32" s="148">
        <v>53</v>
      </c>
      <c r="K32" s="150">
        <v>21</v>
      </c>
      <c r="L32" s="149">
        <v>20</v>
      </c>
      <c r="M32" s="148">
        <v>59</v>
      </c>
      <c r="N32" s="151"/>
    </row>
    <row r="33" spans="1:14" s="21" customFormat="1">
      <c r="A33" s="43" t="s">
        <v>191</v>
      </c>
      <c r="B33" s="146">
        <v>4</v>
      </c>
      <c r="C33" s="147">
        <v>4</v>
      </c>
      <c r="D33" s="347">
        <v>4</v>
      </c>
      <c r="E33" s="350">
        <v>46</v>
      </c>
      <c r="F33" s="149">
        <v>31</v>
      </c>
      <c r="G33" s="148">
        <v>24</v>
      </c>
      <c r="H33" s="150">
        <v>46</v>
      </c>
      <c r="I33" s="149">
        <v>31</v>
      </c>
      <c r="J33" s="148">
        <v>23</v>
      </c>
      <c r="K33" s="150">
        <v>44</v>
      </c>
      <c r="L33" s="149">
        <v>31</v>
      </c>
      <c r="M33" s="148">
        <v>25</v>
      </c>
      <c r="N33" s="151"/>
    </row>
    <row r="34" spans="1:14" s="21" customFormat="1">
      <c r="A34" s="122" t="s">
        <v>192</v>
      </c>
      <c r="B34" s="163">
        <v>6</v>
      </c>
      <c r="C34" s="164">
        <v>5</v>
      </c>
      <c r="D34" s="349">
        <v>4</v>
      </c>
      <c r="E34" s="353">
        <v>43</v>
      </c>
      <c r="F34" s="166">
        <v>32</v>
      </c>
      <c r="G34" s="165">
        <v>25</v>
      </c>
      <c r="H34" s="167">
        <v>43</v>
      </c>
      <c r="I34" s="166">
        <v>32</v>
      </c>
      <c r="J34" s="165">
        <v>26</v>
      </c>
      <c r="K34" s="167">
        <v>42</v>
      </c>
      <c r="L34" s="166">
        <v>31</v>
      </c>
      <c r="M34" s="165">
        <v>26</v>
      </c>
      <c r="N34" s="151"/>
    </row>
    <row r="35" spans="1:14" ht="6" customHeight="1">
      <c r="B35" s="41"/>
      <c r="C35" s="41"/>
      <c r="D35" s="41"/>
      <c r="N35" s="123"/>
    </row>
    <row r="36" spans="1:14">
      <c r="A36" s="35" t="s">
        <v>227</v>
      </c>
    </row>
  </sheetData>
  <mergeCells count="17">
    <mergeCell ref="E4:M4"/>
    <mergeCell ref="B4:D5"/>
    <mergeCell ref="K5:M5"/>
    <mergeCell ref="I6:I7"/>
    <mergeCell ref="J6:J7"/>
    <mergeCell ref="C6:C7"/>
    <mergeCell ref="B6:B7"/>
    <mergeCell ref="E6:E7"/>
    <mergeCell ref="F6:F7"/>
    <mergeCell ref="K6:K7"/>
    <mergeCell ref="L6:L7"/>
    <mergeCell ref="M6:M7"/>
    <mergeCell ref="D6:D7"/>
    <mergeCell ref="E5:G5"/>
    <mergeCell ref="H5:J5"/>
    <mergeCell ref="H6:H7"/>
    <mergeCell ref="G6:G7"/>
  </mergeCells>
  <phoneticPr fontId="0" type="noConversion"/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6"/>
  <sheetViews>
    <sheetView showGridLines="0" workbookViewId="0">
      <selection activeCell="A2" sqref="A2"/>
    </sheetView>
  </sheetViews>
  <sheetFormatPr defaultRowHeight="12.75"/>
  <cols>
    <col min="1" max="1" width="18.28515625" customWidth="1"/>
    <col min="6" max="7" width="19" customWidth="1"/>
  </cols>
  <sheetData>
    <row r="1" spans="1:13" ht="13.5" thickTop="1">
      <c r="A1" s="248" t="s">
        <v>139</v>
      </c>
    </row>
    <row r="2" spans="1:13" ht="30.75" customHeight="1">
      <c r="A2" s="38" t="s">
        <v>299</v>
      </c>
    </row>
    <row r="3" spans="1:13" ht="12.75" customHeight="1">
      <c r="A3" s="34" t="s">
        <v>228</v>
      </c>
      <c r="B3" s="42"/>
      <c r="C3" s="42"/>
      <c r="D3" s="42"/>
      <c r="E3" s="42"/>
      <c r="F3" s="19"/>
      <c r="G3" s="19"/>
    </row>
    <row r="4" spans="1:13" ht="12.75" customHeight="1">
      <c r="A4" s="354"/>
      <c r="B4" s="453">
        <v>2006</v>
      </c>
      <c r="C4" s="455">
        <v>2007</v>
      </c>
      <c r="D4" s="455">
        <v>2008</v>
      </c>
      <c r="E4" s="457">
        <v>2009</v>
      </c>
      <c r="F4" s="451" t="s">
        <v>229</v>
      </c>
      <c r="G4" s="451" t="s">
        <v>230</v>
      </c>
    </row>
    <row r="5" spans="1:13" ht="12.75" customHeight="1" thickBot="1">
      <c r="A5" s="355"/>
      <c r="B5" s="454"/>
      <c r="C5" s="456"/>
      <c r="D5" s="456"/>
      <c r="E5" s="458"/>
      <c r="F5" s="452"/>
      <c r="G5" s="452"/>
      <c r="K5" s="36"/>
      <c r="L5" s="36"/>
      <c r="M5" s="36"/>
    </row>
    <row r="6" spans="1:13" s="21" customFormat="1" ht="13.5" thickTop="1">
      <c r="A6" s="43" t="s">
        <v>167</v>
      </c>
      <c r="B6" s="168">
        <v>15.53</v>
      </c>
      <c r="C6" s="169">
        <v>9.91</v>
      </c>
      <c r="D6" s="170">
        <v>8.8000000000000007</v>
      </c>
      <c r="E6" s="171">
        <v>8.81</v>
      </c>
      <c r="F6" s="172" t="s">
        <v>30</v>
      </c>
      <c r="G6" s="172" t="s">
        <v>23</v>
      </c>
      <c r="K6" s="16"/>
      <c r="L6" s="16"/>
      <c r="M6" s="16"/>
    </row>
    <row r="7" spans="1:13" s="21" customFormat="1">
      <c r="A7" s="43" t="s">
        <v>185</v>
      </c>
      <c r="B7" s="168">
        <v>10.1</v>
      </c>
      <c r="C7" s="169">
        <v>7.51</v>
      </c>
      <c r="D7" s="170">
        <v>6</v>
      </c>
      <c r="E7" s="171">
        <v>4.25</v>
      </c>
      <c r="F7" s="172" t="s">
        <v>43</v>
      </c>
      <c r="G7" s="172" t="s">
        <v>44</v>
      </c>
    </row>
    <row r="8" spans="1:13" s="21" customFormat="1">
      <c r="A8" s="43" t="s">
        <v>168</v>
      </c>
      <c r="B8" s="173" t="s">
        <v>54</v>
      </c>
      <c r="C8" s="169">
        <v>18.82</v>
      </c>
      <c r="D8" s="170">
        <v>15.92</v>
      </c>
      <c r="E8" s="171">
        <v>12.14</v>
      </c>
      <c r="F8" s="174" t="s">
        <v>19</v>
      </c>
      <c r="G8" s="174" t="s">
        <v>19</v>
      </c>
    </row>
    <row r="9" spans="1:13" s="21" customFormat="1">
      <c r="A9" s="43" t="s">
        <v>176</v>
      </c>
      <c r="B9" s="168">
        <v>2.2200000000000002</v>
      </c>
      <c r="C9" s="169">
        <v>2.06</v>
      </c>
      <c r="D9" s="170">
        <v>2.1</v>
      </c>
      <c r="E9" s="171">
        <v>1.95</v>
      </c>
      <c r="F9" s="172" t="s">
        <v>46</v>
      </c>
      <c r="G9" s="172" t="s">
        <v>46</v>
      </c>
    </row>
    <row r="10" spans="1:13" s="21" customFormat="1">
      <c r="A10" s="44" t="s">
        <v>169</v>
      </c>
      <c r="B10" s="175">
        <v>10.57</v>
      </c>
      <c r="C10" s="176">
        <v>10.86</v>
      </c>
      <c r="D10" s="177">
        <v>12.2</v>
      </c>
      <c r="E10" s="178">
        <v>9.09</v>
      </c>
      <c r="F10" s="179" t="s">
        <v>20</v>
      </c>
      <c r="G10" s="179" t="s">
        <v>22</v>
      </c>
    </row>
    <row r="11" spans="1:13" s="21" customFormat="1">
      <c r="A11" s="43" t="s">
        <v>170</v>
      </c>
      <c r="B11" s="180">
        <v>11.37</v>
      </c>
      <c r="C11" s="169">
        <v>9.9</v>
      </c>
      <c r="D11" s="170">
        <v>8.59</v>
      </c>
      <c r="E11" s="171">
        <v>7.44</v>
      </c>
      <c r="F11" s="174" t="s">
        <v>33</v>
      </c>
      <c r="G11" s="174" t="s">
        <v>31</v>
      </c>
    </row>
    <row r="12" spans="1:13" s="21" customFormat="1">
      <c r="A12" s="43" t="s">
        <v>171</v>
      </c>
      <c r="B12" s="168">
        <v>16.84</v>
      </c>
      <c r="C12" s="169">
        <v>16.82</v>
      </c>
      <c r="D12" s="170">
        <v>8.76</v>
      </c>
      <c r="E12" s="171">
        <v>8.69</v>
      </c>
      <c r="F12" s="172" t="s">
        <v>31</v>
      </c>
      <c r="G12" s="172" t="s">
        <v>25</v>
      </c>
    </row>
    <row r="13" spans="1:13" s="21" customFormat="1">
      <c r="A13" s="44" t="s">
        <v>231</v>
      </c>
      <c r="B13" s="181">
        <v>11.01</v>
      </c>
      <c r="C13" s="176">
        <v>9.68</v>
      </c>
      <c r="D13" s="177">
        <v>8.5500000000000007</v>
      </c>
      <c r="E13" s="178">
        <v>6.7</v>
      </c>
      <c r="F13" s="182" t="s">
        <v>34</v>
      </c>
      <c r="G13" s="182" t="s">
        <v>35</v>
      </c>
    </row>
    <row r="14" spans="1:13" s="21" customFormat="1">
      <c r="A14" s="43" t="s">
        <v>172</v>
      </c>
      <c r="B14" s="168">
        <v>7.96</v>
      </c>
      <c r="C14" s="169">
        <v>7.07</v>
      </c>
      <c r="D14" s="170">
        <v>5.3</v>
      </c>
      <c r="E14" s="171">
        <v>5.0199999999999996</v>
      </c>
      <c r="F14" s="172" t="s">
        <v>44</v>
      </c>
      <c r="G14" s="172" t="s">
        <v>42</v>
      </c>
    </row>
    <row r="15" spans="1:13" s="21" customFormat="1">
      <c r="A15" s="43" t="s">
        <v>173</v>
      </c>
      <c r="B15" s="180">
        <v>9.81</v>
      </c>
      <c r="C15" s="169">
        <v>7.81</v>
      </c>
      <c r="D15" s="170">
        <v>6.95</v>
      </c>
      <c r="E15" s="171">
        <v>5.83</v>
      </c>
      <c r="F15" s="174" t="s">
        <v>40</v>
      </c>
      <c r="G15" s="174" t="s">
        <v>38</v>
      </c>
    </row>
    <row r="16" spans="1:13" s="21" customFormat="1">
      <c r="A16" s="43" t="s">
        <v>181</v>
      </c>
      <c r="B16" s="168">
        <v>11.38</v>
      </c>
      <c r="C16" s="169">
        <v>9.11</v>
      </c>
      <c r="D16" s="170">
        <v>8.19</v>
      </c>
      <c r="E16" s="171">
        <v>6.76</v>
      </c>
      <c r="F16" s="172" t="s">
        <v>36</v>
      </c>
      <c r="G16" s="172" t="s">
        <v>34</v>
      </c>
    </row>
    <row r="17" spans="1:7" s="21" customFormat="1">
      <c r="A17" s="43" t="s">
        <v>187</v>
      </c>
      <c r="B17" s="168">
        <v>12.4</v>
      </c>
      <c r="C17" s="169">
        <v>10.96</v>
      </c>
      <c r="D17" s="170">
        <v>10.029999999999999</v>
      </c>
      <c r="E17" s="171">
        <v>7.86</v>
      </c>
      <c r="F17" s="172" t="s">
        <v>24</v>
      </c>
      <c r="G17" s="172" t="s">
        <v>30</v>
      </c>
    </row>
    <row r="18" spans="1:7" s="21" customFormat="1">
      <c r="A18" s="43" t="s">
        <v>180</v>
      </c>
      <c r="B18" s="168">
        <v>11.57</v>
      </c>
      <c r="C18" s="169">
        <v>9.64</v>
      </c>
      <c r="D18" s="170">
        <v>8.36</v>
      </c>
      <c r="E18" s="171">
        <v>6.23</v>
      </c>
      <c r="F18" s="172" t="s">
        <v>35</v>
      </c>
      <c r="G18" s="172" t="s">
        <v>37</v>
      </c>
    </row>
    <row r="19" spans="1:7" s="21" customFormat="1">
      <c r="A19" s="43" t="s">
        <v>174</v>
      </c>
      <c r="B19" s="168">
        <v>13.47</v>
      </c>
      <c r="C19" s="169">
        <v>12.8</v>
      </c>
      <c r="D19" s="170">
        <v>10.01</v>
      </c>
      <c r="E19" s="171">
        <v>9.86</v>
      </c>
      <c r="F19" s="172" t="s">
        <v>25</v>
      </c>
      <c r="G19" s="172" t="s">
        <v>20</v>
      </c>
    </row>
    <row r="20" spans="1:7" s="21" customFormat="1">
      <c r="A20" s="43" t="s">
        <v>175</v>
      </c>
      <c r="B20" s="180">
        <v>12.17</v>
      </c>
      <c r="C20" s="169">
        <v>10.95</v>
      </c>
      <c r="D20" s="170">
        <v>9.36</v>
      </c>
      <c r="E20" s="171">
        <v>8.23</v>
      </c>
      <c r="F20" s="174" t="s">
        <v>28</v>
      </c>
      <c r="G20" s="174" t="s">
        <v>28</v>
      </c>
    </row>
    <row r="21" spans="1:7" s="21" customFormat="1">
      <c r="A21" s="43" t="s">
        <v>178</v>
      </c>
      <c r="B21" s="168">
        <v>8.99</v>
      </c>
      <c r="C21" s="169">
        <v>9.1300000000000008</v>
      </c>
      <c r="D21" s="170">
        <v>8.74</v>
      </c>
      <c r="E21" s="171">
        <v>8.75</v>
      </c>
      <c r="F21" s="172" t="s">
        <v>32</v>
      </c>
      <c r="G21" s="172" t="s">
        <v>24</v>
      </c>
    </row>
    <row r="22" spans="1:7" s="21" customFormat="1">
      <c r="A22" s="43" t="s">
        <v>177</v>
      </c>
      <c r="B22" s="180">
        <v>10.43</v>
      </c>
      <c r="C22" s="169">
        <v>10.43</v>
      </c>
      <c r="D22" s="170">
        <v>10.43</v>
      </c>
      <c r="E22" s="171">
        <v>8.34</v>
      </c>
      <c r="F22" s="174" t="s">
        <v>23</v>
      </c>
      <c r="G22" s="174" t="s">
        <v>27</v>
      </c>
    </row>
    <row r="23" spans="1:7" s="21" customFormat="1">
      <c r="A23" s="43" t="s">
        <v>179</v>
      </c>
      <c r="B23" s="180">
        <v>13.97</v>
      </c>
      <c r="C23" s="169">
        <v>11.61</v>
      </c>
      <c r="D23" s="170">
        <v>9.1300000000000008</v>
      </c>
      <c r="E23" s="171">
        <v>9.1300000000000008</v>
      </c>
      <c r="F23" s="174" t="s">
        <v>29</v>
      </c>
      <c r="G23" s="174" t="s">
        <v>21</v>
      </c>
    </row>
    <row r="24" spans="1:7" s="21" customFormat="1">
      <c r="A24" s="43" t="s">
        <v>0</v>
      </c>
      <c r="B24" s="180">
        <v>11.48</v>
      </c>
      <c r="C24" s="169">
        <v>10.55</v>
      </c>
      <c r="D24" s="170">
        <v>9.6199999999999992</v>
      </c>
      <c r="E24" s="171">
        <v>8.66</v>
      </c>
      <c r="F24" s="174" t="s">
        <v>26</v>
      </c>
      <c r="G24" s="174" t="s">
        <v>26</v>
      </c>
    </row>
    <row r="25" spans="1:7" s="21" customFormat="1">
      <c r="A25" s="43" t="s">
        <v>182</v>
      </c>
      <c r="B25" s="180">
        <v>11.37</v>
      </c>
      <c r="C25" s="169">
        <v>10.38</v>
      </c>
      <c r="D25" s="170">
        <v>9.43</v>
      </c>
      <c r="E25" s="171">
        <v>7.32</v>
      </c>
      <c r="F25" s="174" t="s">
        <v>27</v>
      </c>
      <c r="G25" s="174" t="s">
        <v>32</v>
      </c>
    </row>
    <row r="26" spans="1:7" s="21" customFormat="1">
      <c r="A26" s="43" t="s">
        <v>183</v>
      </c>
      <c r="B26" s="168">
        <v>11.67</v>
      </c>
      <c r="C26" s="169">
        <v>10.57</v>
      </c>
      <c r="D26" s="170">
        <v>12</v>
      </c>
      <c r="E26" s="171">
        <v>4.6399999999999997</v>
      </c>
      <c r="F26" s="172" t="s">
        <v>21</v>
      </c>
      <c r="G26" s="172" t="s">
        <v>43</v>
      </c>
    </row>
    <row r="27" spans="1:7" s="21" customFormat="1">
      <c r="A27" s="43" t="s">
        <v>184</v>
      </c>
      <c r="B27" s="180">
        <v>11</v>
      </c>
      <c r="C27" s="169">
        <v>11</v>
      </c>
      <c r="D27" s="170">
        <v>7.72</v>
      </c>
      <c r="E27" s="171">
        <v>6.5</v>
      </c>
      <c r="F27" s="174" t="s">
        <v>38</v>
      </c>
      <c r="G27" s="174" t="s">
        <v>36</v>
      </c>
    </row>
    <row r="28" spans="1:7" s="21" customFormat="1">
      <c r="A28" s="43" t="s">
        <v>186</v>
      </c>
      <c r="B28" s="173" t="s">
        <v>54</v>
      </c>
      <c r="C28" s="169">
        <v>7.4</v>
      </c>
      <c r="D28" s="170">
        <v>6.77</v>
      </c>
      <c r="E28" s="171">
        <v>5.44</v>
      </c>
      <c r="F28" s="174" t="s">
        <v>41</v>
      </c>
      <c r="G28" s="174" t="s">
        <v>39</v>
      </c>
    </row>
    <row r="29" spans="1:7" s="21" customFormat="1">
      <c r="A29" s="43" t="s">
        <v>188</v>
      </c>
      <c r="B29" s="180">
        <v>11.82</v>
      </c>
      <c r="C29" s="169">
        <v>10.97</v>
      </c>
      <c r="D29" s="170">
        <v>10.82</v>
      </c>
      <c r="E29" s="171">
        <v>8.0299999999999994</v>
      </c>
      <c r="F29" s="174" t="s">
        <v>22</v>
      </c>
      <c r="G29" s="174" t="s">
        <v>29</v>
      </c>
    </row>
    <row r="30" spans="1:7" s="21" customFormat="1">
      <c r="A30" s="43" t="s">
        <v>189</v>
      </c>
      <c r="B30" s="168">
        <v>16</v>
      </c>
      <c r="C30" s="169">
        <v>7.57</v>
      </c>
      <c r="D30" s="170">
        <v>6.66</v>
      </c>
      <c r="E30" s="171">
        <v>5.44</v>
      </c>
      <c r="F30" s="172" t="s">
        <v>42</v>
      </c>
      <c r="G30" s="172" t="s">
        <v>40</v>
      </c>
    </row>
    <row r="31" spans="1:7" s="21" customFormat="1">
      <c r="A31" s="43" t="s">
        <v>191</v>
      </c>
      <c r="B31" s="168">
        <v>11.44</v>
      </c>
      <c r="C31" s="169">
        <v>9.68</v>
      </c>
      <c r="D31" s="170">
        <v>7.94</v>
      </c>
      <c r="E31" s="171">
        <v>7.08</v>
      </c>
      <c r="F31" s="172" t="s">
        <v>37</v>
      </c>
      <c r="G31" s="172" t="s">
        <v>33</v>
      </c>
    </row>
    <row r="32" spans="1:7" s="21" customFormat="1">
      <c r="A32" s="43" t="s">
        <v>192</v>
      </c>
      <c r="B32" s="180">
        <v>7.03</v>
      </c>
      <c r="C32" s="169">
        <v>5.98</v>
      </c>
      <c r="D32" s="170">
        <v>4.1900000000000004</v>
      </c>
      <c r="E32" s="171">
        <v>3.14</v>
      </c>
      <c r="F32" s="174" t="s">
        <v>45</v>
      </c>
      <c r="G32" s="174" t="s">
        <v>45</v>
      </c>
    </row>
    <row r="33" spans="1:7" s="21" customFormat="1">
      <c r="A33" s="122" t="s">
        <v>190</v>
      </c>
      <c r="B33" s="183">
        <v>8.94</v>
      </c>
      <c r="C33" s="184">
        <v>8.82</v>
      </c>
      <c r="D33" s="185">
        <v>7.4</v>
      </c>
      <c r="E33" s="186">
        <v>5.31</v>
      </c>
      <c r="F33" s="187" t="s">
        <v>39</v>
      </c>
      <c r="G33" s="187" t="s">
        <v>41</v>
      </c>
    </row>
    <row r="34" spans="1:7">
      <c r="A34" s="40" t="s">
        <v>232</v>
      </c>
    </row>
    <row r="35" spans="1:7" ht="6" customHeight="1"/>
    <row r="36" spans="1:7">
      <c r="A36" s="35" t="s">
        <v>227</v>
      </c>
    </row>
  </sheetData>
  <mergeCells count="6">
    <mergeCell ref="G4:G5"/>
    <mergeCell ref="B4:B5"/>
    <mergeCell ref="C4:C5"/>
    <mergeCell ref="D4:D5"/>
    <mergeCell ref="F4:F5"/>
    <mergeCell ref="E4:E5"/>
  </mergeCells>
  <phoneticPr fontId="0" type="noConversion"/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N388"/>
  <sheetViews>
    <sheetView showGridLines="0" zoomScaleNormal="100" workbookViewId="0"/>
  </sheetViews>
  <sheetFormatPr defaultRowHeight="12.75"/>
  <cols>
    <col min="1" max="1" width="18" customWidth="1"/>
    <col min="2" max="9" width="10.5703125" customWidth="1"/>
    <col min="10" max="12" width="10.5703125" style="21" customWidth="1"/>
    <col min="13" max="13" width="10.140625" style="21" customWidth="1"/>
    <col min="14" max="14" width="10.140625" style="21" bestFit="1" customWidth="1"/>
    <col min="15" max="15" width="10.140625" style="21" customWidth="1"/>
    <col min="16" max="16384" width="9.140625" style="21"/>
  </cols>
  <sheetData>
    <row r="1" spans="1:144" ht="13.5" thickTop="1">
      <c r="A1" s="248" t="s">
        <v>139</v>
      </c>
      <c r="B1" s="7"/>
      <c r="C1" s="16"/>
      <c r="D1" s="4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</row>
    <row r="2" spans="1:144" ht="30.75" customHeight="1">
      <c r="A2" s="15" t="s">
        <v>318</v>
      </c>
      <c r="B2" s="24"/>
      <c r="C2" s="2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</row>
    <row r="3" spans="1:144">
      <c r="A3" s="17" t="s">
        <v>233</v>
      </c>
      <c r="B3" s="18"/>
      <c r="C3" s="18"/>
      <c r="D3" s="18"/>
      <c r="E3" s="18"/>
      <c r="F3" s="18"/>
      <c r="G3" s="18"/>
      <c r="H3" s="18"/>
      <c r="I3" s="18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</row>
    <row r="4" spans="1:144" ht="12.2" customHeight="1">
      <c r="A4" s="466"/>
      <c r="B4" s="469" t="s">
        <v>129</v>
      </c>
      <c r="C4" s="470"/>
      <c r="D4" s="480" t="s">
        <v>234</v>
      </c>
      <c r="E4" s="481"/>
      <c r="F4" s="481"/>
      <c r="G4" s="481"/>
      <c r="H4" s="481"/>
      <c r="I4" s="482"/>
      <c r="J4" s="477" t="s">
        <v>239</v>
      </c>
      <c r="K4" s="478"/>
      <c r="L4" s="479"/>
      <c r="M4" s="477" t="s">
        <v>138</v>
      </c>
      <c r="N4" s="478"/>
      <c r="O4" s="486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</row>
    <row r="5" spans="1:144" ht="12.2" customHeight="1">
      <c r="A5" s="467"/>
      <c r="B5" s="471"/>
      <c r="C5" s="472"/>
      <c r="D5" s="483"/>
      <c r="E5" s="484"/>
      <c r="F5" s="484"/>
      <c r="G5" s="484"/>
      <c r="H5" s="484"/>
      <c r="I5" s="485"/>
      <c r="J5" s="487" t="s">
        <v>237</v>
      </c>
      <c r="K5" s="489" t="s">
        <v>236</v>
      </c>
      <c r="L5" s="459" t="s">
        <v>156</v>
      </c>
      <c r="M5" s="461" t="s">
        <v>238</v>
      </c>
      <c r="N5" s="463" t="s">
        <v>141</v>
      </c>
      <c r="O5" s="464" t="s">
        <v>153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</row>
    <row r="6" spans="1:144" ht="12.2" customHeight="1" thickBot="1">
      <c r="A6" s="468"/>
      <c r="B6" s="357" t="s">
        <v>149</v>
      </c>
      <c r="C6" s="358" t="s">
        <v>150</v>
      </c>
      <c r="D6" s="359" t="s">
        <v>131</v>
      </c>
      <c r="E6" s="360" t="s">
        <v>132</v>
      </c>
      <c r="F6" s="360" t="s">
        <v>133</v>
      </c>
      <c r="G6" s="360" t="s">
        <v>134</v>
      </c>
      <c r="H6" s="360" t="s">
        <v>135</v>
      </c>
      <c r="I6" s="358" t="s">
        <v>235</v>
      </c>
      <c r="J6" s="488"/>
      <c r="K6" s="490" t="s">
        <v>14</v>
      </c>
      <c r="L6" s="460" t="s">
        <v>15</v>
      </c>
      <c r="M6" s="462" t="s">
        <v>2</v>
      </c>
      <c r="N6" s="431" t="s">
        <v>1</v>
      </c>
      <c r="O6" s="465" t="s">
        <v>3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</row>
    <row r="7" spans="1:144" ht="12.2" customHeight="1" thickTop="1">
      <c r="A7" s="48" t="s">
        <v>167</v>
      </c>
      <c r="B7" s="413">
        <v>90.6</v>
      </c>
      <c r="C7" s="414">
        <v>90.8</v>
      </c>
      <c r="D7" s="97">
        <v>92.3</v>
      </c>
      <c r="E7" s="98">
        <v>92.8</v>
      </c>
      <c r="F7" s="98">
        <v>93.6</v>
      </c>
      <c r="G7" s="98">
        <v>93.2</v>
      </c>
      <c r="H7" s="98">
        <v>88</v>
      </c>
      <c r="I7" s="96">
        <v>80.8</v>
      </c>
      <c r="J7" s="95">
        <v>85</v>
      </c>
      <c r="K7" s="98">
        <v>92.6</v>
      </c>
      <c r="L7" s="120">
        <v>95</v>
      </c>
      <c r="M7" s="95">
        <v>92.5</v>
      </c>
      <c r="N7" s="98">
        <v>93.2</v>
      </c>
      <c r="O7" s="117">
        <v>84.6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</row>
    <row r="8" spans="1:144" ht="12.2" customHeight="1">
      <c r="A8" s="48" t="s">
        <v>168</v>
      </c>
      <c r="B8" s="97">
        <v>83.4</v>
      </c>
      <c r="C8" s="96">
        <v>79.7</v>
      </c>
      <c r="D8" s="97">
        <v>89.1</v>
      </c>
      <c r="E8" s="98">
        <v>89.9</v>
      </c>
      <c r="F8" s="98">
        <v>88.7</v>
      </c>
      <c r="G8" s="98">
        <v>84.9</v>
      </c>
      <c r="H8" s="98">
        <v>75.900000000000006</v>
      </c>
      <c r="I8" s="96">
        <v>56.6</v>
      </c>
      <c r="J8" s="188">
        <v>59</v>
      </c>
      <c r="K8" s="98">
        <v>87.9</v>
      </c>
      <c r="L8" s="189">
        <v>94.1</v>
      </c>
      <c r="M8" s="95">
        <v>93.5</v>
      </c>
      <c r="N8" s="98">
        <v>87.8</v>
      </c>
      <c r="O8" s="117">
        <v>62.1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</row>
    <row r="9" spans="1:144" s="23" customFormat="1" ht="12.2" customHeight="1">
      <c r="A9" s="121" t="s">
        <v>169</v>
      </c>
      <c r="B9" s="101">
        <v>95.4</v>
      </c>
      <c r="C9" s="100">
        <v>96.6</v>
      </c>
      <c r="D9" s="101">
        <v>95.6</v>
      </c>
      <c r="E9" s="102">
        <v>96.8</v>
      </c>
      <c r="F9" s="102">
        <v>97.3</v>
      </c>
      <c r="G9" s="102">
        <v>96.5</v>
      </c>
      <c r="H9" s="102">
        <v>96.3</v>
      </c>
      <c r="I9" s="100">
        <v>91.9</v>
      </c>
      <c r="J9" s="190">
        <v>92.4</v>
      </c>
      <c r="K9" s="102">
        <v>96.6</v>
      </c>
      <c r="L9" s="191">
        <v>96.8</v>
      </c>
      <c r="M9" s="99">
        <v>95.8</v>
      </c>
      <c r="N9" s="102">
        <v>97</v>
      </c>
      <c r="O9" s="192">
        <v>93.7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</row>
    <row r="10" spans="1:144" ht="12.2" customHeight="1">
      <c r="A10" s="48" t="s">
        <v>170</v>
      </c>
      <c r="B10" s="97">
        <v>96.9</v>
      </c>
      <c r="C10" s="96">
        <v>96.7</v>
      </c>
      <c r="D10" s="97">
        <v>96.5</v>
      </c>
      <c r="E10" s="98">
        <v>94.6</v>
      </c>
      <c r="F10" s="98">
        <v>93.5</v>
      </c>
      <c r="G10" s="98">
        <v>90</v>
      </c>
      <c r="H10" s="98">
        <v>94.9</v>
      </c>
      <c r="I10" s="96">
        <v>90.3</v>
      </c>
      <c r="J10" s="188">
        <v>83.2</v>
      </c>
      <c r="K10" s="98">
        <v>96.9</v>
      </c>
      <c r="L10" s="189">
        <v>98.9</v>
      </c>
      <c r="M10" s="95">
        <v>99.7</v>
      </c>
      <c r="N10" s="98">
        <v>98.4</v>
      </c>
      <c r="O10" s="117">
        <v>91.3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</row>
    <row r="11" spans="1:144" ht="12.2" customHeight="1">
      <c r="A11" s="48" t="s">
        <v>171</v>
      </c>
      <c r="B11" s="97">
        <v>83.5</v>
      </c>
      <c r="C11" s="96">
        <v>84.2</v>
      </c>
      <c r="D11" s="97">
        <v>89.7</v>
      </c>
      <c r="E11" s="98">
        <v>89.6</v>
      </c>
      <c r="F11" s="98">
        <v>85.9</v>
      </c>
      <c r="G11" s="98">
        <v>82.6</v>
      </c>
      <c r="H11" s="98">
        <v>79.599999999999994</v>
      </c>
      <c r="I11" s="96">
        <v>71.7</v>
      </c>
      <c r="J11" s="188">
        <v>77.099999999999994</v>
      </c>
      <c r="K11" s="98">
        <v>83.8</v>
      </c>
      <c r="L11" s="189">
        <v>87.7</v>
      </c>
      <c r="M11" s="95">
        <v>90.2</v>
      </c>
      <c r="N11" s="98">
        <v>86.5</v>
      </c>
      <c r="O11" s="117">
        <v>73.900000000000006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</row>
    <row r="12" spans="1:144" ht="12.2" customHeight="1">
      <c r="A12" s="48" t="s">
        <v>314</v>
      </c>
      <c r="B12" s="97">
        <v>87.5</v>
      </c>
      <c r="C12" s="96">
        <v>85.7</v>
      </c>
      <c r="D12" s="97">
        <v>94.9</v>
      </c>
      <c r="E12" s="98">
        <v>93</v>
      </c>
      <c r="F12" s="98">
        <v>91</v>
      </c>
      <c r="G12" s="98">
        <v>87.7</v>
      </c>
      <c r="H12" s="98">
        <v>80.5</v>
      </c>
      <c r="I12" s="96">
        <v>68.599999999999994</v>
      </c>
      <c r="J12" s="188">
        <v>77.8</v>
      </c>
      <c r="K12" s="98">
        <v>88.6</v>
      </c>
      <c r="L12" s="189">
        <v>93.7</v>
      </c>
      <c r="M12" s="95">
        <v>96.2</v>
      </c>
      <c r="N12" s="98">
        <v>90.9</v>
      </c>
      <c r="O12" s="117">
        <v>73.5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</row>
    <row r="13" spans="1:144" s="23" customFormat="1" ht="12.2" customHeight="1">
      <c r="A13" s="48" t="s">
        <v>172</v>
      </c>
      <c r="B13" s="97">
        <v>98.6</v>
      </c>
      <c r="C13" s="96">
        <v>98.9</v>
      </c>
      <c r="D13" s="97">
        <v>99.4</v>
      </c>
      <c r="E13" s="98">
        <v>99.7</v>
      </c>
      <c r="F13" s="98">
        <v>100</v>
      </c>
      <c r="G13" s="98">
        <v>98.4</v>
      </c>
      <c r="H13" s="98">
        <v>98.3</v>
      </c>
      <c r="I13" s="96">
        <v>96.5</v>
      </c>
      <c r="J13" s="188">
        <v>98.1</v>
      </c>
      <c r="K13" s="98">
        <v>98.9</v>
      </c>
      <c r="L13" s="189">
        <v>99.1</v>
      </c>
      <c r="M13" s="95">
        <v>99.3</v>
      </c>
      <c r="N13" s="98">
        <v>99.5</v>
      </c>
      <c r="O13" s="117">
        <v>96.6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</row>
    <row r="14" spans="1:144" ht="12.2" customHeight="1">
      <c r="A14" s="48" t="s">
        <v>173</v>
      </c>
      <c r="B14" s="97">
        <v>90.2</v>
      </c>
      <c r="C14" s="96">
        <v>89.2</v>
      </c>
      <c r="D14" s="97">
        <v>97.1</v>
      </c>
      <c r="E14" s="98">
        <v>95.2</v>
      </c>
      <c r="F14" s="98">
        <v>93.4</v>
      </c>
      <c r="G14" s="98">
        <v>91.4</v>
      </c>
      <c r="H14" s="98">
        <v>83.4</v>
      </c>
      <c r="I14" s="96">
        <v>73</v>
      </c>
      <c r="J14" s="188">
        <v>82.7</v>
      </c>
      <c r="K14" s="98">
        <v>91.7</v>
      </c>
      <c r="L14" s="189">
        <v>96</v>
      </c>
      <c r="M14" s="95">
        <v>97.4</v>
      </c>
      <c r="N14" s="98">
        <v>93.6</v>
      </c>
      <c r="O14" s="117">
        <v>77.900000000000006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</row>
    <row r="15" spans="1:144" ht="12.2" customHeight="1">
      <c r="A15" s="48" t="s">
        <v>174</v>
      </c>
      <c r="B15" s="97">
        <v>92.7</v>
      </c>
      <c r="C15" s="96">
        <v>93.7</v>
      </c>
      <c r="D15" s="97">
        <v>93.4</v>
      </c>
      <c r="E15" s="98">
        <v>96.7</v>
      </c>
      <c r="F15" s="98">
        <v>96.5</v>
      </c>
      <c r="G15" s="98">
        <v>93.8</v>
      </c>
      <c r="H15" s="98">
        <v>89.7</v>
      </c>
      <c r="I15" s="96">
        <v>81.5</v>
      </c>
      <c r="J15" s="188">
        <v>88.1</v>
      </c>
      <c r="K15" s="98">
        <v>94.4</v>
      </c>
      <c r="L15" s="189">
        <v>96.7</v>
      </c>
      <c r="M15" s="95">
        <v>95.3</v>
      </c>
      <c r="N15" s="98">
        <v>95.1</v>
      </c>
      <c r="O15" s="117">
        <v>88.1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</row>
    <row r="16" spans="1:144" ht="12.2" customHeight="1">
      <c r="A16" s="48" t="s">
        <v>175</v>
      </c>
      <c r="B16" s="97">
        <v>83.3</v>
      </c>
      <c r="C16" s="96">
        <v>80.400000000000006</v>
      </c>
      <c r="D16" s="97">
        <v>88.5</v>
      </c>
      <c r="E16" s="98">
        <v>87.5</v>
      </c>
      <c r="F16" s="98">
        <v>85.5</v>
      </c>
      <c r="G16" s="98">
        <v>83.5</v>
      </c>
      <c r="H16" s="98">
        <v>78.400000000000006</v>
      </c>
      <c r="I16" s="96">
        <v>65.8</v>
      </c>
      <c r="J16" s="188">
        <v>75.900000000000006</v>
      </c>
      <c r="K16" s="98">
        <v>86.5</v>
      </c>
      <c r="L16" s="189">
        <v>89.1</v>
      </c>
      <c r="M16" s="95">
        <v>90.8</v>
      </c>
      <c r="N16" s="98">
        <v>85.9</v>
      </c>
      <c r="O16" s="117">
        <v>71.5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</row>
    <row r="17" spans="1:144" ht="12.2" customHeight="1">
      <c r="A17" s="48" t="s">
        <v>176</v>
      </c>
      <c r="B17" s="97">
        <v>98.1</v>
      </c>
      <c r="C17" s="96">
        <v>94.9</v>
      </c>
      <c r="D17" s="97">
        <v>98.9</v>
      </c>
      <c r="E17" s="98">
        <v>99.2</v>
      </c>
      <c r="F17" s="98">
        <v>99.3</v>
      </c>
      <c r="G17" s="98">
        <v>98.1</v>
      </c>
      <c r="H17" s="98">
        <v>93.4</v>
      </c>
      <c r="I17" s="96">
        <v>82.1</v>
      </c>
      <c r="J17" s="188">
        <v>91.1</v>
      </c>
      <c r="K17" s="98">
        <v>97.7</v>
      </c>
      <c r="L17" s="189">
        <v>99</v>
      </c>
      <c r="M17" s="95">
        <v>99.1</v>
      </c>
      <c r="N17" s="98">
        <v>99.3</v>
      </c>
      <c r="O17" s="117">
        <v>87.3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</row>
    <row r="18" spans="1:144" ht="12.2" customHeight="1">
      <c r="A18" s="48" t="s">
        <v>177</v>
      </c>
      <c r="B18" s="97">
        <v>94.7</v>
      </c>
      <c r="C18" s="96">
        <v>95.6</v>
      </c>
      <c r="D18" s="97">
        <v>99.4</v>
      </c>
      <c r="E18" s="98">
        <v>98.2</v>
      </c>
      <c r="F18" s="98">
        <v>98.2</v>
      </c>
      <c r="G18" s="98">
        <v>96.9</v>
      </c>
      <c r="H18" s="98">
        <v>92.8</v>
      </c>
      <c r="I18" s="96">
        <v>80.400000000000006</v>
      </c>
      <c r="J18" s="188">
        <v>82.8</v>
      </c>
      <c r="K18" s="98">
        <v>97.1</v>
      </c>
      <c r="L18" s="189">
        <v>99.2</v>
      </c>
      <c r="M18" s="95">
        <v>99.8</v>
      </c>
      <c r="N18" s="98">
        <v>98.2</v>
      </c>
      <c r="O18" s="117">
        <v>85.1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</row>
    <row r="19" spans="1:144" ht="12.2" customHeight="1">
      <c r="A19" s="48" t="s">
        <v>178</v>
      </c>
      <c r="B19" s="97">
        <v>86.7</v>
      </c>
      <c r="C19" s="96">
        <v>85.5</v>
      </c>
      <c r="D19" s="97">
        <v>90.5</v>
      </c>
      <c r="E19" s="98">
        <v>90</v>
      </c>
      <c r="F19" s="98">
        <v>89.5</v>
      </c>
      <c r="G19" s="98">
        <v>87.2</v>
      </c>
      <c r="H19" s="98">
        <v>83.9</v>
      </c>
      <c r="I19" s="96">
        <v>72.400000000000006</v>
      </c>
      <c r="J19" s="188">
        <v>77.599999999999994</v>
      </c>
      <c r="K19" s="98">
        <v>86.1</v>
      </c>
      <c r="L19" s="189">
        <v>91.6</v>
      </c>
      <c r="M19" s="95">
        <v>91.5</v>
      </c>
      <c r="N19" s="98">
        <v>89.4</v>
      </c>
      <c r="O19" s="117">
        <v>74.400000000000006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</row>
    <row r="20" spans="1:144" ht="12.2" customHeight="1">
      <c r="A20" s="48" t="s">
        <v>179</v>
      </c>
      <c r="B20" s="97">
        <v>95.5</v>
      </c>
      <c r="C20" s="96">
        <v>95.2</v>
      </c>
      <c r="D20" s="97">
        <v>98.2</v>
      </c>
      <c r="E20" s="98">
        <v>97.6</v>
      </c>
      <c r="F20" s="98">
        <v>96.9</v>
      </c>
      <c r="G20" s="98">
        <v>96.5</v>
      </c>
      <c r="H20" s="98">
        <v>88.8</v>
      </c>
      <c r="I20" s="96">
        <v>90.3</v>
      </c>
      <c r="J20" s="188">
        <v>91.3</v>
      </c>
      <c r="K20" s="98">
        <v>94.8</v>
      </c>
      <c r="L20" s="189">
        <v>97.8</v>
      </c>
      <c r="M20" s="95">
        <v>99.5</v>
      </c>
      <c r="N20" s="98">
        <v>96.5</v>
      </c>
      <c r="O20" s="117">
        <v>89.7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</row>
    <row r="21" spans="1:144" ht="12.2" customHeight="1">
      <c r="A21" s="48" t="s">
        <v>180</v>
      </c>
      <c r="B21" s="97">
        <v>92.1</v>
      </c>
      <c r="C21" s="96">
        <v>90.9</v>
      </c>
      <c r="D21" s="97">
        <v>94.2</v>
      </c>
      <c r="E21" s="98">
        <v>95.4</v>
      </c>
      <c r="F21" s="98">
        <v>96.4</v>
      </c>
      <c r="G21" s="98">
        <v>93.6</v>
      </c>
      <c r="H21" s="98">
        <v>89.9</v>
      </c>
      <c r="I21" s="96">
        <v>76.7</v>
      </c>
      <c r="J21" s="188">
        <v>81.400000000000006</v>
      </c>
      <c r="K21" s="98">
        <v>93.9</v>
      </c>
      <c r="L21" s="189">
        <v>95.9</v>
      </c>
      <c r="M21" s="95">
        <v>95.4</v>
      </c>
      <c r="N21" s="98">
        <v>95.4</v>
      </c>
      <c r="O21" s="117">
        <v>83.1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</row>
    <row r="22" spans="1:144" ht="12.2" customHeight="1">
      <c r="A22" s="48" t="s">
        <v>0</v>
      </c>
      <c r="B22" s="97">
        <v>86.7</v>
      </c>
      <c r="C22" s="96">
        <v>84.6</v>
      </c>
      <c r="D22" s="97">
        <v>95.7</v>
      </c>
      <c r="E22" s="98">
        <v>94.1</v>
      </c>
      <c r="F22" s="98">
        <v>92.6</v>
      </c>
      <c r="G22" s="98">
        <v>83.6</v>
      </c>
      <c r="H22" s="98">
        <v>77.900000000000006</v>
      </c>
      <c r="I22" s="96">
        <v>67</v>
      </c>
      <c r="J22" s="188">
        <v>82.3</v>
      </c>
      <c r="K22" s="98">
        <v>91.1</v>
      </c>
      <c r="L22" s="189">
        <v>90.1</v>
      </c>
      <c r="M22" s="95">
        <v>97.1</v>
      </c>
      <c r="N22" s="98">
        <v>90.4</v>
      </c>
      <c r="O22" s="117">
        <v>76.3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</row>
    <row r="23" spans="1:144" ht="12.2" customHeight="1">
      <c r="A23" s="48" t="s">
        <v>181</v>
      </c>
      <c r="B23" s="97">
        <v>90.1</v>
      </c>
      <c r="C23" s="96">
        <v>87.1</v>
      </c>
      <c r="D23" s="97">
        <v>96.5</v>
      </c>
      <c r="E23" s="98">
        <v>94.6</v>
      </c>
      <c r="F23" s="98">
        <v>93.5</v>
      </c>
      <c r="G23" s="98">
        <v>90</v>
      </c>
      <c r="H23" s="98">
        <v>83.5</v>
      </c>
      <c r="I23" s="96">
        <v>73.2</v>
      </c>
      <c r="J23" s="188">
        <v>83.2</v>
      </c>
      <c r="K23" s="98">
        <v>89</v>
      </c>
      <c r="L23" s="189">
        <v>92.7</v>
      </c>
      <c r="M23" s="95">
        <v>96.5</v>
      </c>
      <c r="N23" s="98">
        <v>92.3</v>
      </c>
      <c r="O23" s="117">
        <v>77.099999999999994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</row>
    <row r="24" spans="1:144" ht="12.2" customHeight="1">
      <c r="A24" s="48" t="s">
        <v>182</v>
      </c>
      <c r="B24" s="97">
        <v>49.3</v>
      </c>
      <c r="C24" s="96">
        <v>39.700000000000003</v>
      </c>
      <c r="D24" s="97">
        <v>83.6</v>
      </c>
      <c r="E24" s="98">
        <v>67.900000000000006</v>
      </c>
      <c r="F24" s="98">
        <v>50.8</v>
      </c>
      <c r="G24" s="98">
        <v>35.299999999999997</v>
      </c>
      <c r="H24" s="98">
        <v>19.600000000000001</v>
      </c>
      <c r="I24" s="96">
        <v>7.8</v>
      </c>
      <c r="J24" s="188">
        <v>33.299999999999997</v>
      </c>
      <c r="K24" s="98">
        <v>47.5</v>
      </c>
      <c r="L24" s="189">
        <v>52.5</v>
      </c>
      <c r="M24" s="95">
        <v>75.7</v>
      </c>
      <c r="N24" s="98">
        <v>53.9</v>
      </c>
      <c r="O24" s="117">
        <v>16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</row>
    <row r="25" spans="1:144" ht="12.2" customHeight="1">
      <c r="A25" s="48" t="s">
        <v>183</v>
      </c>
      <c r="B25" s="97">
        <v>85.5</v>
      </c>
      <c r="C25" s="96">
        <v>84.5</v>
      </c>
      <c r="D25" s="97">
        <v>96.9</v>
      </c>
      <c r="E25" s="98">
        <v>96</v>
      </c>
      <c r="F25" s="98">
        <v>94.1</v>
      </c>
      <c r="G25" s="98">
        <v>86.7</v>
      </c>
      <c r="H25" s="98">
        <v>76.3</v>
      </c>
      <c r="I25" s="96">
        <v>53.2</v>
      </c>
      <c r="J25" s="188">
        <v>70.599999999999994</v>
      </c>
      <c r="K25" s="98">
        <v>85.8</v>
      </c>
      <c r="L25" s="189">
        <v>95.3</v>
      </c>
      <c r="M25" s="95">
        <v>97.7</v>
      </c>
      <c r="N25" s="98">
        <v>92.2</v>
      </c>
      <c r="O25" s="117">
        <v>67.400000000000006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</row>
    <row r="26" spans="1:144" ht="12.2" customHeight="1">
      <c r="A26" s="48" t="s">
        <v>184</v>
      </c>
      <c r="B26" s="97">
        <v>94</v>
      </c>
      <c r="C26" s="96">
        <v>92.7</v>
      </c>
      <c r="D26" s="97">
        <v>99.8</v>
      </c>
      <c r="E26" s="98">
        <v>98.1</v>
      </c>
      <c r="F26" s="98">
        <v>98.6</v>
      </c>
      <c r="G26" s="98">
        <v>95.5</v>
      </c>
      <c r="H26" s="98">
        <v>89.2</v>
      </c>
      <c r="I26" s="96">
        <v>75.099999999999994</v>
      </c>
      <c r="J26" s="188">
        <v>90.4</v>
      </c>
      <c r="K26" s="98">
        <v>98.9</v>
      </c>
      <c r="L26" s="189">
        <v>98.8</v>
      </c>
      <c r="M26" s="95">
        <v>99.5</v>
      </c>
      <c r="N26" s="98">
        <v>97.3</v>
      </c>
      <c r="O26" s="117">
        <v>80.900000000000006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</row>
    <row r="27" spans="1:144" ht="12.2" customHeight="1">
      <c r="A27" s="48" t="s">
        <v>185</v>
      </c>
      <c r="B27" s="97">
        <v>93.4</v>
      </c>
      <c r="C27" s="96">
        <v>92</v>
      </c>
      <c r="D27" s="97">
        <v>98.9</v>
      </c>
      <c r="E27" s="98">
        <v>96.8</v>
      </c>
      <c r="F27" s="98">
        <v>96.3</v>
      </c>
      <c r="G27" s="98">
        <v>94.2</v>
      </c>
      <c r="H27" s="98">
        <v>86.9</v>
      </c>
      <c r="I27" s="96">
        <v>79.099999999999994</v>
      </c>
      <c r="J27" s="188">
        <v>85.5</v>
      </c>
      <c r="K27" s="98">
        <v>94</v>
      </c>
      <c r="L27" s="189">
        <v>95.4</v>
      </c>
      <c r="M27" s="95">
        <v>99.2</v>
      </c>
      <c r="N27" s="98">
        <v>95.9</v>
      </c>
      <c r="O27" s="117">
        <v>83.6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</row>
    <row r="28" spans="1:144" ht="12.2" customHeight="1">
      <c r="A28" s="48" t="s">
        <v>186</v>
      </c>
      <c r="B28" s="97">
        <v>54.3</v>
      </c>
      <c r="C28" s="96">
        <v>51</v>
      </c>
      <c r="D28" s="97">
        <v>77.7</v>
      </c>
      <c r="E28" s="98">
        <v>70.7</v>
      </c>
      <c r="F28" s="98">
        <v>59.4</v>
      </c>
      <c r="G28" s="98">
        <v>47.5</v>
      </c>
      <c r="H28" s="98">
        <v>28.4</v>
      </c>
      <c r="I28" s="96">
        <v>9.8000000000000007</v>
      </c>
      <c r="J28" s="188">
        <v>25.9</v>
      </c>
      <c r="K28" s="98">
        <v>58.5</v>
      </c>
      <c r="L28" s="189">
        <v>90.2</v>
      </c>
      <c r="M28" s="95">
        <v>90.9</v>
      </c>
      <c r="N28" s="98">
        <v>61.2</v>
      </c>
      <c r="O28" s="117">
        <v>22.7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</row>
    <row r="29" spans="1:144" ht="12.2" customHeight="1">
      <c r="A29" s="48" t="s">
        <v>187</v>
      </c>
      <c r="B29" s="97">
        <v>91.6</v>
      </c>
      <c r="C29" s="96">
        <v>86</v>
      </c>
      <c r="D29" s="97">
        <v>99.1</v>
      </c>
      <c r="E29" s="98">
        <v>98.5</v>
      </c>
      <c r="F29" s="98">
        <v>97.6</v>
      </c>
      <c r="G29" s="98">
        <v>94</v>
      </c>
      <c r="H29" s="98">
        <v>81.7</v>
      </c>
      <c r="I29" s="96">
        <v>53.9</v>
      </c>
      <c r="J29" s="188">
        <v>71.7</v>
      </c>
      <c r="K29" s="98">
        <v>95.6</v>
      </c>
      <c r="L29" s="189">
        <v>98.8</v>
      </c>
      <c r="M29" s="95">
        <v>99.5</v>
      </c>
      <c r="N29" s="98">
        <v>97.2</v>
      </c>
      <c r="O29" s="117">
        <v>70.7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</row>
    <row r="30" spans="1:144" ht="12.2" customHeight="1">
      <c r="A30" s="48" t="s">
        <v>188</v>
      </c>
      <c r="B30" s="97">
        <v>94.3</v>
      </c>
      <c r="C30" s="96">
        <v>92</v>
      </c>
      <c r="D30" s="97">
        <v>96.6</v>
      </c>
      <c r="E30" s="98">
        <v>97.1</v>
      </c>
      <c r="F30" s="98">
        <v>96</v>
      </c>
      <c r="G30" s="98">
        <v>95.8</v>
      </c>
      <c r="H30" s="98">
        <v>90.5</v>
      </c>
      <c r="I30" s="96">
        <v>73</v>
      </c>
      <c r="J30" s="188">
        <v>84.1</v>
      </c>
      <c r="K30" s="98">
        <v>92.9</v>
      </c>
      <c r="L30" s="189">
        <v>98.1</v>
      </c>
      <c r="M30" s="95">
        <v>97.8</v>
      </c>
      <c r="N30" s="98">
        <v>95.9</v>
      </c>
      <c r="O30" s="117">
        <v>82.9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</row>
    <row r="31" spans="1:144" ht="12.2" customHeight="1">
      <c r="A31" s="48" t="s">
        <v>189</v>
      </c>
      <c r="B31" s="97">
        <v>95</v>
      </c>
      <c r="C31" s="96">
        <v>93.5</v>
      </c>
      <c r="D31" s="97">
        <v>99.2</v>
      </c>
      <c r="E31" s="98">
        <v>99.3</v>
      </c>
      <c r="F31" s="98">
        <v>99</v>
      </c>
      <c r="G31" s="98">
        <v>96.8</v>
      </c>
      <c r="H31" s="98">
        <v>91.4</v>
      </c>
      <c r="I31" s="96">
        <v>72.3</v>
      </c>
      <c r="J31" s="188">
        <v>82.9</v>
      </c>
      <c r="K31" s="98">
        <v>97.8</v>
      </c>
      <c r="L31" s="189">
        <v>99.2</v>
      </c>
      <c r="M31" s="95">
        <v>100</v>
      </c>
      <c r="N31" s="98">
        <v>98.4</v>
      </c>
      <c r="O31" s="117">
        <v>83.5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</row>
    <row r="32" spans="1:144" ht="12.2" customHeight="1">
      <c r="A32" s="48" t="s">
        <v>315</v>
      </c>
      <c r="B32" s="97">
        <v>94.7</v>
      </c>
      <c r="C32" s="96">
        <v>94</v>
      </c>
      <c r="D32" s="97">
        <v>99</v>
      </c>
      <c r="E32" s="98">
        <v>96.9</v>
      </c>
      <c r="F32" s="98">
        <v>96.6</v>
      </c>
      <c r="G32" s="98">
        <v>94.4</v>
      </c>
      <c r="H32" s="98">
        <v>92.3</v>
      </c>
      <c r="I32" s="96">
        <v>82.8</v>
      </c>
      <c r="J32" s="188">
        <v>78</v>
      </c>
      <c r="K32" s="98">
        <v>96.5</v>
      </c>
      <c r="L32" s="189">
        <v>97.6</v>
      </c>
      <c r="M32" s="95">
        <v>100</v>
      </c>
      <c r="N32" s="98">
        <v>96.6</v>
      </c>
      <c r="O32" s="117">
        <v>85.8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</row>
    <row r="33" spans="1:144" ht="12.2" customHeight="1">
      <c r="A33" s="48" t="s">
        <v>191</v>
      </c>
      <c r="B33" s="97">
        <v>96.8</v>
      </c>
      <c r="C33" s="96">
        <v>96.3</v>
      </c>
      <c r="D33" s="97">
        <v>99</v>
      </c>
      <c r="E33" s="98">
        <v>98.7</v>
      </c>
      <c r="F33" s="98">
        <v>98.4</v>
      </c>
      <c r="G33" s="98">
        <v>95.6</v>
      </c>
      <c r="H33" s="98">
        <v>91.1</v>
      </c>
      <c r="I33" s="96">
        <v>75.900000000000006</v>
      </c>
      <c r="J33" s="188">
        <v>89.7</v>
      </c>
      <c r="K33" s="98">
        <v>98.3</v>
      </c>
      <c r="L33" s="189">
        <v>98.7</v>
      </c>
      <c r="M33" s="95">
        <v>99</v>
      </c>
      <c r="N33" s="98">
        <v>97.9</v>
      </c>
      <c r="O33" s="117">
        <v>82.4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</row>
    <row r="34" spans="1:144" ht="12.2" customHeight="1">
      <c r="A34" s="49" t="s">
        <v>192</v>
      </c>
      <c r="B34" s="115">
        <v>94</v>
      </c>
      <c r="C34" s="114">
        <v>94.4</v>
      </c>
      <c r="D34" s="115">
        <v>99.1</v>
      </c>
      <c r="E34" s="116">
        <v>98.9</v>
      </c>
      <c r="F34" s="116">
        <v>98.3</v>
      </c>
      <c r="G34" s="116">
        <v>96</v>
      </c>
      <c r="H34" s="116">
        <v>95.7</v>
      </c>
      <c r="I34" s="114">
        <v>90.3</v>
      </c>
      <c r="J34" s="193">
        <v>94.9</v>
      </c>
      <c r="K34" s="116">
        <v>97.4</v>
      </c>
      <c r="L34" s="118">
        <v>96.2</v>
      </c>
      <c r="M34" s="113">
        <v>97.1</v>
      </c>
      <c r="N34" s="116">
        <v>97.9</v>
      </c>
      <c r="O34" s="194">
        <v>90.6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</row>
    <row r="35" spans="1:144" ht="12.2" customHeight="1">
      <c r="A35" s="48" t="s">
        <v>211</v>
      </c>
      <c r="B35" s="97">
        <v>89.6</v>
      </c>
      <c r="C35" s="96">
        <v>80.3</v>
      </c>
      <c r="D35" s="117">
        <v>94.9</v>
      </c>
      <c r="E35" s="119">
        <v>95.4</v>
      </c>
      <c r="F35" s="119">
        <v>92.5</v>
      </c>
      <c r="G35" s="119">
        <v>89</v>
      </c>
      <c r="H35" s="119">
        <v>73.7</v>
      </c>
      <c r="I35" s="117">
        <v>60.8</v>
      </c>
      <c r="J35" s="195">
        <v>69.7</v>
      </c>
      <c r="K35" s="119">
        <v>91.3</v>
      </c>
      <c r="L35" s="117">
        <v>93.3</v>
      </c>
      <c r="M35" s="195">
        <v>94.9</v>
      </c>
      <c r="N35" s="119">
        <v>91.7</v>
      </c>
      <c r="O35" s="196">
        <v>68.2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</row>
    <row r="36" spans="1:144" ht="12.2" customHeight="1">
      <c r="A36" s="48" t="s">
        <v>194</v>
      </c>
      <c r="B36" s="97">
        <v>98.2</v>
      </c>
      <c r="C36" s="96">
        <v>97.4</v>
      </c>
      <c r="D36" s="117">
        <v>98.8</v>
      </c>
      <c r="E36" s="98">
        <v>98.1</v>
      </c>
      <c r="F36" s="98">
        <v>98.9</v>
      </c>
      <c r="G36" s="98">
        <v>98.3</v>
      </c>
      <c r="H36" s="98">
        <v>95.8</v>
      </c>
      <c r="I36" s="117">
        <v>95.7</v>
      </c>
      <c r="J36" s="95">
        <v>96.8</v>
      </c>
      <c r="K36" s="98">
        <v>97.8</v>
      </c>
      <c r="L36" s="117">
        <v>99.2</v>
      </c>
      <c r="M36" s="95">
        <v>99.1</v>
      </c>
      <c r="N36" s="98">
        <v>98.3</v>
      </c>
      <c r="O36" s="415" t="s">
        <v>60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</row>
    <row r="37" spans="1:144" ht="12.2" customHeight="1">
      <c r="A37" s="49" t="s">
        <v>199</v>
      </c>
      <c r="B37" s="115">
        <v>99.6</v>
      </c>
      <c r="C37" s="114">
        <v>98.9</v>
      </c>
      <c r="D37" s="118">
        <v>99.2</v>
      </c>
      <c r="E37" s="116">
        <v>100</v>
      </c>
      <c r="F37" s="116">
        <v>99.4</v>
      </c>
      <c r="G37" s="116">
        <v>100</v>
      </c>
      <c r="H37" s="116">
        <v>98.9</v>
      </c>
      <c r="I37" s="118">
        <v>97.3</v>
      </c>
      <c r="J37" s="113">
        <v>98.7</v>
      </c>
      <c r="K37" s="116">
        <v>99.2</v>
      </c>
      <c r="L37" s="118">
        <v>100</v>
      </c>
      <c r="M37" s="113">
        <v>98.7</v>
      </c>
      <c r="N37" s="116">
        <v>99.9</v>
      </c>
      <c r="O37" s="194">
        <v>96.8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</row>
    <row r="38" spans="1:144" ht="12.2" customHeight="1">
      <c r="A38" s="416" t="s">
        <v>316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96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</row>
    <row r="39" spans="1:144" ht="12.2" customHeight="1">
      <c r="A39" s="25" t="s">
        <v>240</v>
      </c>
      <c r="B39" s="26"/>
      <c r="C39" s="26"/>
      <c r="D39" s="26"/>
      <c r="E39" s="26"/>
      <c r="G39" s="21"/>
      <c r="H39" s="21"/>
      <c r="I39" s="21"/>
      <c r="J39" s="112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</row>
    <row r="40" spans="1:144" customFormat="1" ht="12.75" customHeight="1">
      <c r="A40" s="356" t="s">
        <v>260</v>
      </c>
      <c r="B40" s="247"/>
      <c r="C40" s="247"/>
      <c r="D40" s="247"/>
      <c r="E40" s="247"/>
      <c r="F40" s="247"/>
      <c r="G40" s="247"/>
      <c r="H40" s="247"/>
    </row>
    <row r="41" spans="1:144" customFormat="1">
      <c r="A41" s="31" t="s">
        <v>241</v>
      </c>
      <c r="B41" s="36"/>
      <c r="C41" s="36"/>
      <c r="D41" s="36"/>
    </row>
    <row r="42" spans="1:144" ht="12.2" customHeight="1">
      <c r="A42" s="473"/>
      <c r="B42" s="474"/>
      <c r="C42" s="474"/>
      <c r="D42" s="474"/>
      <c r="E42" s="474"/>
      <c r="F42" s="474"/>
      <c r="G42" s="474"/>
      <c r="H42" s="474"/>
      <c r="I42" s="474"/>
      <c r="J42" s="474"/>
      <c r="K42" s="474"/>
      <c r="L42" s="110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</row>
    <row r="43" spans="1:144" ht="12.2" customHeight="1">
      <c r="A43" s="475"/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111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</row>
    <row r="44" spans="1:144" ht="12.2" customHeight="1">
      <c r="A44" s="27"/>
      <c r="B44" s="26"/>
      <c r="C44" s="26"/>
      <c r="D44" s="26"/>
      <c r="E44" s="26"/>
      <c r="F44" s="26"/>
      <c r="G44" s="26"/>
      <c r="H44" s="26"/>
      <c r="I44" s="26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</row>
    <row r="45" spans="1:144" ht="12.2" customHeight="1">
      <c r="A45" s="31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</row>
    <row r="46" spans="1:144" ht="12.2" customHeight="1">
      <c r="A46" s="13"/>
      <c r="B46" s="13"/>
      <c r="C46" s="13"/>
      <c r="D46" s="13"/>
      <c r="E46" s="13"/>
      <c r="F46" s="13"/>
      <c r="G46" s="13"/>
      <c r="H46" s="13"/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</row>
    <row r="47" spans="1:144" ht="12.2" customHeight="1">
      <c r="A47" s="13"/>
      <c r="B47" s="13"/>
      <c r="C47" s="13"/>
      <c r="D47" s="13"/>
      <c r="E47" s="13"/>
      <c r="F47" s="13"/>
      <c r="G47" s="13"/>
      <c r="H47" s="1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</row>
    <row r="48" spans="1:14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</row>
    <row r="49" spans="1:14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</row>
    <row r="50" spans="1:14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</row>
    <row r="51" spans="1:14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</row>
    <row r="52" spans="1:144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</row>
    <row r="53" spans="1:144">
      <c r="A53" s="13"/>
      <c r="B53" s="13"/>
      <c r="C53" s="13"/>
      <c r="D53" s="13"/>
      <c r="E53" s="13"/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</row>
    <row r="54" spans="1:144">
      <c r="A54" s="13"/>
      <c r="B54" s="13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</row>
    <row r="55" spans="1:144">
      <c r="A55" s="13"/>
      <c r="B55" s="13"/>
      <c r="C55" s="13"/>
      <c r="D55" s="13"/>
      <c r="E55" s="13"/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</row>
    <row r="56" spans="1:144">
      <c r="A56" s="13"/>
      <c r="B56" s="13"/>
      <c r="C56" s="13"/>
      <c r="D56" s="13"/>
      <c r="E56" s="13"/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</row>
    <row r="57" spans="1:144">
      <c r="A57" s="13"/>
      <c r="B57" s="13"/>
      <c r="C57" s="13"/>
      <c r="D57" s="13"/>
      <c r="E57" s="13"/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</row>
    <row r="58" spans="1:144">
      <c r="A58" s="13"/>
      <c r="B58" s="13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</row>
    <row r="59" spans="1:144">
      <c r="A59" s="13"/>
      <c r="B59" s="13"/>
      <c r="C59" s="13"/>
      <c r="D59" s="13"/>
      <c r="E59" s="13"/>
      <c r="F59" s="13"/>
      <c r="G59" s="13"/>
      <c r="H59" s="13"/>
      <c r="I59" s="13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</row>
    <row r="60" spans="1:144">
      <c r="A60" s="13"/>
      <c r="B60" s="13"/>
      <c r="C60" s="13"/>
      <c r="D60" s="13"/>
      <c r="E60" s="13"/>
      <c r="F60" s="13"/>
      <c r="G60" s="13"/>
      <c r="H60" s="13"/>
      <c r="I60" s="13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</row>
    <row r="61" spans="1:144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</row>
    <row r="62" spans="1:144">
      <c r="A62" s="13"/>
      <c r="B62" s="13"/>
      <c r="C62" s="13"/>
      <c r="D62" s="13"/>
      <c r="E62" s="13"/>
      <c r="F62" s="13"/>
      <c r="G62" s="13"/>
      <c r="H62" s="13"/>
      <c r="I62" s="13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</row>
    <row r="63" spans="1:144">
      <c r="A63" s="13"/>
      <c r="B63" s="13"/>
      <c r="C63" s="13"/>
      <c r="D63" s="13"/>
      <c r="E63" s="13"/>
      <c r="F63" s="13"/>
      <c r="G63" s="13"/>
      <c r="H63" s="13"/>
      <c r="I63" s="13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</row>
    <row r="64" spans="1:144">
      <c r="A64" s="13"/>
      <c r="B64" s="13"/>
      <c r="C64" s="13"/>
      <c r="D64" s="13"/>
      <c r="E64" s="13"/>
      <c r="F64" s="13"/>
      <c r="G64" s="13"/>
      <c r="H64" s="13"/>
      <c r="I64" s="13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</row>
    <row r="65" spans="1:144">
      <c r="A65" s="13"/>
      <c r="B65" s="13"/>
      <c r="C65" s="13"/>
      <c r="D65" s="13"/>
      <c r="E65" s="13"/>
      <c r="F65" s="13"/>
      <c r="G65" s="13"/>
      <c r="H65" s="13"/>
      <c r="I65" s="13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</row>
    <row r="66" spans="1:144">
      <c r="A66" s="13"/>
      <c r="B66" s="13"/>
      <c r="C66" s="13"/>
      <c r="D66" s="13"/>
      <c r="E66" s="13"/>
      <c r="F66" s="13"/>
      <c r="G66" s="13"/>
      <c r="H66" s="13"/>
      <c r="I66" s="13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</row>
    <row r="67" spans="1:144">
      <c r="A67" s="13"/>
      <c r="B67" s="13"/>
      <c r="C67" s="13"/>
      <c r="D67" s="13"/>
      <c r="E67" s="13"/>
      <c r="F67" s="13"/>
      <c r="G67" s="13"/>
      <c r="H67" s="13"/>
      <c r="I67" s="13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</row>
    <row r="68" spans="1:144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</row>
    <row r="69" spans="1:144">
      <c r="A69" s="13"/>
      <c r="B69" s="13"/>
      <c r="C69" s="13"/>
      <c r="D69" s="13"/>
      <c r="E69" s="13"/>
      <c r="F69" s="13"/>
      <c r="G69" s="13"/>
      <c r="H69" s="13"/>
      <c r="I69" s="13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</row>
    <row r="70" spans="1:144">
      <c r="A70" s="13"/>
      <c r="B70" s="13"/>
      <c r="C70" s="13"/>
      <c r="D70" s="13"/>
      <c r="E70" s="13"/>
      <c r="F70" s="13"/>
      <c r="G70" s="13"/>
      <c r="H70" s="13"/>
      <c r="I70" s="13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</row>
    <row r="71" spans="1:144">
      <c r="A71" s="13"/>
      <c r="B71" s="13"/>
      <c r="C71" s="13"/>
      <c r="D71" s="13"/>
      <c r="E71" s="13"/>
      <c r="F71" s="13"/>
      <c r="G71" s="13"/>
      <c r="H71" s="13"/>
      <c r="I71" s="13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</row>
    <row r="72" spans="1:144">
      <c r="A72" s="13"/>
      <c r="B72" s="13"/>
      <c r="C72" s="13"/>
      <c r="D72" s="13"/>
      <c r="E72" s="13"/>
      <c r="F72" s="13"/>
      <c r="G72" s="13"/>
      <c r="H72" s="13"/>
      <c r="I72" s="13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</row>
    <row r="73" spans="1:144">
      <c r="A73" s="13"/>
      <c r="B73" s="13"/>
      <c r="C73" s="13"/>
      <c r="D73" s="13"/>
      <c r="E73" s="13"/>
      <c r="F73" s="13"/>
      <c r="G73" s="13"/>
      <c r="H73" s="13"/>
      <c r="I73" s="13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</row>
    <row r="74" spans="1:144">
      <c r="A74" s="13"/>
      <c r="B74" s="13"/>
      <c r="C74" s="13"/>
      <c r="D74" s="13"/>
      <c r="E74" s="13"/>
      <c r="F74" s="13"/>
      <c r="G74" s="13"/>
      <c r="H74" s="13"/>
      <c r="I74" s="13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</row>
    <row r="75" spans="1:144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</row>
    <row r="76" spans="1:144">
      <c r="A76" s="13"/>
      <c r="B76" s="13"/>
      <c r="C76" s="13"/>
      <c r="D76" s="13"/>
      <c r="E76" s="13"/>
      <c r="F76" s="13"/>
      <c r="G76" s="13"/>
      <c r="H76" s="13"/>
      <c r="I76" s="13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</row>
    <row r="77" spans="1:144">
      <c r="A77" s="13"/>
      <c r="B77" s="13"/>
      <c r="C77" s="13"/>
      <c r="D77" s="13"/>
      <c r="E77" s="13"/>
      <c r="F77" s="13"/>
      <c r="G77" s="13"/>
      <c r="H77" s="13"/>
      <c r="I77" s="13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</row>
    <row r="78" spans="1:144">
      <c r="A78" s="13"/>
      <c r="B78" s="13"/>
      <c r="C78" s="13"/>
      <c r="D78" s="13"/>
      <c r="E78" s="13"/>
      <c r="F78" s="13"/>
      <c r="G78" s="13"/>
      <c r="H78" s="13"/>
      <c r="I78" s="13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</row>
    <row r="79" spans="1:144">
      <c r="A79" s="13"/>
      <c r="B79" s="13"/>
      <c r="C79" s="13"/>
      <c r="D79" s="13"/>
      <c r="E79" s="13"/>
      <c r="F79" s="13"/>
      <c r="G79" s="13"/>
      <c r="H79" s="13"/>
      <c r="I79" s="1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</row>
    <row r="80" spans="1:144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</row>
    <row r="81" spans="1:144">
      <c r="A81" s="13"/>
      <c r="B81" s="13"/>
      <c r="C81" s="13"/>
      <c r="D81" s="13"/>
      <c r="E81" s="13"/>
      <c r="F81" s="13"/>
      <c r="G81" s="13"/>
      <c r="H81" s="13"/>
      <c r="I81" s="13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</row>
    <row r="82" spans="1:144">
      <c r="A82" s="13"/>
      <c r="B82" s="13"/>
      <c r="C82" s="13"/>
      <c r="D82" s="13"/>
      <c r="E82" s="13"/>
      <c r="F82" s="13"/>
      <c r="G82" s="13"/>
      <c r="H82" s="13"/>
      <c r="I82" s="13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</row>
    <row r="83" spans="1:144">
      <c r="A83" s="13"/>
      <c r="B83" s="13"/>
      <c r="C83" s="13"/>
      <c r="D83" s="13"/>
      <c r="E83" s="13"/>
      <c r="F83" s="13"/>
      <c r="G83" s="13"/>
      <c r="H83" s="13"/>
      <c r="I83" s="13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</row>
    <row r="84" spans="1:144">
      <c r="A84" s="13"/>
      <c r="B84" s="13"/>
      <c r="C84" s="13"/>
      <c r="D84" s="13"/>
      <c r="E84" s="13"/>
      <c r="F84" s="13"/>
      <c r="G84" s="13"/>
      <c r="H84" s="13"/>
      <c r="I84" s="13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</row>
    <row r="85" spans="1:144">
      <c r="A85" s="13"/>
      <c r="B85" s="13"/>
      <c r="C85" s="13"/>
      <c r="D85" s="13"/>
      <c r="E85" s="13"/>
      <c r="F85" s="13"/>
      <c r="G85" s="13"/>
      <c r="H85" s="13"/>
      <c r="I85" s="13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</row>
    <row r="86" spans="1:144">
      <c r="A86" s="13"/>
      <c r="B86" s="13"/>
      <c r="C86" s="13"/>
      <c r="D86" s="13"/>
      <c r="E86" s="13"/>
      <c r="F86" s="13"/>
      <c r="G86" s="13"/>
      <c r="H86" s="13"/>
      <c r="I86" s="13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</row>
    <row r="87" spans="1:144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</row>
    <row r="88" spans="1:144">
      <c r="A88" s="13"/>
      <c r="B88" s="13"/>
      <c r="C88" s="13"/>
      <c r="D88" s="13"/>
      <c r="E88" s="13"/>
      <c r="F88" s="13"/>
      <c r="G88" s="13"/>
      <c r="H88" s="13"/>
      <c r="I88" s="13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</row>
    <row r="89" spans="1:144">
      <c r="A89" s="13"/>
      <c r="B89" s="13"/>
      <c r="C89" s="13"/>
      <c r="D89" s="13"/>
      <c r="E89" s="13"/>
      <c r="F89" s="13"/>
      <c r="G89" s="13"/>
      <c r="H89" s="13"/>
      <c r="I89" s="13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</row>
    <row r="90" spans="1:144">
      <c r="A90" s="13"/>
      <c r="B90" s="13"/>
      <c r="C90" s="13"/>
      <c r="D90" s="13"/>
      <c r="E90" s="13"/>
      <c r="F90" s="13"/>
      <c r="G90" s="13"/>
      <c r="H90" s="13"/>
      <c r="I90" s="13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</row>
    <row r="91" spans="1:144">
      <c r="A91" s="13"/>
      <c r="B91" s="13"/>
      <c r="C91" s="13"/>
      <c r="D91" s="13"/>
      <c r="E91" s="13"/>
      <c r="F91" s="13"/>
      <c r="G91" s="13"/>
      <c r="H91" s="13"/>
      <c r="I91" s="13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</row>
    <row r="92" spans="1:144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</row>
    <row r="93" spans="1:144">
      <c r="A93" s="13"/>
      <c r="B93" s="13"/>
      <c r="C93" s="13"/>
      <c r="D93" s="13"/>
      <c r="E93" s="13"/>
      <c r="F93" s="13"/>
      <c r="G93" s="13"/>
      <c r="H93" s="13"/>
      <c r="I93" s="13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</row>
    <row r="94" spans="1:144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</row>
    <row r="95" spans="1:144">
      <c r="A95" s="13"/>
      <c r="B95" s="13"/>
      <c r="C95" s="13"/>
      <c r="D95" s="13"/>
      <c r="E95" s="13"/>
      <c r="F95" s="13"/>
      <c r="G95" s="13"/>
      <c r="H95" s="13"/>
      <c r="I95" s="13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</row>
    <row r="96" spans="1:144">
      <c r="A96" s="13"/>
      <c r="B96" s="13"/>
      <c r="C96" s="13"/>
      <c r="D96" s="13"/>
      <c r="E96" s="13"/>
      <c r="F96" s="13"/>
      <c r="G96" s="13"/>
      <c r="H96" s="13"/>
      <c r="I96" s="13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</row>
    <row r="97" spans="1:144">
      <c r="A97" s="13"/>
      <c r="B97" s="13"/>
      <c r="C97" s="13"/>
      <c r="D97" s="13"/>
      <c r="E97" s="13"/>
      <c r="F97" s="13"/>
      <c r="G97" s="13"/>
      <c r="H97" s="13"/>
      <c r="I97" s="13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</row>
    <row r="98" spans="1:144">
      <c r="A98" s="13"/>
      <c r="B98" s="13"/>
      <c r="C98" s="13"/>
      <c r="D98" s="13"/>
      <c r="E98" s="13"/>
      <c r="F98" s="13"/>
      <c r="G98" s="13"/>
      <c r="H98" s="13"/>
      <c r="I98" s="13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</row>
    <row r="99" spans="1:144">
      <c r="A99" s="13"/>
      <c r="B99" s="13"/>
      <c r="C99" s="13"/>
      <c r="D99" s="13"/>
      <c r="E99" s="13"/>
      <c r="F99" s="13"/>
      <c r="G99" s="13"/>
      <c r="H99" s="13"/>
      <c r="I99" s="13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</row>
    <row r="100" spans="1:144">
      <c r="A100" s="13"/>
      <c r="B100" s="13"/>
      <c r="C100" s="13"/>
      <c r="D100" s="13"/>
      <c r="E100" s="13"/>
      <c r="F100" s="13"/>
      <c r="G100" s="13"/>
      <c r="H100" s="13"/>
      <c r="I100" s="13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</row>
    <row r="101" spans="1:144">
      <c r="A101" s="13"/>
      <c r="B101" s="13"/>
      <c r="C101" s="13"/>
      <c r="D101" s="13"/>
      <c r="E101" s="13"/>
      <c r="F101" s="13"/>
      <c r="G101" s="13"/>
      <c r="H101" s="13"/>
      <c r="I101" s="13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</row>
    <row r="102" spans="1:144">
      <c r="A102" s="13"/>
      <c r="B102" s="13"/>
      <c r="C102" s="13"/>
      <c r="D102" s="13"/>
      <c r="E102" s="13"/>
      <c r="F102" s="13"/>
      <c r="G102" s="13"/>
      <c r="H102" s="13"/>
      <c r="I102" s="13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</row>
    <row r="103" spans="1:144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</row>
    <row r="104" spans="1:144">
      <c r="A104" s="13"/>
      <c r="B104" s="13"/>
      <c r="C104" s="13"/>
      <c r="D104" s="13"/>
      <c r="E104" s="13"/>
      <c r="F104" s="13"/>
      <c r="G104" s="13"/>
      <c r="H104" s="13"/>
      <c r="I104" s="13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</row>
    <row r="105" spans="1:144">
      <c r="A105" s="13"/>
      <c r="B105" s="13"/>
      <c r="C105" s="13"/>
      <c r="D105" s="13"/>
      <c r="E105" s="13"/>
      <c r="F105" s="13"/>
      <c r="G105" s="13"/>
      <c r="H105" s="13"/>
      <c r="I105" s="13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</row>
    <row r="106" spans="1:144">
      <c r="A106" s="13"/>
      <c r="B106" s="13"/>
      <c r="C106" s="13"/>
      <c r="D106" s="13"/>
      <c r="E106" s="13"/>
      <c r="F106" s="13"/>
      <c r="G106" s="13"/>
      <c r="H106" s="13"/>
      <c r="I106" s="13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</row>
    <row r="107" spans="1:144">
      <c r="A107" s="13"/>
      <c r="B107" s="13"/>
      <c r="C107" s="13"/>
      <c r="D107" s="13"/>
      <c r="E107" s="13"/>
      <c r="F107" s="13"/>
      <c r="G107" s="13"/>
      <c r="H107" s="13"/>
      <c r="I107" s="13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</row>
    <row r="108" spans="1:144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</row>
    <row r="109" spans="1:144">
      <c r="A109" s="13"/>
      <c r="B109" s="13"/>
      <c r="C109" s="13"/>
      <c r="D109" s="13"/>
      <c r="E109" s="13"/>
      <c r="F109" s="13"/>
      <c r="G109" s="13"/>
      <c r="H109" s="13"/>
      <c r="I109" s="13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</row>
    <row r="110" spans="1:144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</row>
    <row r="111" spans="1:144">
      <c r="A111" s="13"/>
      <c r="B111" s="13"/>
      <c r="C111" s="13"/>
      <c r="D111" s="13"/>
      <c r="E111" s="13"/>
      <c r="F111" s="13"/>
      <c r="G111" s="13"/>
      <c r="H111" s="13"/>
      <c r="I111" s="13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</row>
    <row r="112" spans="1:144">
      <c r="A112" s="13"/>
      <c r="B112" s="13"/>
      <c r="C112" s="13"/>
      <c r="D112" s="13"/>
      <c r="E112" s="13"/>
      <c r="F112" s="13"/>
      <c r="G112" s="13"/>
      <c r="H112" s="13"/>
      <c r="I112" s="13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</row>
    <row r="113" spans="1:144">
      <c r="A113" s="13"/>
      <c r="B113" s="13"/>
      <c r="C113" s="13"/>
      <c r="D113" s="13"/>
      <c r="E113" s="13"/>
      <c r="F113" s="13"/>
      <c r="G113" s="13"/>
      <c r="H113" s="13"/>
      <c r="I113" s="13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</row>
    <row r="114" spans="1:144">
      <c r="A114" s="13"/>
      <c r="B114" s="13"/>
      <c r="C114" s="13"/>
      <c r="D114" s="13"/>
      <c r="E114" s="13"/>
      <c r="F114" s="13"/>
      <c r="G114" s="13"/>
      <c r="H114" s="13"/>
      <c r="I114" s="13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</row>
    <row r="115" spans="1:144">
      <c r="A115" s="13"/>
      <c r="B115" s="13"/>
      <c r="C115" s="13"/>
      <c r="D115" s="13"/>
      <c r="E115" s="13"/>
      <c r="F115" s="13"/>
      <c r="G115" s="13"/>
      <c r="H115" s="13"/>
      <c r="I115" s="13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</row>
    <row r="116" spans="1:144">
      <c r="A116" s="13"/>
      <c r="B116" s="13"/>
      <c r="C116" s="13"/>
      <c r="D116" s="13"/>
      <c r="E116" s="13"/>
      <c r="F116" s="13"/>
      <c r="G116" s="13"/>
      <c r="H116" s="13"/>
      <c r="I116" s="13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</row>
    <row r="117" spans="1:144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</row>
    <row r="118" spans="1:144">
      <c r="A118" s="13"/>
      <c r="B118" s="13"/>
      <c r="C118" s="13"/>
      <c r="D118" s="13"/>
      <c r="E118" s="13"/>
      <c r="F118" s="13"/>
      <c r="G118" s="13"/>
      <c r="H118" s="13"/>
      <c r="I118" s="13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</row>
    <row r="119" spans="1:144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</row>
    <row r="120" spans="1:144">
      <c r="A120" s="13"/>
      <c r="B120" s="13"/>
      <c r="C120" s="13"/>
      <c r="D120" s="13"/>
      <c r="E120" s="13"/>
      <c r="F120" s="13"/>
      <c r="G120" s="13"/>
      <c r="H120" s="13"/>
      <c r="I120" s="13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</row>
    <row r="121" spans="1:144">
      <c r="A121" s="13"/>
      <c r="B121" s="13"/>
      <c r="C121" s="13"/>
      <c r="D121" s="13"/>
      <c r="E121" s="13"/>
      <c r="F121" s="13"/>
      <c r="G121" s="13"/>
      <c r="H121" s="13"/>
      <c r="I121" s="13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</row>
    <row r="122" spans="1:144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</row>
    <row r="123" spans="1:144">
      <c r="A123" s="13"/>
      <c r="B123" s="13"/>
      <c r="C123" s="13"/>
      <c r="D123" s="13"/>
      <c r="E123" s="13"/>
      <c r="F123" s="13"/>
      <c r="G123" s="13"/>
      <c r="H123" s="13"/>
      <c r="I123" s="13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</row>
    <row r="124" spans="1:144">
      <c r="A124" s="13"/>
      <c r="B124" s="13"/>
      <c r="C124" s="13"/>
      <c r="D124" s="13"/>
      <c r="E124" s="13"/>
      <c r="F124" s="13"/>
      <c r="G124" s="13"/>
      <c r="H124" s="13"/>
      <c r="I124" s="13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</row>
    <row r="125" spans="1:144">
      <c r="A125" s="13"/>
      <c r="B125" s="13"/>
      <c r="C125" s="13"/>
      <c r="D125" s="13"/>
      <c r="E125" s="13"/>
      <c r="F125" s="13"/>
      <c r="G125" s="13"/>
      <c r="H125" s="13"/>
      <c r="I125" s="13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</row>
    <row r="126" spans="1:144">
      <c r="A126" s="13"/>
      <c r="B126" s="13"/>
      <c r="C126" s="13"/>
      <c r="D126" s="13"/>
      <c r="E126" s="13"/>
      <c r="F126" s="13"/>
      <c r="G126" s="13"/>
      <c r="H126" s="13"/>
      <c r="I126" s="13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</row>
    <row r="127" spans="1:144">
      <c r="A127" s="13"/>
      <c r="B127" s="13"/>
      <c r="C127" s="13"/>
      <c r="D127" s="13"/>
      <c r="E127" s="13"/>
      <c r="F127" s="13"/>
      <c r="G127" s="13"/>
      <c r="H127" s="13"/>
      <c r="I127" s="13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</row>
    <row r="128" spans="1:144">
      <c r="A128" s="13"/>
      <c r="B128" s="13"/>
      <c r="C128" s="13"/>
      <c r="D128" s="13"/>
      <c r="E128" s="13"/>
      <c r="F128" s="13"/>
      <c r="G128" s="13"/>
      <c r="H128" s="13"/>
      <c r="I128" s="13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</row>
    <row r="129" spans="1:144">
      <c r="A129" s="13"/>
      <c r="B129" s="13"/>
      <c r="C129" s="13"/>
      <c r="D129" s="13"/>
      <c r="E129" s="13"/>
      <c r="F129" s="13"/>
      <c r="G129" s="13"/>
      <c r="H129" s="13"/>
      <c r="I129" s="13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</row>
    <row r="130" spans="1:144">
      <c r="A130" s="13"/>
      <c r="B130" s="13"/>
      <c r="C130" s="13"/>
      <c r="D130" s="13"/>
      <c r="E130" s="13"/>
      <c r="F130" s="13"/>
      <c r="G130" s="13"/>
      <c r="H130" s="13"/>
      <c r="I130" s="13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</row>
    <row r="131" spans="1:144">
      <c r="A131" s="13"/>
      <c r="B131" s="13"/>
      <c r="C131" s="13"/>
      <c r="D131" s="13"/>
      <c r="E131" s="13"/>
      <c r="F131" s="13"/>
      <c r="G131" s="13"/>
      <c r="H131" s="13"/>
      <c r="I131" s="13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</row>
    <row r="132" spans="1:144">
      <c r="A132" s="13"/>
      <c r="B132" s="13"/>
      <c r="C132" s="13"/>
      <c r="D132" s="13"/>
      <c r="E132" s="13"/>
      <c r="F132" s="13"/>
      <c r="G132" s="13"/>
      <c r="H132" s="13"/>
      <c r="I132" s="13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</row>
    <row r="133" spans="1:144">
      <c r="A133" s="13"/>
      <c r="B133" s="13"/>
      <c r="C133" s="13"/>
      <c r="D133" s="13"/>
      <c r="E133" s="13"/>
      <c r="F133" s="13"/>
      <c r="G133" s="13"/>
      <c r="H133" s="13"/>
      <c r="I133" s="13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</row>
    <row r="134" spans="1:144">
      <c r="A134" s="13"/>
      <c r="B134" s="13"/>
      <c r="C134" s="13"/>
      <c r="D134" s="13"/>
      <c r="E134" s="13"/>
      <c r="F134" s="13"/>
      <c r="G134" s="13"/>
      <c r="H134" s="13"/>
      <c r="I134" s="13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</row>
    <row r="135" spans="1:144">
      <c r="A135" s="13"/>
      <c r="B135" s="13"/>
      <c r="C135" s="13"/>
      <c r="D135" s="13"/>
      <c r="E135" s="13"/>
      <c r="F135" s="13"/>
      <c r="G135" s="13"/>
      <c r="H135" s="13"/>
      <c r="I135" s="13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</row>
    <row r="136" spans="1:144">
      <c r="A136" s="13"/>
      <c r="B136" s="13"/>
      <c r="C136" s="13"/>
      <c r="D136" s="13"/>
      <c r="E136" s="13"/>
      <c r="F136" s="13"/>
      <c r="G136" s="13"/>
      <c r="H136" s="13"/>
      <c r="I136" s="13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</row>
    <row r="137" spans="1:144">
      <c r="A137" s="13"/>
      <c r="B137" s="13"/>
      <c r="C137" s="13"/>
      <c r="D137" s="13"/>
      <c r="E137" s="13"/>
      <c r="F137" s="13"/>
      <c r="G137" s="13"/>
      <c r="H137" s="13"/>
      <c r="I137" s="13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</row>
    <row r="138" spans="1:144">
      <c r="A138" s="13"/>
      <c r="B138" s="13"/>
      <c r="C138" s="13"/>
      <c r="D138" s="13"/>
      <c r="E138" s="13"/>
      <c r="F138" s="13"/>
      <c r="G138" s="13"/>
      <c r="H138" s="13"/>
      <c r="I138" s="13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</row>
    <row r="139" spans="1:144">
      <c r="A139" s="13"/>
      <c r="B139" s="13"/>
      <c r="C139" s="13"/>
      <c r="D139" s="13"/>
      <c r="E139" s="13"/>
      <c r="F139" s="13"/>
      <c r="G139" s="13"/>
      <c r="H139" s="13"/>
      <c r="I139" s="13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</row>
    <row r="140" spans="1:144">
      <c r="A140" s="13"/>
      <c r="B140" s="13"/>
      <c r="C140" s="13"/>
      <c r="D140" s="13"/>
      <c r="E140" s="13"/>
      <c r="F140" s="13"/>
      <c r="G140" s="13"/>
      <c r="H140" s="13"/>
      <c r="I140" s="13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</row>
    <row r="141" spans="1:144">
      <c r="A141" s="13"/>
      <c r="B141" s="13"/>
      <c r="C141" s="13"/>
      <c r="D141" s="13"/>
      <c r="E141" s="13"/>
      <c r="F141" s="13"/>
      <c r="G141" s="13"/>
      <c r="H141" s="13"/>
      <c r="I141" s="13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</row>
    <row r="142" spans="1:144">
      <c r="A142" s="13"/>
      <c r="B142" s="13"/>
      <c r="C142" s="13"/>
      <c r="D142" s="13"/>
      <c r="E142" s="13"/>
      <c r="F142" s="13"/>
      <c r="G142" s="13"/>
      <c r="H142" s="13"/>
      <c r="I142" s="13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</row>
    <row r="143" spans="1:144">
      <c r="A143" s="13"/>
      <c r="B143" s="13"/>
      <c r="C143" s="13"/>
      <c r="D143" s="13"/>
      <c r="E143" s="13"/>
      <c r="F143" s="13"/>
      <c r="G143" s="13"/>
      <c r="H143" s="13"/>
      <c r="I143" s="13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</row>
    <row r="144" spans="1:144">
      <c r="A144" s="13"/>
      <c r="B144" s="13"/>
      <c r="C144" s="13"/>
      <c r="D144" s="13"/>
      <c r="E144" s="13"/>
      <c r="F144" s="13"/>
      <c r="G144" s="13"/>
      <c r="H144" s="13"/>
      <c r="I144" s="13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</row>
    <row r="145" spans="1:144">
      <c r="A145" s="13"/>
      <c r="B145" s="13"/>
      <c r="C145" s="13"/>
      <c r="D145" s="13"/>
      <c r="E145" s="13"/>
      <c r="F145" s="13"/>
      <c r="G145" s="13"/>
      <c r="H145" s="13"/>
      <c r="I145" s="13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</row>
    <row r="146" spans="1:144">
      <c r="A146" s="13"/>
      <c r="B146" s="13"/>
      <c r="C146" s="13"/>
      <c r="D146" s="13"/>
      <c r="E146" s="13"/>
      <c r="F146" s="13"/>
      <c r="G146" s="13"/>
      <c r="H146" s="13"/>
      <c r="I146" s="13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</row>
    <row r="147" spans="1:144">
      <c r="A147" s="13"/>
      <c r="B147" s="13"/>
      <c r="C147" s="13"/>
      <c r="D147" s="13"/>
      <c r="E147" s="13"/>
      <c r="F147" s="13"/>
      <c r="G147" s="13"/>
      <c r="H147" s="13"/>
      <c r="I147" s="13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</row>
    <row r="148" spans="1:144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</row>
    <row r="149" spans="1:144">
      <c r="A149" s="13"/>
      <c r="B149" s="13"/>
      <c r="C149" s="13"/>
      <c r="D149" s="13"/>
      <c r="E149" s="13"/>
      <c r="F149" s="13"/>
      <c r="G149" s="13"/>
      <c r="H149" s="13"/>
      <c r="I149" s="13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</row>
    <row r="150" spans="1:144">
      <c r="A150" s="13"/>
      <c r="B150" s="13"/>
      <c r="C150" s="13"/>
      <c r="D150" s="13"/>
      <c r="E150" s="13"/>
      <c r="F150" s="13"/>
      <c r="G150" s="13"/>
      <c r="H150" s="13"/>
      <c r="I150" s="13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</row>
    <row r="151" spans="1:144">
      <c r="A151" s="13"/>
      <c r="B151" s="13"/>
      <c r="C151" s="13"/>
      <c r="D151" s="13"/>
      <c r="E151" s="13"/>
      <c r="F151" s="13"/>
      <c r="G151" s="13"/>
      <c r="H151" s="13"/>
      <c r="I151" s="13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</row>
    <row r="152" spans="1:144">
      <c r="A152" s="13"/>
      <c r="B152" s="13"/>
      <c r="C152" s="13"/>
      <c r="D152" s="13"/>
      <c r="E152" s="13"/>
      <c r="F152" s="13"/>
      <c r="G152" s="13"/>
      <c r="H152" s="13"/>
      <c r="I152" s="13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</row>
    <row r="153" spans="1:144">
      <c r="A153" s="13"/>
      <c r="B153" s="13"/>
      <c r="C153" s="13"/>
      <c r="D153" s="13"/>
      <c r="E153" s="13"/>
      <c r="F153" s="13"/>
      <c r="G153" s="13"/>
      <c r="H153" s="13"/>
      <c r="I153" s="13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</row>
    <row r="154" spans="1:144">
      <c r="A154" s="13"/>
      <c r="B154" s="13"/>
      <c r="C154" s="13"/>
      <c r="D154" s="13"/>
      <c r="E154" s="13"/>
      <c r="F154" s="13"/>
      <c r="G154" s="13"/>
      <c r="H154" s="13"/>
      <c r="I154" s="13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</row>
    <row r="155" spans="1:144">
      <c r="A155" s="13"/>
      <c r="B155" s="13"/>
      <c r="C155" s="13"/>
      <c r="D155" s="13"/>
      <c r="E155" s="13"/>
      <c r="F155" s="13"/>
      <c r="G155" s="13"/>
      <c r="H155" s="13"/>
      <c r="I155" s="13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</row>
    <row r="156" spans="1:144">
      <c r="A156" s="13"/>
      <c r="B156" s="13"/>
      <c r="C156" s="13"/>
      <c r="D156" s="13"/>
      <c r="E156" s="13"/>
      <c r="F156" s="13"/>
      <c r="G156" s="13"/>
      <c r="H156" s="13"/>
      <c r="I156" s="13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</row>
    <row r="157" spans="1:144">
      <c r="A157" s="13"/>
      <c r="B157" s="13"/>
      <c r="C157" s="13"/>
      <c r="D157" s="13"/>
      <c r="E157" s="13"/>
      <c r="F157" s="13"/>
      <c r="G157" s="13"/>
      <c r="H157" s="13"/>
      <c r="I157" s="13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</row>
    <row r="158" spans="1:144">
      <c r="A158" s="13"/>
      <c r="B158" s="13"/>
      <c r="C158" s="13"/>
      <c r="D158" s="13"/>
      <c r="E158" s="13"/>
      <c r="F158" s="13"/>
      <c r="G158" s="13"/>
      <c r="H158" s="13"/>
      <c r="I158" s="13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</row>
    <row r="159" spans="1:144">
      <c r="A159" s="13"/>
      <c r="B159" s="13"/>
      <c r="C159" s="13"/>
      <c r="D159" s="13"/>
      <c r="E159" s="13"/>
      <c r="F159" s="13"/>
      <c r="G159" s="13"/>
      <c r="H159" s="13"/>
      <c r="I159" s="13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</row>
    <row r="160" spans="1:144">
      <c r="A160" s="13"/>
      <c r="B160" s="13"/>
      <c r="C160" s="13"/>
      <c r="D160" s="13"/>
      <c r="E160" s="13"/>
      <c r="F160" s="13"/>
      <c r="G160" s="13"/>
      <c r="H160" s="13"/>
      <c r="I160" s="13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</row>
    <row r="161" spans="1:144">
      <c r="A161" s="13"/>
      <c r="B161" s="13"/>
      <c r="C161" s="13"/>
      <c r="D161" s="13"/>
      <c r="E161" s="13"/>
      <c r="F161" s="13"/>
      <c r="G161" s="13"/>
      <c r="H161" s="13"/>
      <c r="I161" s="13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</row>
    <row r="162" spans="1:144">
      <c r="A162" s="13"/>
      <c r="B162" s="13"/>
      <c r="C162" s="13"/>
      <c r="D162" s="13"/>
      <c r="E162" s="13"/>
      <c r="F162" s="13"/>
      <c r="G162" s="13"/>
      <c r="H162" s="13"/>
      <c r="I162" s="13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</row>
    <row r="163" spans="1:144">
      <c r="A163" s="13"/>
      <c r="B163" s="13"/>
      <c r="C163" s="13"/>
      <c r="D163" s="13"/>
      <c r="E163" s="13"/>
      <c r="F163" s="13"/>
      <c r="G163" s="13"/>
      <c r="H163" s="13"/>
      <c r="I163" s="13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</row>
    <row r="164" spans="1:144">
      <c r="A164" s="13"/>
      <c r="B164" s="13"/>
      <c r="C164" s="13"/>
      <c r="D164" s="13"/>
      <c r="E164" s="13"/>
      <c r="F164" s="13"/>
      <c r="G164" s="13"/>
      <c r="H164" s="13"/>
      <c r="I164" s="13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</row>
    <row r="165" spans="1:144">
      <c r="A165" s="13"/>
      <c r="B165" s="13"/>
      <c r="C165" s="13"/>
      <c r="D165" s="13"/>
      <c r="E165" s="13"/>
      <c r="F165" s="13"/>
      <c r="G165" s="13"/>
      <c r="H165" s="13"/>
      <c r="I165" s="13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</row>
    <row r="166" spans="1:144">
      <c r="A166" s="13"/>
      <c r="B166" s="13"/>
      <c r="C166" s="13"/>
      <c r="D166" s="13"/>
      <c r="E166" s="13"/>
      <c r="F166" s="13"/>
      <c r="G166" s="13"/>
      <c r="H166" s="13"/>
      <c r="I166" s="13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</row>
    <row r="167" spans="1:144">
      <c r="A167" s="13"/>
      <c r="B167" s="13"/>
      <c r="C167" s="13"/>
      <c r="D167" s="13"/>
      <c r="E167" s="13"/>
      <c r="F167" s="13"/>
      <c r="G167" s="13"/>
      <c r="H167" s="13"/>
      <c r="I167" s="13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</row>
    <row r="168" spans="1:144">
      <c r="A168" s="13"/>
      <c r="B168" s="13"/>
      <c r="C168" s="13"/>
      <c r="D168" s="13"/>
      <c r="E168" s="13"/>
      <c r="F168" s="13"/>
      <c r="G168" s="13"/>
      <c r="H168" s="13"/>
      <c r="I168" s="13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</row>
    <row r="169" spans="1:144">
      <c r="A169" s="13"/>
      <c r="B169" s="13"/>
      <c r="C169" s="13"/>
      <c r="D169" s="13"/>
      <c r="E169" s="13"/>
      <c r="F169" s="13"/>
      <c r="G169" s="13"/>
      <c r="H169" s="13"/>
      <c r="I169" s="13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</row>
    <row r="170" spans="1:144">
      <c r="A170" s="13"/>
      <c r="B170" s="13"/>
      <c r="C170" s="13"/>
      <c r="D170" s="13"/>
      <c r="E170" s="13"/>
      <c r="F170" s="13"/>
      <c r="G170" s="13"/>
      <c r="H170" s="13"/>
      <c r="I170" s="13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</row>
    <row r="171" spans="1:144">
      <c r="A171" s="13"/>
      <c r="B171" s="13"/>
      <c r="C171" s="13"/>
      <c r="D171" s="13"/>
      <c r="E171" s="13"/>
      <c r="F171" s="13"/>
      <c r="G171" s="13"/>
      <c r="H171" s="13"/>
      <c r="I171" s="13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</row>
    <row r="172" spans="1:144">
      <c r="A172" s="13"/>
      <c r="B172" s="13"/>
      <c r="C172" s="13"/>
      <c r="D172" s="13"/>
      <c r="E172" s="13"/>
      <c r="F172" s="13"/>
      <c r="G172" s="13"/>
      <c r="H172" s="13"/>
      <c r="I172" s="13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</row>
    <row r="173" spans="1:144">
      <c r="A173" s="13"/>
      <c r="B173" s="13"/>
      <c r="C173" s="13"/>
      <c r="D173" s="13"/>
      <c r="E173" s="13"/>
      <c r="F173" s="13"/>
      <c r="G173" s="13"/>
      <c r="H173" s="13"/>
      <c r="I173" s="13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</row>
    <row r="174" spans="1:144">
      <c r="A174" s="13"/>
      <c r="B174" s="13"/>
      <c r="C174" s="13"/>
      <c r="D174" s="13"/>
      <c r="E174" s="13"/>
      <c r="F174" s="13"/>
      <c r="G174" s="13"/>
      <c r="H174" s="13"/>
      <c r="I174" s="13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</row>
    <row r="175" spans="1:144">
      <c r="A175" s="13"/>
      <c r="B175" s="13"/>
      <c r="C175" s="13"/>
      <c r="D175" s="13"/>
      <c r="E175" s="13"/>
      <c r="F175" s="13"/>
      <c r="G175" s="13"/>
      <c r="H175" s="13"/>
      <c r="I175" s="13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</row>
    <row r="176" spans="1:144">
      <c r="A176" s="13"/>
      <c r="B176" s="13"/>
      <c r="C176" s="13"/>
      <c r="D176" s="13"/>
      <c r="E176" s="13"/>
      <c r="F176" s="13"/>
      <c r="G176" s="13"/>
      <c r="H176" s="13"/>
      <c r="I176" s="13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</row>
    <row r="177" spans="1:144">
      <c r="A177" s="13"/>
      <c r="B177" s="13"/>
      <c r="C177" s="13"/>
      <c r="D177" s="13"/>
      <c r="E177" s="13"/>
      <c r="F177" s="13"/>
      <c r="G177" s="13"/>
      <c r="H177" s="13"/>
      <c r="I177" s="13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</row>
    <row r="178" spans="1:144">
      <c r="A178" s="13"/>
      <c r="B178" s="13"/>
      <c r="C178" s="13"/>
      <c r="D178" s="13"/>
      <c r="E178" s="13"/>
      <c r="F178" s="13"/>
      <c r="G178" s="13"/>
      <c r="H178" s="13"/>
      <c r="I178" s="13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</row>
    <row r="179" spans="1:144">
      <c r="A179" s="13"/>
      <c r="B179" s="13"/>
      <c r="C179" s="13"/>
      <c r="D179" s="13"/>
      <c r="E179" s="13"/>
      <c r="F179" s="13"/>
      <c r="G179" s="13"/>
      <c r="H179" s="13"/>
      <c r="I179" s="13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</row>
    <row r="180" spans="1:144">
      <c r="A180" s="13"/>
      <c r="B180" s="13"/>
      <c r="C180" s="13"/>
      <c r="D180" s="13"/>
      <c r="E180" s="13"/>
      <c r="F180" s="13"/>
      <c r="G180" s="13"/>
      <c r="H180" s="13"/>
      <c r="I180" s="13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</row>
    <row r="181" spans="1:144">
      <c r="A181" s="13"/>
      <c r="B181" s="13"/>
      <c r="C181" s="13"/>
      <c r="D181" s="13"/>
      <c r="E181" s="13"/>
      <c r="F181" s="13"/>
      <c r="G181" s="13"/>
      <c r="H181" s="13"/>
      <c r="I181" s="13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</row>
    <row r="182" spans="1:144">
      <c r="A182" s="13"/>
      <c r="B182" s="13"/>
      <c r="C182" s="13"/>
      <c r="D182" s="13"/>
      <c r="E182" s="13"/>
      <c r="F182" s="13"/>
      <c r="G182" s="13"/>
      <c r="H182" s="13"/>
      <c r="I182" s="13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</row>
    <row r="183" spans="1:144">
      <c r="A183" s="13"/>
      <c r="B183" s="13"/>
      <c r="C183" s="13"/>
      <c r="D183" s="13"/>
      <c r="E183" s="13"/>
      <c r="F183" s="13"/>
      <c r="G183" s="13"/>
      <c r="H183" s="13"/>
      <c r="I183" s="13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</row>
    <row r="184" spans="1:144">
      <c r="A184" s="13"/>
      <c r="B184" s="13"/>
      <c r="C184" s="13"/>
      <c r="D184" s="13"/>
      <c r="E184" s="13"/>
      <c r="F184" s="13"/>
      <c r="G184" s="13"/>
      <c r="H184" s="13"/>
      <c r="I184" s="13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</row>
    <row r="185" spans="1:144">
      <c r="A185" s="13"/>
      <c r="B185" s="13"/>
      <c r="C185" s="13"/>
      <c r="D185" s="13"/>
      <c r="E185" s="13"/>
      <c r="F185" s="13"/>
      <c r="G185" s="13"/>
      <c r="H185" s="13"/>
      <c r="I185" s="13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</row>
    <row r="186" spans="1:144">
      <c r="A186" s="13"/>
      <c r="B186" s="13"/>
      <c r="C186" s="13"/>
      <c r="D186" s="13"/>
      <c r="E186" s="13"/>
      <c r="F186" s="13"/>
      <c r="G186" s="13"/>
      <c r="H186" s="13"/>
      <c r="I186" s="13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</row>
    <row r="187" spans="1:144">
      <c r="A187" s="13"/>
      <c r="B187" s="13"/>
      <c r="C187" s="13"/>
      <c r="D187" s="13"/>
      <c r="E187" s="13"/>
      <c r="F187" s="13"/>
      <c r="G187" s="13"/>
      <c r="H187" s="13"/>
      <c r="I187" s="13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</row>
    <row r="188" spans="1:144">
      <c r="A188" s="13"/>
      <c r="B188" s="13"/>
      <c r="C188" s="13"/>
      <c r="D188" s="13"/>
      <c r="E188" s="13"/>
      <c r="F188" s="13"/>
      <c r="G188" s="13"/>
      <c r="H188" s="13"/>
      <c r="I188" s="13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</row>
    <row r="189" spans="1:144">
      <c r="A189" s="13"/>
      <c r="B189" s="13"/>
      <c r="C189" s="13"/>
      <c r="D189" s="13"/>
      <c r="E189" s="13"/>
      <c r="F189" s="13"/>
      <c r="G189" s="13"/>
      <c r="H189" s="13"/>
      <c r="I189" s="13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</row>
    <row r="190" spans="1:144">
      <c r="A190" s="13"/>
      <c r="B190" s="13"/>
      <c r="C190" s="13"/>
      <c r="D190" s="13"/>
      <c r="E190" s="13"/>
      <c r="F190" s="13"/>
      <c r="G190" s="13"/>
      <c r="H190" s="13"/>
      <c r="I190" s="13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</row>
    <row r="191" spans="1:144">
      <c r="A191" s="13"/>
      <c r="B191" s="13"/>
      <c r="C191" s="13"/>
      <c r="D191" s="13"/>
      <c r="E191" s="13"/>
      <c r="F191" s="13"/>
      <c r="G191" s="13"/>
      <c r="H191" s="13"/>
      <c r="I191" s="13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</row>
    <row r="192" spans="1:144">
      <c r="A192" s="13"/>
      <c r="B192" s="13"/>
      <c r="C192" s="13"/>
      <c r="D192" s="13"/>
      <c r="E192" s="13"/>
      <c r="F192" s="13"/>
      <c r="G192" s="13"/>
      <c r="H192" s="13"/>
      <c r="I192" s="13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</row>
    <row r="193" spans="1:144">
      <c r="A193" s="13"/>
      <c r="B193" s="13"/>
      <c r="C193" s="13"/>
      <c r="D193" s="13"/>
      <c r="E193" s="13"/>
      <c r="F193" s="13"/>
      <c r="G193" s="13"/>
      <c r="H193" s="13"/>
      <c r="I193" s="13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</row>
    <row r="194" spans="1:144">
      <c r="A194" s="13"/>
      <c r="B194" s="13"/>
      <c r="C194" s="13"/>
      <c r="D194" s="13"/>
      <c r="E194" s="13"/>
      <c r="F194" s="13"/>
      <c r="G194" s="13"/>
      <c r="H194" s="13"/>
      <c r="I194" s="13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</row>
    <row r="195" spans="1:144">
      <c r="A195" s="13"/>
      <c r="B195" s="13"/>
      <c r="C195" s="13"/>
      <c r="D195" s="13"/>
      <c r="E195" s="13"/>
      <c r="F195" s="13"/>
      <c r="G195" s="13"/>
      <c r="H195" s="13"/>
      <c r="I195" s="13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</row>
    <row r="196" spans="1:144">
      <c r="A196" s="13"/>
      <c r="B196" s="13"/>
      <c r="C196" s="13"/>
      <c r="D196" s="13"/>
      <c r="E196" s="13"/>
      <c r="F196" s="13"/>
      <c r="G196" s="13"/>
      <c r="H196" s="13"/>
      <c r="I196" s="13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</row>
    <row r="197" spans="1:144">
      <c r="A197" s="13"/>
      <c r="B197" s="13"/>
      <c r="C197" s="13"/>
      <c r="D197" s="13"/>
      <c r="E197" s="13"/>
      <c r="F197" s="13"/>
      <c r="G197" s="13"/>
      <c r="H197" s="13"/>
      <c r="I197" s="13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</row>
    <row r="198" spans="1:144">
      <c r="A198" s="13"/>
      <c r="B198" s="13"/>
      <c r="C198" s="13"/>
      <c r="D198" s="13"/>
      <c r="E198" s="13"/>
      <c r="F198" s="13"/>
      <c r="G198" s="13"/>
      <c r="H198" s="13"/>
      <c r="I198" s="13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</row>
    <row r="199" spans="1:144">
      <c r="A199" s="13"/>
      <c r="B199" s="13"/>
      <c r="C199" s="13"/>
      <c r="D199" s="13"/>
      <c r="E199" s="13"/>
      <c r="F199" s="13"/>
      <c r="G199" s="13"/>
      <c r="H199" s="13"/>
      <c r="I199" s="13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</row>
    <row r="200" spans="1:144">
      <c r="A200" s="13"/>
      <c r="B200" s="13"/>
      <c r="C200" s="13"/>
      <c r="D200" s="13"/>
      <c r="E200" s="13"/>
      <c r="F200" s="13"/>
      <c r="G200" s="13"/>
      <c r="H200" s="13"/>
      <c r="I200" s="13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</row>
    <row r="201" spans="1:144">
      <c r="A201" s="13"/>
      <c r="B201" s="13"/>
      <c r="C201" s="13"/>
      <c r="D201" s="13"/>
      <c r="E201" s="13"/>
      <c r="F201" s="13"/>
      <c r="G201" s="13"/>
      <c r="H201" s="13"/>
      <c r="I201" s="13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</row>
    <row r="202" spans="1:144">
      <c r="A202" s="13"/>
      <c r="B202" s="13"/>
      <c r="C202" s="13"/>
      <c r="D202" s="13"/>
      <c r="E202" s="13"/>
      <c r="F202" s="13"/>
      <c r="G202" s="13"/>
      <c r="H202" s="13"/>
      <c r="I202" s="13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</row>
    <row r="203" spans="1:144">
      <c r="A203" s="13"/>
      <c r="B203" s="13"/>
      <c r="C203" s="13"/>
      <c r="D203" s="13"/>
      <c r="E203" s="13"/>
      <c r="F203" s="13"/>
      <c r="G203" s="13"/>
      <c r="H203" s="13"/>
      <c r="I203" s="13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</row>
    <row r="204" spans="1:144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</row>
    <row r="205" spans="1:144">
      <c r="A205" s="13"/>
      <c r="B205" s="13"/>
      <c r="C205" s="13"/>
      <c r="D205" s="13"/>
      <c r="E205" s="13"/>
      <c r="F205" s="13"/>
      <c r="G205" s="13"/>
      <c r="H205" s="13"/>
      <c r="I205" s="13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</row>
    <row r="206" spans="1:144">
      <c r="A206" s="13"/>
      <c r="B206" s="13"/>
      <c r="C206" s="13"/>
      <c r="D206" s="13"/>
      <c r="E206" s="13"/>
      <c r="F206" s="13"/>
      <c r="G206" s="13"/>
      <c r="H206" s="13"/>
      <c r="I206" s="13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</row>
    <row r="207" spans="1:144">
      <c r="A207" s="13"/>
      <c r="B207" s="13"/>
      <c r="C207" s="13"/>
      <c r="D207" s="13"/>
      <c r="E207" s="13"/>
      <c r="F207" s="13"/>
      <c r="G207" s="13"/>
      <c r="H207" s="13"/>
      <c r="I207" s="13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</row>
    <row r="208" spans="1:144">
      <c r="A208" s="13"/>
      <c r="B208" s="13"/>
      <c r="C208" s="13"/>
      <c r="D208" s="13"/>
      <c r="E208" s="13"/>
      <c r="F208" s="13"/>
      <c r="G208" s="13"/>
      <c r="H208" s="13"/>
      <c r="I208" s="13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</row>
    <row r="209" spans="1:144">
      <c r="A209" s="13"/>
      <c r="B209" s="13"/>
      <c r="C209" s="13"/>
      <c r="D209" s="13"/>
      <c r="E209" s="13"/>
      <c r="F209" s="13"/>
      <c r="G209" s="13"/>
      <c r="H209" s="13"/>
      <c r="I209" s="13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</row>
    <row r="210" spans="1:144">
      <c r="A210" s="13"/>
      <c r="B210" s="13"/>
      <c r="C210" s="13"/>
      <c r="D210" s="13"/>
      <c r="E210" s="13"/>
      <c r="F210" s="13"/>
      <c r="G210" s="13"/>
      <c r="H210" s="13"/>
      <c r="I210" s="13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</row>
    <row r="211" spans="1:144">
      <c r="A211" s="13"/>
      <c r="B211" s="13"/>
      <c r="C211" s="13"/>
      <c r="D211" s="13"/>
      <c r="E211" s="13"/>
      <c r="F211" s="13"/>
      <c r="G211" s="13"/>
      <c r="H211" s="13"/>
      <c r="I211" s="13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</row>
    <row r="212" spans="1:144">
      <c r="A212" s="13"/>
      <c r="B212" s="13"/>
      <c r="C212" s="13"/>
      <c r="D212" s="13"/>
      <c r="E212" s="13"/>
      <c r="F212" s="13"/>
      <c r="G212" s="13"/>
      <c r="H212" s="13"/>
      <c r="I212" s="13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</row>
    <row r="213" spans="1:144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</row>
    <row r="214" spans="1:144">
      <c r="A214" s="13"/>
      <c r="B214" s="13"/>
      <c r="C214" s="13"/>
      <c r="D214" s="13"/>
      <c r="E214" s="13"/>
      <c r="F214" s="13"/>
      <c r="G214" s="13"/>
      <c r="H214" s="13"/>
      <c r="I214" s="13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</row>
    <row r="215" spans="1:144">
      <c r="A215" s="13"/>
      <c r="B215" s="13"/>
      <c r="C215" s="13"/>
      <c r="D215" s="13"/>
      <c r="E215" s="13"/>
      <c r="F215" s="13"/>
      <c r="G215" s="13"/>
      <c r="H215" s="13"/>
      <c r="I215" s="13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</row>
    <row r="216" spans="1:144">
      <c r="A216" s="13"/>
      <c r="B216" s="13"/>
      <c r="C216" s="13"/>
      <c r="D216" s="13"/>
      <c r="E216" s="13"/>
      <c r="F216" s="13"/>
      <c r="G216" s="13"/>
      <c r="H216" s="13"/>
      <c r="I216" s="13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</row>
    <row r="217" spans="1:144">
      <c r="A217" s="13"/>
      <c r="B217" s="13"/>
      <c r="C217" s="13"/>
      <c r="D217" s="13"/>
      <c r="E217" s="13"/>
      <c r="F217" s="13"/>
      <c r="G217" s="13"/>
      <c r="H217" s="13"/>
      <c r="I217" s="13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</row>
    <row r="218" spans="1:144">
      <c r="A218" s="13"/>
      <c r="B218" s="13"/>
      <c r="C218" s="13"/>
      <c r="D218" s="13"/>
      <c r="E218" s="13"/>
      <c r="F218" s="13"/>
      <c r="G218" s="13"/>
      <c r="H218" s="13"/>
      <c r="I218" s="13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</row>
    <row r="219" spans="1:144">
      <c r="A219" s="13"/>
      <c r="B219" s="13"/>
      <c r="C219" s="13"/>
      <c r="D219" s="13"/>
      <c r="E219" s="13"/>
      <c r="F219" s="13"/>
      <c r="G219" s="13"/>
      <c r="H219" s="13"/>
      <c r="I219" s="13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</row>
    <row r="220" spans="1:144">
      <c r="A220" s="13"/>
      <c r="B220" s="13"/>
      <c r="C220" s="13"/>
      <c r="D220" s="13"/>
      <c r="E220" s="13"/>
      <c r="F220" s="13"/>
      <c r="G220" s="13"/>
      <c r="H220" s="13"/>
      <c r="I220" s="13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</row>
    <row r="221" spans="1:144">
      <c r="A221" s="13"/>
      <c r="B221" s="13"/>
      <c r="C221" s="13"/>
      <c r="D221" s="13"/>
      <c r="E221" s="13"/>
      <c r="F221" s="13"/>
      <c r="G221" s="13"/>
      <c r="H221" s="13"/>
      <c r="I221" s="13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</row>
    <row r="222" spans="1:144">
      <c r="A222" s="13"/>
      <c r="B222" s="13"/>
      <c r="C222" s="13"/>
      <c r="D222" s="13"/>
      <c r="E222" s="13"/>
      <c r="F222" s="13"/>
      <c r="G222" s="13"/>
      <c r="H222" s="13"/>
      <c r="I222" s="13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</row>
    <row r="223" spans="1:144">
      <c r="A223" s="13"/>
      <c r="B223" s="13"/>
      <c r="C223" s="13"/>
      <c r="D223" s="13"/>
      <c r="E223" s="13"/>
      <c r="F223" s="13"/>
      <c r="G223" s="13"/>
      <c r="H223" s="13"/>
      <c r="I223" s="13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</row>
    <row r="224" spans="1:144">
      <c r="A224" s="13"/>
      <c r="B224" s="13"/>
      <c r="C224" s="13"/>
      <c r="D224" s="13"/>
      <c r="E224" s="13"/>
      <c r="F224" s="13"/>
      <c r="G224" s="13"/>
      <c r="H224" s="13"/>
      <c r="I224" s="13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</row>
    <row r="225" spans="1:144">
      <c r="A225" s="13"/>
      <c r="B225" s="13"/>
      <c r="C225" s="13"/>
      <c r="D225" s="13"/>
      <c r="E225" s="13"/>
      <c r="F225" s="13"/>
      <c r="G225" s="13"/>
      <c r="H225" s="13"/>
      <c r="I225" s="13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</row>
    <row r="226" spans="1:144">
      <c r="A226" s="13"/>
      <c r="B226" s="13"/>
      <c r="C226" s="13"/>
      <c r="D226" s="13"/>
      <c r="E226" s="13"/>
      <c r="F226" s="13"/>
      <c r="G226" s="13"/>
      <c r="H226" s="13"/>
      <c r="I226" s="13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</row>
    <row r="227" spans="1:144">
      <c r="A227" s="13"/>
      <c r="B227" s="13"/>
      <c r="C227" s="13"/>
      <c r="D227" s="13"/>
      <c r="E227" s="13"/>
      <c r="F227" s="13"/>
      <c r="G227" s="13"/>
      <c r="H227" s="13"/>
      <c r="I227" s="13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</row>
    <row r="228" spans="1:144">
      <c r="A228" s="13"/>
      <c r="B228" s="13"/>
      <c r="C228" s="13"/>
      <c r="D228" s="13"/>
      <c r="E228" s="13"/>
      <c r="F228" s="13"/>
      <c r="G228" s="13"/>
      <c r="H228" s="13"/>
      <c r="I228" s="13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</row>
    <row r="229" spans="1:144">
      <c r="A229" s="13"/>
      <c r="B229" s="13"/>
      <c r="C229" s="13"/>
      <c r="D229" s="13"/>
      <c r="E229" s="13"/>
      <c r="F229" s="13"/>
      <c r="G229" s="13"/>
      <c r="H229" s="13"/>
      <c r="I229" s="13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</row>
    <row r="230" spans="1:144">
      <c r="A230" s="13"/>
      <c r="B230" s="13"/>
      <c r="C230" s="13"/>
      <c r="D230" s="13"/>
      <c r="E230" s="13"/>
      <c r="F230" s="13"/>
      <c r="G230" s="13"/>
      <c r="H230" s="13"/>
      <c r="I230" s="13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</row>
    <row r="231" spans="1:144">
      <c r="A231" s="13"/>
      <c r="B231" s="13"/>
      <c r="C231" s="13"/>
      <c r="D231" s="13"/>
      <c r="E231" s="13"/>
      <c r="F231" s="13"/>
      <c r="G231" s="13"/>
      <c r="H231" s="13"/>
      <c r="I231" s="13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</row>
    <row r="232" spans="1:144">
      <c r="A232" s="13"/>
      <c r="B232" s="13"/>
      <c r="C232" s="13"/>
      <c r="D232" s="13"/>
      <c r="E232" s="13"/>
      <c r="F232" s="13"/>
      <c r="G232" s="13"/>
      <c r="H232" s="13"/>
      <c r="I232" s="13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</row>
    <row r="233" spans="1:144">
      <c r="A233" s="13"/>
      <c r="B233" s="13"/>
      <c r="C233" s="13"/>
      <c r="D233" s="13"/>
      <c r="E233" s="13"/>
      <c r="F233" s="13"/>
      <c r="G233" s="13"/>
      <c r="H233" s="13"/>
      <c r="I233" s="13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</row>
    <row r="234" spans="1:144">
      <c r="A234" s="13"/>
      <c r="B234" s="13"/>
      <c r="C234" s="13"/>
      <c r="D234" s="13"/>
      <c r="E234" s="13"/>
      <c r="F234" s="13"/>
      <c r="G234" s="13"/>
      <c r="H234" s="13"/>
      <c r="I234" s="13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</row>
    <row r="235" spans="1:144">
      <c r="A235" s="13"/>
      <c r="B235" s="13"/>
      <c r="C235" s="13"/>
      <c r="D235" s="13"/>
      <c r="E235" s="13"/>
      <c r="F235" s="13"/>
      <c r="G235" s="13"/>
      <c r="H235" s="13"/>
      <c r="I235" s="13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</row>
    <row r="236" spans="1:144">
      <c r="A236" s="13"/>
      <c r="B236" s="13"/>
      <c r="C236" s="13"/>
      <c r="D236" s="13"/>
      <c r="E236" s="13"/>
      <c r="F236" s="13"/>
      <c r="G236" s="13"/>
      <c r="H236" s="13"/>
      <c r="I236" s="13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</row>
    <row r="237" spans="1:144">
      <c r="A237" s="13"/>
      <c r="B237" s="13"/>
      <c r="C237" s="13"/>
      <c r="D237" s="13"/>
      <c r="E237" s="13"/>
      <c r="F237" s="13"/>
      <c r="G237" s="13"/>
      <c r="H237" s="13"/>
      <c r="I237" s="13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</row>
    <row r="238" spans="1:144">
      <c r="A238" s="13"/>
      <c r="B238" s="13"/>
      <c r="C238" s="13"/>
      <c r="D238" s="13"/>
      <c r="E238" s="13"/>
      <c r="F238" s="13"/>
      <c r="G238" s="13"/>
      <c r="H238" s="13"/>
      <c r="I238" s="13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</row>
    <row r="239" spans="1:144">
      <c r="A239" s="13"/>
      <c r="B239" s="13"/>
      <c r="C239" s="13"/>
      <c r="D239" s="13"/>
      <c r="E239" s="13"/>
      <c r="F239" s="13"/>
      <c r="G239" s="13"/>
      <c r="H239" s="13"/>
      <c r="I239" s="13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</row>
    <row r="240" spans="1:144">
      <c r="A240" s="13"/>
      <c r="B240" s="13"/>
      <c r="C240" s="13"/>
      <c r="D240" s="13"/>
      <c r="E240" s="13"/>
      <c r="F240" s="13"/>
      <c r="G240" s="13"/>
      <c r="H240" s="13"/>
      <c r="I240" s="13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</row>
    <row r="241" spans="1:144">
      <c r="A241" s="13"/>
      <c r="B241" s="13"/>
      <c r="C241" s="13"/>
      <c r="D241" s="13"/>
      <c r="E241" s="13"/>
      <c r="F241" s="13"/>
      <c r="G241" s="13"/>
      <c r="H241" s="13"/>
      <c r="I241" s="13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</row>
    <row r="242" spans="1:144">
      <c r="A242" s="13"/>
      <c r="B242" s="13"/>
      <c r="C242" s="13"/>
      <c r="D242" s="13"/>
      <c r="E242" s="13"/>
      <c r="F242" s="13"/>
      <c r="G242" s="13"/>
      <c r="H242" s="13"/>
      <c r="I242" s="13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</row>
    <row r="243" spans="1:144">
      <c r="A243" s="13"/>
      <c r="B243" s="13"/>
      <c r="C243" s="13"/>
      <c r="D243" s="13"/>
      <c r="E243" s="13"/>
      <c r="F243" s="13"/>
      <c r="G243" s="13"/>
      <c r="H243" s="13"/>
      <c r="I243" s="13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</row>
    <row r="244" spans="1:144">
      <c r="A244" s="13"/>
      <c r="B244" s="13"/>
      <c r="C244" s="13"/>
      <c r="D244" s="13"/>
      <c r="E244" s="13"/>
      <c r="F244" s="13"/>
      <c r="G244" s="13"/>
      <c r="H244" s="13"/>
      <c r="I244" s="13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</row>
    <row r="245" spans="1:144">
      <c r="A245" s="13"/>
      <c r="B245" s="13"/>
      <c r="C245" s="13"/>
      <c r="D245" s="13"/>
      <c r="E245" s="13"/>
      <c r="F245" s="13"/>
      <c r="G245" s="13"/>
      <c r="H245" s="13"/>
      <c r="I245" s="13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</row>
    <row r="246" spans="1:144">
      <c r="A246" s="13"/>
      <c r="B246" s="13"/>
      <c r="C246" s="13"/>
      <c r="D246" s="13"/>
      <c r="E246" s="13"/>
      <c r="F246" s="13"/>
      <c r="G246" s="13"/>
      <c r="H246" s="13"/>
      <c r="I246" s="13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</row>
    <row r="247" spans="1:144">
      <c r="A247" s="13"/>
      <c r="B247" s="13"/>
      <c r="C247" s="13"/>
      <c r="D247" s="13"/>
      <c r="E247" s="13"/>
      <c r="F247" s="13"/>
      <c r="G247" s="13"/>
      <c r="H247" s="13"/>
      <c r="I247" s="13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</row>
    <row r="248" spans="1:144">
      <c r="A248" s="13"/>
      <c r="B248" s="13"/>
      <c r="C248" s="13"/>
      <c r="D248" s="13"/>
      <c r="E248" s="13"/>
      <c r="F248" s="13"/>
      <c r="G248" s="13"/>
      <c r="H248" s="13"/>
      <c r="I248" s="13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</row>
    <row r="249" spans="1:144">
      <c r="A249" s="13"/>
      <c r="B249" s="13"/>
      <c r="C249" s="13"/>
      <c r="D249" s="13"/>
      <c r="E249" s="13"/>
      <c r="F249" s="13"/>
      <c r="G249" s="13"/>
      <c r="H249" s="13"/>
      <c r="I249" s="13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</row>
    <row r="250" spans="1:144">
      <c r="A250" s="13"/>
      <c r="B250" s="13"/>
      <c r="C250" s="13"/>
      <c r="D250" s="13"/>
      <c r="E250" s="13"/>
      <c r="F250" s="13"/>
      <c r="G250" s="13"/>
      <c r="H250" s="13"/>
      <c r="I250" s="13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</row>
    <row r="251" spans="1:144">
      <c r="A251" s="13"/>
      <c r="B251" s="13"/>
      <c r="C251" s="13"/>
      <c r="D251" s="13"/>
      <c r="E251" s="13"/>
      <c r="F251" s="13"/>
      <c r="G251" s="13"/>
      <c r="H251" s="13"/>
      <c r="I251" s="13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</row>
    <row r="252" spans="1:144">
      <c r="A252" s="13"/>
      <c r="B252" s="13"/>
      <c r="C252" s="13"/>
      <c r="D252" s="13"/>
      <c r="E252" s="13"/>
      <c r="F252" s="13"/>
      <c r="G252" s="13"/>
      <c r="H252" s="13"/>
      <c r="I252" s="13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</row>
    <row r="253" spans="1:144">
      <c r="A253" s="13"/>
      <c r="B253" s="13"/>
      <c r="C253" s="13"/>
      <c r="D253" s="13"/>
      <c r="E253" s="13"/>
      <c r="F253" s="13"/>
      <c r="G253" s="13"/>
      <c r="H253" s="13"/>
      <c r="I253" s="13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</row>
    <row r="254" spans="1:144">
      <c r="A254" s="13"/>
      <c r="B254" s="13"/>
      <c r="C254" s="13"/>
      <c r="D254" s="13"/>
      <c r="E254" s="13"/>
      <c r="F254" s="13"/>
      <c r="G254" s="13"/>
      <c r="H254" s="13"/>
      <c r="I254" s="13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</row>
    <row r="255" spans="1:144">
      <c r="A255" s="13"/>
      <c r="B255" s="13"/>
      <c r="C255" s="13"/>
      <c r="D255" s="13"/>
      <c r="E255" s="13"/>
      <c r="F255" s="13"/>
      <c r="G255" s="13"/>
      <c r="H255" s="13"/>
      <c r="I255" s="13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</row>
    <row r="256" spans="1:144">
      <c r="A256" s="13"/>
      <c r="B256" s="13"/>
      <c r="C256" s="13"/>
      <c r="D256" s="13"/>
      <c r="E256" s="13"/>
      <c r="F256" s="13"/>
      <c r="G256" s="13"/>
      <c r="H256" s="13"/>
      <c r="I256" s="13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</row>
    <row r="257" spans="1:144">
      <c r="A257" s="13"/>
      <c r="B257" s="13"/>
      <c r="C257" s="13"/>
      <c r="D257" s="13"/>
      <c r="E257" s="13"/>
      <c r="F257" s="13"/>
      <c r="G257" s="13"/>
      <c r="H257" s="13"/>
      <c r="I257" s="13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</row>
    <row r="258" spans="1:144">
      <c r="A258" s="13"/>
      <c r="B258" s="13"/>
      <c r="C258" s="13"/>
      <c r="D258" s="13"/>
      <c r="E258" s="13"/>
      <c r="F258" s="13"/>
      <c r="G258" s="13"/>
      <c r="H258" s="13"/>
      <c r="I258" s="13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</row>
    <row r="259" spans="1:144">
      <c r="A259" s="13"/>
      <c r="B259" s="13"/>
      <c r="C259" s="13"/>
      <c r="D259" s="13"/>
      <c r="E259" s="13"/>
      <c r="F259" s="13"/>
      <c r="G259" s="13"/>
      <c r="H259" s="13"/>
      <c r="I259" s="13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</row>
    <row r="260" spans="1:144">
      <c r="A260" s="13"/>
      <c r="B260" s="13"/>
      <c r="C260" s="13"/>
      <c r="D260" s="13"/>
      <c r="E260" s="13"/>
      <c r="F260" s="13"/>
      <c r="G260" s="13"/>
      <c r="H260" s="13"/>
      <c r="I260" s="13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</row>
    <row r="261" spans="1:144">
      <c r="A261" s="13"/>
      <c r="B261" s="13"/>
      <c r="C261" s="13"/>
      <c r="D261" s="13"/>
      <c r="E261" s="13"/>
      <c r="F261" s="13"/>
      <c r="G261" s="13"/>
      <c r="H261" s="13"/>
      <c r="I261" s="13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</row>
    <row r="262" spans="1:144">
      <c r="A262" s="13"/>
      <c r="B262" s="13"/>
      <c r="C262" s="13"/>
      <c r="D262" s="13"/>
      <c r="E262" s="13"/>
      <c r="F262" s="13"/>
      <c r="G262" s="13"/>
      <c r="H262" s="13"/>
      <c r="I262" s="13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</row>
    <row r="263" spans="1:144">
      <c r="A263" s="13"/>
      <c r="B263" s="13"/>
      <c r="C263" s="13"/>
      <c r="D263" s="13"/>
      <c r="E263" s="13"/>
      <c r="F263" s="13"/>
      <c r="G263" s="13"/>
      <c r="H263" s="13"/>
      <c r="I263" s="13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</row>
    <row r="264" spans="1:144">
      <c r="A264" s="13"/>
      <c r="B264" s="13"/>
      <c r="C264" s="13"/>
      <c r="D264" s="13"/>
      <c r="E264" s="13"/>
      <c r="F264" s="13"/>
      <c r="G264" s="13"/>
      <c r="H264" s="13"/>
      <c r="I264" s="13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</row>
    <row r="265" spans="1:144">
      <c r="A265" s="13"/>
      <c r="B265" s="13"/>
      <c r="C265" s="13"/>
      <c r="D265" s="13"/>
      <c r="E265" s="13"/>
      <c r="F265" s="13"/>
      <c r="G265" s="13"/>
      <c r="H265" s="13"/>
      <c r="I265" s="13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</row>
    <row r="266" spans="1:144">
      <c r="A266" s="13"/>
      <c r="B266" s="13"/>
      <c r="C266" s="13"/>
      <c r="D266" s="13"/>
      <c r="E266" s="13"/>
      <c r="F266" s="13"/>
      <c r="G266" s="13"/>
      <c r="H266" s="13"/>
      <c r="I266" s="13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</row>
    <row r="267" spans="1:144">
      <c r="A267" s="13"/>
      <c r="B267" s="13"/>
      <c r="C267" s="13"/>
      <c r="D267" s="13"/>
      <c r="E267" s="13"/>
      <c r="F267" s="13"/>
      <c r="G267" s="13"/>
      <c r="H267" s="13"/>
      <c r="I267" s="13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</row>
    <row r="268" spans="1:144">
      <c r="A268" s="13"/>
      <c r="B268" s="13"/>
      <c r="C268" s="13"/>
      <c r="D268" s="13"/>
      <c r="E268" s="13"/>
      <c r="F268" s="13"/>
      <c r="G268" s="13"/>
      <c r="H268" s="13"/>
      <c r="I268" s="13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</row>
    <row r="269" spans="1:144">
      <c r="A269" s="13"/>
      <c r="B269" s="13"/>
      <c r="C269" s="13"/>
      <c r="D269" s="13"/>
      <c r="E269" s="13"/>
      <c r="F269" s="13"/>
      <c r="G269" s="13"/>
      <c r="H269" s="13"/>
      <c r="I269" s="13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</row>
    <row r="270" spans="1:144">
      <c r="A270" s="13"/>
      <c r="B270" s="13"/>
      <c r="C270" s="13"/>
      <c r="D270" s="13"/>
      <c r="E270" s="13"/>
      <c r="F270" s="13"/>
      <c r="G270" s="13"/>
      <c r="H270" s="13"/>
      <c r="I270" s="13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</row>
    <row r="271" spans="1:144">
      <c r="A271" s="13"/>
      <c r="B271" s="13"/>
      <c r="C271" s="13"/>
      <c r="D271" s="13"/>
      <c r="E271" s="13"/>
      <c r="F271" s="13"/>
      <c r="G271" s="13"/>
      <c r="H271" s="13"/>
      <c r="I271" s="13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</row>
    <row r="272" spans="1:144">
      <c r="A272" s="13"/>
      <c r="B272" s="13"/>
      <c r="C272" s="13"/>
      <c r="D272" s="13"/>
      <c r="E272" s="13"/>
      <c r="F272" s="13"/>
      <c r="G272" s="13"/>
      <c r="H272" s="13"/>
      <c r="I272" s="13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</row>
    <row r="273" spans="1:144">
      <c r="A273" s="13"/>
      <c r="B273" s="13"/>
      <c r="C273" s="13"/>
      <c r="D273" s="13"/>
      <c r="E273" s="13"/>
      <c r="F273" s="13"/>
      <c r="G273" s="13"/>
      <c r="H273" s="13"/>
      <c r="I273" s="13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</row>
    <row r="274" spans="1:144">
      <c r="A274" s="13"/>
      <c r="B274" s="13"/>
      <c r="C274" s="13"/>
      <c r="D274" s="13"/>
      <c r="E274" s="13"/>
      <c r="F274" s="13"/>
      <c r="G274" s="13"/>
      <c r="H274" s="13"/>
      <c r="I274" s="13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</row>
    <row r="275" spans="1:144">
      <c r="A275" s="13"/>
      <c r="B275" s="13"/>
      <c r="C275" s="13"/>
      <c r="D275" s="13"/>
      <c r="E275" s="13"/>
      <c r="F275" s="13"/>
      <c r="G275" s="13"/>
      <c r="H275" s="13"/>
      <c r="I275" s="13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</row>
    <row r="276" spans="1:144">
      <c r="A276" s="13"/>
      <c r="B276" s="13"/>
      <c r="C276" s="13"/>
      <c r="D276" s="13"/>
      <c r="E276" s="13"/>
      <c r="F276" s="13"/>
      <c r="G276" s="13"/>
      <c r="H276" s="13"/>
      <c r="I276" s="13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</row>
    <row r="277" spans="1:144">
      <c r="A277" s="13"/>
      <c r="B277" s="13"/>
      <c r="C277" s="13"/>
      <c r="D277" s="13"/>
      <c r="E277" s="13"/>
      <c r="F277" s="13"/>
      <c r="G277" s="13"/>
      <c r="H277" s="13"/>
      <c r="I277" s="13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</row>
    <row r="278" spans="1:144">
      <c r="A278" s="13"/>
      <c r="B278" s="13"/>
      <c r="C278" s="13"/>
      <c r="D278" s="13"/>
      <c r="E278" s="13"/>
      <c r="F278" s="13"/>
      <c r="G278" s="13"/>
      <c r="H278" s="13"/>
      <c r="I278" s="13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</row>
    <row r="279" spans="1:144">
      <c r="A279" s="13"/>
      <c r="B279" s="13"/>
      <c r="C279" s="13"/>
      <c r="D279" s="13"/>
      <c r="E279" s="13"/>
      <c r="F279" s="13"/>
      <c r="G279" s="13"/>
      <c r="H279" s="13"/>
      <c r="I279" s="13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</row>
    <row r="280" spans="1:144">
      <c r="A280" s="13"/>
      <c r="B280" s="13"/>
      <c r="C280" s="13"/>
      <c r="D280" s="13"/>
      <c r="E280" s="13"/>
      <c r="F280" s="13"/>
      <c r="G280" s="13"/>
      <c r="H280" s="13"/>
      <c r="I280" s="13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</row>
    <row r="281" spans="1:144">
      <c r="A281" s="13"/>
      <c r="B281" s="13"/>
      <c r="C281" s="13"/>
      <c r="D281" s="13"/>
      <c r="E281" s="13"/>
      <c r="F281" s="13"/>
      <c r="G281" s="13"/>
      <c r="H281" s="13"/>
      <c r="I281" s="13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</row>
    <row r="282" spans="1:144">
      <c r="A282" s="13"/>
      <c r="B282" s="13"/>
      <c r="C282" s="13"/>
      <c r="D282" s="13"/>
      <c r="E282" s="13"/>
      <c r="F282" s="13"/>
      <c r="G282" s="13"/>
      <c r="H282" s="13"/>
      <c r="I282" s="13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</row>
    <row r="283" spans="1:144">
      <c r="A283" s="13"/>
      <c r="B283" s="13"/>
      <c r="C283" s="13"/>
      <c r="D283" s="13"/>
      <c r="E283" s="13"/>
      <c r="F283" s="13"/>
      <c r="G283" s="13"/>
      <c r="H283" s="13"/>
      <c r="I283" s="13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</row>
    <row r="284" spans="1:144">
      <c r="A284" s="13"/>
      <c r="B284" s="13"/>
      <c r="C284" s="13"/>
      <c r="D284" s="13"/>
      <c r="E284" s="13"/>
      <c r="F284" s="13"/>
      <c r="G284" s="13"/>
      <c r="H284" s="13"/>
      <c r="I284" s="13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</row>
    <row r="285" spans="1:144">
      <c r="A285" s="13"/>
      <c r="B285" s="13"/>
      <c r="C285" s="13"/>
      <c r="D285" s="13"/>
      <c r="E285" s="13"/>
      <c r="F285" s="13"/>
      <c r="G285" s="13"/>
      <c r="H285" s="13"/>
      <c r="I285" s="13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</row>
    <row r="286" spans="1:144">
      <c r="A286" s="13"/>
      <c r="B286" s="13"/>
      <c r="C286" s="13"/>
      <c r="D286" s="13"/>
      <c r="E286" s="13"/>
      <c r="F286" s="13"/>
      <c r="G286" s="13"/>
      <c r="H286" s="13"/>
      <c r="I286" s="13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</row>
    <row r="287" spans="1:144">
      <c r="A287" s="13"/>
      <c r="B287" s="13"/>
      <c r="C287" s="13"/>
      <c r="D287" s="13"/>
      <c r="E287" s="13"/>
      <c r="F287" s="13"/>
      <c r="G287" s="13"/>
      <c r="H287" s="13"/>
      <c r="I287" s="13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</row>
    <row r="288" spans="1:144">
      <c r="A288" s="13"/>
      <c r="B288" s="13"/>
      <c r="C288" s="13"/>
      <c r="D288" s="13"/>
      <c r="E288" s="13"/>
      <c r="F288" s="13"/>
      <c r="G288" s="13"/>
      <c r="H288" s="13"/>
      <c r="I288" s="13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</row>
    <row r="289" spans="1:144">
      <c r="A289" s="13"/>
      <c r="B289" s="13"/>
      <c r="C289" s="13"/>
      <c r="D289" s="13"/>
      <c r="E289" s="13"/>
      <c r="F289" s="13"/>
      <c r="G289" s="13"/>
      <c r="H289" s="13"/>
      <c r="I289" s="13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</row>
    <row r="290" spans="1:144">
      <c r="A290" s="13"/>
      <c r="B290" s="13"/>
      <c r="C290" s="13"/>
      <c r="D290" s="13"/>
      <c r="E290" s="13"/>
      <c r="F290" s="13"/>
      <c r="G290" s="13"/>
      <c r="H290" s="13"/>
      <c r="I290" s="13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</row>
    <row r="291" spans="1:144">
      <c r="A291" s="13"/>
      <c r="B291" s="13"/>
      <c r="C291" s="13"/>
      <c r="D291" s="13"/>
      <c r="E291" s="13"/>
      <c r="F291" s="13"/>
      <c r="G291" s="13"/>
      <c r="H291" s="13"/>
      <c r="I291" s="13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</row>
    <row r="292" spans="1:144">
      <c r="A292" s="13"/>
      <c r="B292" s="13"/>
      <c r="C292" s="13"/>
      <c r="D292" s="13"/>
      <c r="E292" s="13"/>
      <c r="F292" s="13"/>
      <c r="G292" s="13"/>
      <c r="H292" s="13"/>
      <c r="I292" s="13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</row>
    <row r="293" spans="1:144">
      <c r="A293" s="13"/>
      <c r="B293" s="13"/>
      <c r="C293" s="13"/>
      <c r="D293" s="13"/>
      <c r="E293" s="13"/>
      <c r="F293" s="13"/>
      <c r="G293" s="13"/>
      <c r="H293" s="13"/>
      <c r="I293" s="13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</row>
    <row r="294" spans="1:144">
      <c r="A294" s="13"/>
      <c r="B294" s="13"/>
      <c r="C294" s="13"/>
      <c r="D294" s="13"/>
      <c r="E294" s="13"/>
      <c r="F294" s="13"/>
      <c r="G294" s="13"/>
      <c r="H294" s="13"/>
      <c r="I294" s="13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</row>
    <row r="295" spans="1:144">
      <c r="A295" s="13"/>
      <c r="B295" s="13"/>
      <c r="C295" s="13"/>
      <c r="D295" s="13"/>
      <c r="E295" s="13"/>
      <c r="F295" s="13"/>
      <c r="G295" s="13"/>
      <c r="H295" s="13"/>
      <c r="I295" s="13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</row>
    <row r="296" spans="1:144">
      <c r="A296" s="13"/>
      <c r="B296" s="13"/>
      <c r="C296" s="13"/>
      <c r="D296" s="13"/>
      <c r="E296" s="13"/>
      <c r="F296" s="13"/>
      <c r="G296" s="13"/>
      <c r="H296" s="13"/>
      <c r="I296" s="13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</row>
    <row r="297" spans="1:144">
      <c r="A297" s="13"/>
      <c r="B297" s="13"/>
      <c r="C297" s="13"/>
      <c r="D297" s="13"/>
      <c r="E297" s="13"/>
      <c r="F297" s="13"/>
      <c r="G297" s="13"/>
      <c r="H297" s="13"/>
      <c r="I297" s="13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</row>
    <row r="298" spans="1:144">
      <c r="A298" s="13"/>
      <c r="B298" s="13"/>
      <c r="C298" s="13"/>
      <c r="D298" s="13"/>
      <c r="E298" s="13"/>
      <c r="F298" s="13"/>
      <c r="G298" s="13"/>
      <c r="H298" s="13"/>
      <c r="I298" s="13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</row>
    <row r="299" spans="1:144">
      <c r="A299" s="13"/>
      <c r="B299" s="13"/>
      <c r="C299" s="13"/>
      <c r="D299" s="13"/>
      <c r="E299" s="13"/>
      <c r="F299" s="13"/>
      <c r="G299" s="13"/>
      <c r="H299" s="13"/>
      <c r="I299" s="13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</row>
    <row r="300" spans="1:144">
      <c r="A300" s="13"/>
      <c r="B300" s="13"/>
      <c r="C300" s="13"/>
      <c r="D300" s="13"/>
      <c r="E300" s="13"/>
      <c r="F300" s="13"/>
      <c r="G300" s="13"/>
      <c r="H300" s="13"/>
      <c r="I300" s="13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</row>
    <row r="301" spans="1:144">
      <c r="A301" s="13"/>
      <c r="B301" s="13"/>
      <c r="C301" s="13"/>
      <c r="D301" s="13"/>
      <c r="E301" s="13"/>
      <c r="F301" s="13"/>
      <c r="G301" s="13"/>
      <c r="H301" s="13"/>
      <c r="I301" s="13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</row>
    <row r="302" spans="1:144">
      <c r="A302" s="13"/>
      <c r="B302" s="13"/>
      <c r="C302" s="13"/>
      <c r="D302" s="13"/>
      <c r="E302" s="13"/>
      <c r="F302" s="13"/>
      <c r="G302" s="13"/>
      <c r="H302" s="13"/>
      <c r="I302" s="13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</row>
    <row r="303" spans="1:144">
      <c r="A303" s="13"/>
      <c r="B303" s="13"/>
      <c r="C303" s="13"/>
      <c r="D303" s="13"/>
      <c r="E303" s="13"/>
      <c r="F303" s="13"/>
      <c r="G303" s="13"/>
      <c r="H303" s="13"/>
      <c r="I303" s="13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</row>
    <row r="304" spans="1:144">
      <c r="A304" s="13"/>
      <c r="B304" s="13"/>
      <c r="C304" s="13"/>
      <c r="D304" s="13"/>
      <c r="E304" s="13"/>
      <c r="F304" s="13"/>
      <c r="G304" s="13"/>
      <c r="H304" s="13"/>
      <c r="I304" s="13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</row>
    <row r="305" spans="1:144">
      <c r="A305" s="13"/>
      <c r="B305" s="13"/>
      <c r="C305" s="13"/>
      <c r="D305" s="13"/>
      <c r="E305" s="13"/>
      <c r="F305" s="13"/>
      <c r="G305" s="13"/>
      <c r="H305" s="13"/>
      <c r="I305" s="13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</row>
    <row r="306" spans="1:144">
      <c r="A306" s="13"/>
      <c r="B306" s="13"/>
      <c r="C306" s="13"/>
      <c r="D306" s="13"/>
      <c r="E306" s="13"/>
      <c r="F306" s="13"/>
      <c r="G306" s="13"/>
      <c r="H306" s="13"/>
      <c r="I306" s="13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</row>
    <row r="307" spans="1:144">
      <c r="A307" s="13"/>
      <c r="B307" s="13"/>
      <c r="C307" s="13"/>
      <c r="D307" s="13"/>
      <c r="E307" s="13"/>
      <c r="F307" s="13"/>
      <c r="G307" s="13"/>
      <c r="H307" s="13"/>
      <c r="I307" s="13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</row>
    <row r="308" spans="1:144">
      <c r="A308" s="13"/>
      <c r="B308" s="13"/>
      <c r="C308" s="13"/>
      <c r="D308" s="13"/>
      <c r="E308" s="13"/>
      <c r="F308" s="13"/>
      <c r="G308" s="13"/>
      <c r="H308" s="13"/>
      <c r="I308" s="13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</row>
    <row r="309" spans="1:144">
      <c r="A309" s="13"/>
      <c r="B309" s="13"/>
      <c r="C309" s="13"/>
      <c r="D309" s="13"/>
      <c r="E309" s="13"/>
      <c r="F309" s="13"/>
      <c r="G309" s="13"/>
      <c r="H309" s="13"/>
      <c r="I309" s="13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</row>
    <row r="310" spans="1:144">
      <c r="A310" s="13"/>
      <c r="B310" s="13"/>
      <c r="C310" s="13"/>
      <c r="D310" s="13"/>
      <c r="E310" s="13"/>
      <c r="F310" s="13"/>
      <c r="G310" s="13"/>
      <c r="H310" s="13"/>
      <c r="I310" s="13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</row>
    <row r="311" spans="1:144">
      <c r="A311" s="13"/>
      <c r="B311" s="13"/>
      <c r="C311" s="13"/>
      <c r="D311" s="13"/>
      <c r="E311" s="13"/>
      <c r="F311" s="13"/>
      <c r="G311" s="13"/>
      <c r="H311" s="13"/>
      <c r="I311" s="13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</row>
    <row r="312" spans="1:144">
      <c r="A312" s="13"/>
      <c r="B312" s="13"/>
      <c r="C312" s="13"/>
      <c r="D312" s="13"/>
      <c r="E312" s="13"/>
      <c r="F312" s="13"/>
      <c r="G312" s="13"/>
      <c r="H312" s="13"/>
      <c r="I312" s="13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</row>
    <row r="313" spans="1:144">
      <c r="A313" s="13"/>
      <c r="B313" s="13"/>
      <c r="C313" s="13"/>
      <c r="D313" s="13"/>
      <c r="E313" s="13"/>
      <c r="F313" s="13"/>
      <c r="G313" s="13"/>
      <c r="H313" s="13"/>
      <c r="I313" s="13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</row>
    <row r="314" spans="1:144">
      <c r="A314" s="13"/>
      <c r="B314" s="13"/>
      <c r="C314" s="13"/>
      <c r="D314" s="13"/>
      <c r="E314" s="13"/>
      <c r="F314" s="13"/>
      <c r="G314" s="13"/>
      <c r="H314" s="13"/>
      <c r="I314" s="13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</row>
    <row r="315" spans="1:144">
      <c r="A315" s="13"/>
      <c r="B315" s="13"/>
      <c r="C315" s="13"/>
      <c r="D315" s="13"/>
      <c r="E315" s="13"/>
      <c r="F315" s="13"/>
      <c r="G315" s="13"/>
      <c r="H315" s="13"/>
      <c r="I315" s="13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</row>
    <row r="316" spans="1:144">
      <c r="A316" s="13"/>
      <c r="B316" s="13"/>
      <c r="C316" s="13"/>
      <c r="D316" s="13"/>
      <c r="E316" s="13"/>
      <c r="F316" s="13"/>
      <c r="G316" s="13"/>
      <c r="H316" s="13"/>
      <c r="I316" s="13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</row>
    <row r="317" spans="1:144">
      <c r="A317" s="13"/>
      <c r="B317" s="13"/>
      <c r="C317" s="13"/>
      <c r="D317" s="13"/>
      <c r="E317" s="13"/>
      <c r="F317" s="13"/>
      <c r="G317" s="13"/>
      <c r="H317" s="13"/>
      <c r="I317" s="13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</row>
    <row r="318" spans="1:144">
      <c r="A318" s="13"/>
      <c r="B318" s="13"/>
      <c r="C318" s="13"/>
      <c r="D318" s="13"/>
      <c r="E318" s="13"/>
      <c r="F318" s="13"/>
      <c r="G318" s="13"/>
      <c r="H318" s="13"/>
      <c r="I318" s="13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</row>
    <row r="319" spans="1:144">
      <c r="A319" s="13"/>
      <c r="B319" s="13"/>
      <c r="C319" s="13"/>
      <c r="D319" s="13"/>
      <c r="E319" s="13"/>
      <c r="F319" s="13"/>
      <c r="G319" s="13"/>
      <c r="H319" s="13"/>
      <c r="I319" s="13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</row>
    <row r="320" spans="1:144">
      <c r="A320" s="13"/>
      <c r="B320" s="13"/>
      <c r="C320" s="13"/>
      <c r="D320" s="13"/>
      <c r="E320" s="13"/>
      <c r="F320" s="13"/>
      <c r="G320" s="13"/>
      <c r="H320" s="13"/>
      <c r="I320" s="13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</row>
    <row r="321" spans="1:144">
      <c r="A321" s="13"/>
      <c r="B321" s="13"/>
      <c r="C321" s="13"/>
      <c r="D321" s="13"/>
      <c r="E321" s="13"/>
      <c r="F321" s="13"/>
      <c r="G321" s="13"/>
      <c r="H321" s="13"/>
      <c r="I321" s="13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</row>
    <row r="322" spans="1:144">
      <c r="A322" s="13"/>
      <c r="B322" s="13"/>
      <c r="C322" s="13"/>
      <c r="D322" s="13"/>
      <c r="E322" s="13"/>
      <c r="F322" s="13"/>
      <c r="G322" s="13"/>
      <c r="H322" s="13"/>
      <c r="I322" s="13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</row>
    <row r="323" spans="1:144">
      <c r="A323" s="13"/>
      <c r="B323" s="13"/>
      <c r="C323" s="13"/>
      <c r="D323" s="13"/>
      <c r="E323" s="13"/>
      <c r="F323" s="13"/>
      <c r="G323" s="13"/>
      <c r="H323" s="13"/>
      <c r="I323" s="13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</row>
    <row r="324" spans="1:144">
      <c r="A324" s="13"/>
      <c r="B324" s="13"/>
      <c r="C324" s="13"/>
      <c r="D324" s="13"/>
      <c r="E324" s="13"/>
      <c r="F324" s="13"/>
      <c r="G324" s="13"/>
      <c r="H324" s="13"/>
      <c r="I324" s="13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</row>
    <row r="325" spans="1:144">
      <c r="A325" s="13"/>
      <c r="B325" s="13"/>
      <c r="C325" s="13"/>
      <c r="D325" s="13"/>
      <c r="E325" s="13"/>
      <c r="F325" s="13"/>
      <c r="G325" s="13"/>
      <c r="H325" s="13"/>
      <c r="I325" s="13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</row>
    <row r="326" spans="1:144">
      <c r="A326" s="13"/>
      <c r="B326" s="13"/>
      <c r="C326" s="13"/>
      <c r="D326" s="13"/>
      <c r="E326" s="13"/>
      <c r="F326" s="13"/>
      <c r="G326" s="13"/>
      <c r="H326" s="13"/>
      <c r="I326" s="13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</row>
    <row r="327" spans="1:144">
      <c r="A327" s="13"/>
      <c r="B327" s="13"/>
      <c r="C327" s="13"/>
      <c r="D327" s="13"/>
      <c r="E327" s="13"/>
      <c r="F327" s="13"/>
      <c r="G327" s="13"/>
      <c r="H327" s="13"/>
      <c r="I327" s="13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</row>
    <row r="328" spans="1:144">
      <c r="A328" s="13"/>
      <c r="B328" s="13"/>
      <c r="C328" s="13"/>
      <c r="D328" s="13"/>
      <c r="E328" s="13"/>
      <c r="F328" s="13"/>
      <c r="G328" s="13"/>
      <c r="H328" s="13"/>
      <c r="I328" s="13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</row>
    <row r="329" spans="1:144">
      <c r="A329" s="13"/>
      <c r="B329" s="13"/>
      <c r="C329" s="13"/>
      <c r="D329" s="13"/>
      <c r="E329" s="13"/>
      <c r="F329" s="13"/>
      <c r="G329" s="13"/>
      <c r="H329" s="13"/>
      <c r="I329" s="13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</row>
    <row r="330" spans="1:144">
      <c r="A330" s="13"/>
      <c r="B330" s="13"/>
      <c r="C330" s="13"/>
      <c r="D330" s="13"/>
      <c r="E330" s="13"/>
      <c r="F330" s="13"/>
      <c r="G330" s="13"/>
      <c r="H330" s="13"/>
      <c r="I330" s="13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</row>
    <row r="331" spans="1:144">
      <c r="A331" s="13"/>
      <c r="B331" s="13"/>
      <c r="C331" s="13"/>
      <c r="D331" s="13"/>
      <c r="E331" s="13"/>
      <c r="F331" s="13"/>
      <c r="G331" s="13"/>
      <c r="H331" s="13"/>
      <c r="I331" s="13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</row>
    <row r="332" spans="1:144">
      <c r="A332" s="13"/>
      <c r="B332" s="13"/>
      <c r="C332" s="13"/>
      <c r="D332" s="13"/>
      <c r="E332" s="13"/>
      <c r="F332" s="13"/>
      <c r="G332" s="13"/>
      <c r="H332" s="13"/>
      <c r="I332" s="13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</row>
    <row r="333" spans="1:144">
      <c r="A333" s="13"/>
      <c r="B333" s="13"/>
      <c r="C333" s="13"/>
      <c r="D333" s="13"/>
      <c r="E333" s="13"/>
      <c r="F333" s="13"/>
      <c r="G333" s="13"/>
      <c r="H333" s="13"/>
      <c r="I333" s="13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</row>
    <row r="334" spans="1:144">
      <c r="A334" s="13"/>
      <c r="B334" s="13"/>
      <c r="C334" s="13"/>
      <c r="D334" s="13"/>
      <c r="E334" s="13"/>
      <c r="F334" s="13"/>
      <c r="G334" s="13"/>
      <c r="H334" s="13"/>
      <c r="I334" s="13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</row>
    <row r="335" spans="1:144">
      <c r="A335" s="13"/>
      <c r="B335" s="13"/>
      <c r="C335" s="13"/>
      <c r="D335" s="13"/>
      <c r="E335" s="13"/>
      <c r="F335" s="13"/>
      <c r="G335" s="13"/>
      <c r="H335" s="13"/>
      <c r="I335" s="13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</row>
    <row r="336" spans="1:144">
      <c r="A336" s="13"/>
      <c r="B336" s="13"/>
      <c r="C336" s="13"/>
      <c r="D336" s="13"/>
      <c r="E336" s="13"/>
      <c r="F336" s="13"/>
      <c r="G336" s="13"/>
      <c r="H336" s="13"/>
      <c r="I336" s="13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</row>
    <row r="337" spans="1:144">
      <c r="A337" s="13"/>
      <c r="B337" s="13"/>
      <c r="C337" s="13"/>
      <c r="D337" s="13"/>
      <c r="E337" s="13"/>
      <c r="F337" s="13"/>
      <c r="G337" s="13"/>
      <c r="H337" s="13"/>
      <c r="I337" s="13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</row>
    <row r="338" spans="1:144">
      <c r="A338" s="13"/>
      <c r="B338" s="13"/>
      <c r="C338" s="13"/>
      <c r="D338" s="13"/>
      <c r="E338" s="13"/>
      <c r="F338" s="13"/>
      <c r="G338" s="13"/>
      <c r="H338" s="13"/>
      <c r="I338" s="13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</row>
    <row r="339" spans="1:144">
      <c r="A339" s="13"/>
      <c r="B339" s="13"/>
      <c r="C339" s="13"/>
      <c r="D339" s="13"/>
      <c r="E339" s="13"/>
      <c r="F339" s="13"/>
      <c r="G339" s="13"/>
      <c r="H339" s="13"/>
      <c r="I339" s="13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</row>
    <row r="340" spans="1:144">
      <c r="A340" s="13"/>
      <c r="B340" s="13"/>
      <c r="C340" s="13"/>
      <c r="D340" s="13"/>
      <c r="E340" s="13"/>
      <c r="F340" s="13"/>
      <c r="G340" s="13"/>
      <c r="H340" s="13"/>
      <c r="I340" s="13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</row>
    <row r="341" spans="1:144">
      <c r="A341" s="13"/>
      <c r="B341" s="13"/>
      <c r="C341" s="13"/>
      <c r="D341" s="13"/>
      <c r="E341" s="13"/>
      <c r="F341" s="13"/>
      <c r="G341" s="13"/>
      <c r="H341" s="13"/>
      <c r="I341" s="13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</row>
    <row r="342" spans="1:144">
      <c r="A342" s="13"/>
      <c r="B342" s="13"/>
      <c r="C342" s="13"/>
      <c r="D342" s="13"/>
      <c r="E342" s="13"/>
      <c r="F342" s="13"/>
      <c r="G342" s="13"/>
      <c r="H342" s="13"/>
      <c r="I342" s="13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</row>
    <row r="343" spans="1:144">
      <c r="A343" s="13"/>
      <c r="B343" s="13"/>
      <c r="C343" s="13"/>
      <c r="D343" s="13"/>
      <c r="E343" s="13"/>
      <c r="F343" s="13"/>
      <c r="G343" s="13"/>
      <c r="H343" s="13"/>
      <c r="I343" s="13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</row>
    <row r="344" spans="1:144">
      <c r="A344" s="13"/>
      <c r="B344" s="13"/>
      <c r="C344" s="13"/>
      <c r="D344" s="13"/>
      <c r="E344" s="13"/>
      <c r="F344" s="13"/>
      <c r="G344" s="13"/>
      <c r="H344" s="13"/>
      <c r="I344" s="13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</row>
    <row r="345" spans="1:144">
      <c r="A345" s="13"/>
      <c r="B345" s="13"/>
      <c r="C345" s="13"/>
      <c r="D345" s="13"/>
      <c r="E345" s="13"/>
      <c r="F345" s="13"/>
      <c r="G345" s="13"/>
      <c r="H345" s="13"/>
      <c r="I345" s="13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</row>
    <row r="346" spans="1:144">
      <c r="A346" s="13"/>
      <c r="B346" s="13"/>
      <c r="C346" s="13"/>
      <c r="D346" s="13"/>
      <c r="E346" s="13"/>
      <c r="F346" s="13"/>
      <c r="G346" s="13"/>
      <c r="H346" s="13"/>
      <c r="I346" s="13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</row>
    <row r="347" spans="1:144">
      <c r="A347" s="13"/>
      <c r="B347" s="13"/>
      <c r="C347" s="13"/>
      <c r="D347" s="13"/>
      <c r="E347" s="13"/>
      <c r="F347" s="13"/>
      <c r="G347" s="13"/>
      <c r="H347" s="13"/>
      <c r="I347" s="13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</row>
    <row r="348" spans="1:144">
      <c r="A348" s="13"/>
      <c r="B348" s="13"/>
      <c r="C348" s="13"/>
      <c r="D348" s="13"/>
      <c r="E348" s="13"/>
      <c r="F348" s="13"/>
      <c r="G348" s="13"/>
      <c r="H348" s="13"/>
      <c r="I348" s="13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</row>
    <row r="349" spans="1:144">
      <c r="A349" s="13"/>
      <c r="B349" s="13"/>
      <c r="C349" s="13"/>
      <c r="D349" s="13"/>
      <c r="E349" s="13"/>
      <c r="F349" s="13"/>
      <c r="G349" s="13"/>
      <c r="H349" s="13"/>
      <c r="I349" s="13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</row>
    <row r="350" spans="1:144">
      <c r="A350" s="13"/>
      <c r="B350" s="13"/>
      <c r="C350" s="13"/>
      <c r="D350" s="13"/>
      <c r="E350" s="13"/>
      <c r="F350" s="13"/>
      <c r="G350" s="13"/>
      <c r="H350" s="13"/>
      <c r="I350" s="13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</row>
    <row r="351" spans="1:144">
      <c r="A351" s="13"/>
      <c r="B351" s="13"/>
      <c r="C351" s="13"/>
      <c r="D351" s="13"/>
      <c r="E351" s="13"/>
      <c r="F351" s="13"/>
      <c r="G351" s="13"/>
      <c r="H351" s="13"/>
      <c r="I351" s="13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</row>
    <row r="352" spans="1:144">
      <c r="A352" s="13"/>
      <c r="B352" s="13"/>
      <c r="C352" s="13"/>
      <c r="D352" s="13"/>
      <c r="E352" s="13"/>
      <c r="F352" s="13"/>
      <c r="G352" s="13"/>
      <c r="H352" s="13"/>
      <c r="I352" s="13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</row>
    <row r="353" spans="1:144">
      <c r="A353" s="13"/>
      <c r="B353" s="13"/>
      <c r="C353" s="13"/>
      <c r="D353" s="13"/>
      <c r="E353" s="13"/>
      <c r="F353" s="13"/>
      <c r="G353" s="13"/>
      <c r="H353" s="13"/>
      <c r="I353" s="13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</row>
    <row r="354" spans="1:144">
      <c r="A354" s="13"/>
      <c r="B354" s="13"/>
      <c r="C354" s="13"/>
      <c r="D354" s="13"/>
      <c r="E354" s="13"/>
      <c r="F354" s="13"/>
      <c r="G354" s="13"/>
      <c r="H354" s="13"/>
      <c r="I354" s="13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</row>
    <row r="355" spans="1:144">
      <c r="A355" s="13"/>
      <c r="B355" s="13"/>
      <c r="C355" s="13"/>
      <c r="D355" s="13"/>
      <c r="E355" s="13"/>
      <c r="F355" s="13"/>
      <c r="G355" s="13"/>
      <c r="H355" s="13"/>
      <c r="I355" s="13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</row>
    <row r="356" spans="1:144">
      <c r="A356" s="13"/>
      <c r="B356" s="13"/>
      <c r="C356" s="13"/>
      <c r="D356" s="13"/>
      <c r="E356" s="13"/>
      <c r="F356" s="13"/>
      <c r="G356" s="13"/>
      <c r="H356" s="13"/>
      <c r="I356" s="13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</row>
    <row r="357" spans="1:144">
      <c r="A357" s="13"/>
      <c r="B357" s="13"/>
      <c r="C357" s="13"/>
      <c r="D357" s="13"/>
      <c r="E357" s="13"/>
      <c r="F357" s="13"/>
      <c r="G357" s="13"/>
      <c r="H357" s="13"/>
      <c r="I357" s="13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</row>
    <row r="358" spans="1:144">
      <c r="A358" s="13"/>
      <c r="B358" s="13"/>
      <c r="C358" s="13"/>
      <c r="D358" s="13"/>
      <c r="E358" s="13"/>
      <c r="F358" s="13"/>
      <c r="G358" s="13"/>
      <c r="H358" s="13"/>
      <c r="I358" s="13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</row>
    <row r="359" spans="1:144">
      <c r="A359" s="13"/>
      <c r="B359" s="13"/>
      <c r="C359" s="13"/>
      <c r="D359" s="13"/>
      <c r="E359" s="13"/>
      <c r="F359" s="13"/>
      <c r="G359" s="13"/>
      <c r="H359" s="13"/>
      <c r="I359" s="13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</row>
    <row r="360" spans="1:144">
      <c r="A360" s="13"/>
      <c r="B360" s="13"/>
      <c r="C360" s="13"/>
      <c r="D360" s="13"/>
      <c r="E360" s="13"/>
      <c r="F360" s="13"/>
      <c r="G360" s="13"/>
      <c r="H360" s="13"/>
      <c r="I360" s="13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</row>
    <row r="361" spans="1:144">
      <c r="A361" s="13"/>
      <c r="B361" s="13"/>
      <c r="C361" s="13"/>
      <c r="D361" s="13"/>
      <c r="E361" s="13"/>
      <c r="F361" s="13"/>
      <c r="G361" s="13"/>
      <c r="H361" s="13"/>
      <c r="I361" s="13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</row>
    <row r="362" spans="1:144">
      <c r="A362" s="13"/>
      <c r="B362" s="13"/>
      <c r="C362" s="13"/>
      <c r="D362" s="13"/>
      <c r="E362" s="13"/>
      <c r="F362" s="13"/>
      <c r="G362" s="13"/>
      <c r="H362" s="13"/>
      <c r="I362" s="13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</row>
    <row r="363" spans="1:144">
      <c r="A363" s="13"/>
      <c r="B363" s="13"/>
      <c r="C363" s="13"/>
      <c r="D363" s="13"/>
      <c r="E363" s="13"/>
      <c r="F363" s="13"/>
      <c r="G363" s="13"/>
      <c r="H363" s="13"/>
      <c r="I363" s="13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</row>
    <row r="364" spans="1:144">
      <c r="A364" s="13"/>
      <c r="B364" s="13"/>
      <c r="C364" s="13"/>
      <c r="D364" s="13"/>
      <c r="E364" s="13"/>
      <c r="F364" s="13"/>
      <c r="G364" s="13"/>
      <c r="H364" s="13"/>
      <c r="I364" s="13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</row>
    <row r="365" spans="1:144">
      <c r="A365" s="13"/>
      <c r="B365" s="13"/>
      <c r="C365" s="13"/>
      <c r="D365" s="13"/>
      <c r="E365" s="13"/>
      <c r="F365" s="13"/>
      <c r="G365" s="13"/>
      <c r="H365" s="13"/>
      <c r="I365" s="13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</row>
    <row r="366" spans="1:144">
      <c r="A366" s="13"/>
      <c r="B366" s="13"/>
      <c r="C366" s="13"/>
      <c r="D366" s="13"/>
      <c r="E366" s="13"/>
      <c r="F366" s="13"/>
      <c r="G366" s="13"/>
      <c r="H366" s="13"/>
      <c r="I366" s="13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</row>
    <row r="367" spans="1:144">
      <c r="A367" s="13"/>
      <c r="B367" s="13"/>
      <c r="C367" s="13"/>
      <c r="D367" s="13"/>
      <c r="E367" s="13"/>
      <c r="F367" s="13"/>
      <c r="G367" s="13"/>
      <c r="H367" s="13"/>
      <c r="I367" s="13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</row>
    <row r="368" spans="1:144">
      <c r="A368" s="13"/>
      <c r="B368" s="13"/>
      <c r="C368" s="13"/>
      <c r="D368" s="13"/>
      <c r="E368" s="13"/>
      <c r="F368" s="13"/>
      <c r="G368" s="13"/>
      <c r="H368" s="13"/>
      <c r="I368" s="13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</row>
    <row r="369" spans="1:144">
      <c r="A369" s="13"/>
      <c r="B369" s="13"/>
      <c r="C369" s="13"/>
      <c r="D369" s="13"/>
      <c r="E369" s="13"/>
      <c r="F369" s="13"/>
      <c r="G369" s="13"/>
      <c r="H369" s="13"/>
      <c r="I369" s="13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</row>
    <row r="370" spans="1:144">
      <c r="A370" s="13"/>
      <c r="B370" s="13"/>
      <c r="C370" s="13"/>
      <c r="D370" s="13"/>
      <c r="E370" s="13"/>
      <c r="F370" s="13"/>
      <c r="G370" s="13"/>
      <c r="H370" s="13"/>
      <c r="I370" s="13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</row>
    <row r="371" spans="1:144">
      <c r="A371" s="13"/>
      <c r="B371" s="13"/>
      <c r="C371" s="13"/>
      <c r="D371" s="13"/>
      <c r="E371" s="13"/>
      <c r="F371" s="13"/>
      <c r="G371" s="13"/>
      <c r="H371" s="13"/>
      <c r="I371" s="13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</row>
    <row r="372" spans="1:144">
      <c r="A372" s="13"/>
      <c r="B372" s="13"/>
      <c r="C372" s="13"/>
      <c r="D372" s="13"/>
      <c r="E372" s="13"/>
      <c r="F372" s="13"/>
      <c r="G372" s="13"/>
      <c r="H372" s="13"/>
      <c r="I372" s="13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</row>
    <row r="373" spans="1:144">
      <c r="A373" s="13"/>
      <c r="B373" s="13"/>
      <c r="C373" s="13"/>
      <c r="D373" s="13"/>
      <c r="E373" s="13"/>
      <c r="F373" s="13"/>
      <c r="G373" s="13"/>
      <c r="H373" s="13"/>
      <c r="I373" s="13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</row>
    <row r="374" spans="1:144">
      <c r="A374" s="13"/>
      <c r="B374" s="13"/>
      <c r="C374" s="13"/>
      <c r="D374" s="13"/>
      <c r="E374" s="13"/>
      <c r="F374" s="13"/>
      <c r="G374" s="13"/>
      <c r="H374" s="13"/>
      <c r="I374" s="13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</row>
    <row r="375" spans="1:144">
      <c r="A375" s="13"/>
      <c r="B375" s="13"/>
      <c r="C375" s="13"/>
      <c r="D375" s="13"/>
      <c r="E375" s="13"/>
      <c r="F375" s="13"/>
      <c r="G375" s="13"/>
      <c r="H375" s="13"/>
      <c r="I375" s="13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</row>
    <row r="376" spans="1:144">
      <c r="A376" s="13"/>
      <c r="B376" s="13"/>
      <c r="C376" s="13"/>
      <c r="D376" s="13"/>
      <c r="E376" s="13"/>
      <c r="F376" s="13"/>
      <c r="G376" s="13"/>
      <c r="H376" s="13"/>
      <c r="I376" s="13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</row>
    <row r="377" spans="1:144">
      <c r="A377" s="13"/>
      <c r="B377" s="13"/>
      <c r="C377" s="13"/>
      <c r="D377" s="13"/>
      <c r="E377" s="13"/>
      <c r="F377" s="13"/>
      <c r="G377" s="13"/>
      <c r="H377" s="13"/>
      <c r="I377" s="13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</row>
    <row r="378" spans="1:144">
      <c r="A378" s="13"/>
      <c r="B378" s="13"/>
      <c r="C378" s="13"/>
      <c r="D378" s="13"/>
      <c r="E378" s="13"/>
      <c r="F378" s="13"/>
      <c r="G378" s="13"/>
      <c r="H378" s="13"/>
      <c r="I378" s="13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</row>
    <row r="379" spans="1:144">
      <c r="A379" s="13"/>
      <c r="B379" s="13"/>
      <c r="C379" s="13"/>
      <c r="D379" s="13"/>
      <c r="E379" s="13"/>
      <c r="F379" s="13"/>
      <c r="G379" s="13"/>
      <c r="H379" s="13"/>
      <c r="I379" s="13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</row>
    <row r="380" spans="1:144">
      <c r="A380" s="13"/>
      <c r="B380" s="13"/>
      <c r="C380" s="13"/>
      <c r="D380" s="13"/>
      <c r="E380" s="13"/>
      <c r="F380" s="13"/>
      <c r="G380" s="13"/>
      <c r="H380" s="13"/>
      <c r="I380" s="13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</row>
    <row r="381" spans="1:144">
      <c r="A381" s="13"/>
      <c r="B381" s="13"/>
      <c r="C381" s="13"/>
      <c r="D381" s="13"/>
      <c r="E381" s="13"/>
      <c r="F381" s="13"/>
      <c r="G381" s="13"/>
      <c r="H381" s="13"/>
      <c r="I381" s="13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</row>
    <row r="382" spans="1:144">
      <c r="A382" s="13"/>
      <c r="B382" s="13"/>
      <c r="C382" s="13"/>
      <c r="D382" s="13"/>
      <c r="E382" s="13"/>
      <c r="F382" s="13"/>
      <c r="G382" s="13"/>
      <c r="H382" s="13"/>
      <c r="I382" s="13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</row>
    <row r="383" spans="1:144">
      <c r="A383" s="13"/>
      <c r="B383" s="13"/>
      <c r="C383" s="13"/>
      <c r="D383" s="13"/>
      <c r="E383" s="13"/>
      <c r="F383" s="13"/>
      <c r="G383" s="13"/>
      <c r="H383" s="13"/>
      <c r="I383" s="13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</row>
    <row r="384" spans="1:144">
      <c r="A384" s="13"/>
      <c r="B384" s="13"/>
      <c r="C384" s="13"/>
      <c r="D384" s="13"/>
      <c r="E384" s="13"/>
      <c r="F384" s="13"/>
      <c r="G384" s="13"/>
      <c r="H384" s="13"/>
      <c r="I384" s="13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</row>
    <row r="385" spans="1:144">
      <c r="A385" s="13"/>
      <c r="B385" s="13"/>
      <c r="C385" s="13"/>
      <c r="D385" s="13"/>
      <c r="E385" s="13"/>
      <c r="F385" s="13"/>
      <c r="G385" s="13"/>
      <c r="H385" s="13"/>
      <c r="I385" s="13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</row>
    <row r="386" spans="1:144">
      <c r="A386" s="13"/>
      <c r="B386" s="13"/>
      <c r="C386" s="13"/>
      <c r="D386" s="13"/>
      <c r="E386" s="13"/>
      <c r="F386" s="13"/>
      <c r="G386" s="13"/>
      <c r="H386" s="13"/>
      <c r="I386" s="13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</row>
    <row r="387" spans="1:144">
      <c r="A387" s="13"/>
      <c r="B387" s="13"/>
      <c r="C387" s="13"/>
      <c r="D387" s="13"/>
      <c r="E387" s="13"/>
      <c r="F387" s="13"/>
      <c r="G387" s="13"/>
      <c r="H387" s="13"/>
      <c r="I387" s="13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</row>
    <row r="388" spans="1:144">
      <c r="A388" s="13"/>
      <c r="B388" s="13"/>
      <c r="C388" s="13"/>
      <c r="D388" s="13"/>
      <c r="E388" s="13"/>
      <c r="F388" s="13"/>
      <c r="G388" s="13"/>
      <c r="H388" s="13"/>
      <c r="I388" s="13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</row>
  </sheetData>
  <mergeCells count="12">
    <mergeCell ref="A42:K43"/>
    <mergeCell ref="J4:L4"/>
    <mergeCell ref="D4:I5"/>
    <mergeCell ref="M4:O4"/>
    <mergeCell ref="J5:J6"/>
    <mergeCell ref="K5:K6"/>
    <mergeCell ref="L5:L6"/>
    <mergeCell ref="M5:M6"/>
    <mergeCell ref="N5:N6"/>
    <mergeCell ref="O5:O6"/>
    <mergeCell ref="A4:A6"/>
    <mergeCell ref="B4:C5"/>
  </mergeCells>
  <phoneticPr fontId="0" type="noConversion"/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scale="67" orientation="landscape" r:id="rId1"/>
  <headerFooter alignWithMargins="0"/>
  <rowBreaks count="1" manualBreakCount="1">
    <brk id="45" max="16383" man="1"/>
  </rowBreaks>
  <colBreaks count="1" manualBreakCount="1"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AD124"/>
  <sheetViews>
    <sheetView workbookViewId="0"/>
  </sheetViews>
  <sheetFormatPr defaultRowHeight="12.75"/>
  <cols>
    <col min="1" max="1" width="34.42578125" style="230" customWidth="1"/>
    <col min="2" max="2" width="9.140625" style="230"/>
    <col min="3" max="10" width="9.140625" style="198"/>
    <col min="11" max="11" width="11.7109375" style="198" customWidth="1"/>
    <col min="12" max="20" width="9.140625" style="198"/>
    <col min="21" max="21" width="12" style="199" customWidth="1"/>
    <col min="22" max="16384" width="9.140625" style="199"/>
  </cols>
  <sheetData>
    <row r="1" spans="1:21" ht="13.5" thickTop="1">
      <c r="A1" s="491" t="s">
        <v>139</v>
      </c>
      <c r="B1" s="492"/>
    </row>
    <row r="2" spans="1:21" ht="22.5" customHeight="1">
      <c r="A2" s="493" t="s">
        <v>343</v>
      </c>
      <c r="B2" s="494"/>
      <c r="H2" s="495"/>
    </row>
    <row r="3" spans="1:21">
      <c r="A3" s="37" t="s">
        <v>326</v>
      </c>
      <c r="Q3" s="199"/>
      <c r="R3" s="199"/>
      <c r="S3" s="199"/>
      <c r="T3" s="199"/>
    </row>
    <row r="4" spans="1:21">
      <c r="A4" s="496"/>
      <c r="B4" s="497" t="s">
        <v>327</v>
      </c>
      <c r="C4" s="498"/>
      <c r="D4" s="498"/>
      <c r="E4" s="498"/>
      <c r="F4" s="498"/>
      <c r="G4" s="498"/>
      <c r="H4" s="498"/>
      <c r="I4" s="498"/>
      <c r="J4" s="498"/>
      <c r="K4" s="498"/>
      <c r="L4" s="499" t="s">
        <v>328</v>
      </c>
      <c r="M4" s="498"/>
      <c r="N4" s="498"/>
      <c r="O4" s="498"/>
      <c r="P4" s="498"/>
      <c r="Q4" s="498"/>
      <c r="R4" s="498"/>
      <c r="S4" s="498"/>
      <c r="T4" s="498"/>
      <c r="U4" s="500"/>
    </row>
    <row r="5" spans="1:21" ht="13.5" thickBot="1">
      <c r="A5" s="501"/>
      <c r="B5" s="502">
        <v>2005</v>
      </c>
      <c r="C5" s="503">
        <v>2006</v>
      </c>
      <c r="D5" s="503">
        <v>2007</v>
      </c>
      <c r="E5" s="503">
        <v>2008</v>
      </c>
      <c r="F5" s="503">
        <v>2009</v>
      </c>
      <c r="G5" s="503">
        <v>2010</v>
      </c>
      <c r="H5" s="503">
        <v>2011</v>
      </c>
      <c r="I5" s="503">
        <v>2012</v>
      </c>
      <c r="J5" s="503">
        <v>2013</v>
      </c>
      <c r="K5" s="504" t="s">
        <v>329</v>
      </c>
      <c r="L5" s="505">
        <v>2005</v>
      </c>
      <c r="M5" s="503">
        <v>2006</v>
      </c>
      <c r="N5" s="503">
        <v>2007</v>
      </c>
      <c r="O5" s="503">
        <v>2008</v>
      </c>
      <c r="P5" s="503">
        <v>2009</v>
      </c>
      <c r="Q5" s="503">
        <v>2010</v>
      </c>
      <c r="R5" s="503">
        <v>2011</v>
      </c>
      <c r="S5" s="503">
        <v>2012</v>
      </c>
      <c r="T5" s="503">
        <v>2013</v>
      </c>
      <c r="U5" s="506" t="s">
        <v>330</v>
      </c>
    </row>
    <row r="6" spans="1:21" ht="13.5" thickTop="1">
      <c r="A6" s="287" t="s">
        <v>331</v>
      </c>
      <c r="B6" s="507"/>
      <c r="C6" s="302"/>
      <c r="D6" s="302"/>
      <c r="E6" s="302"/>
      <c r="F6" s="302"/>
      <c r="G6" s="302"/>
      <c r="H6" s="302"/>
      <c r="I6" s="302"/>
      <c r="J6" s="302"/>
      <c r="K6" s="508"/>
      <c r="L6" s="509"/>
      <c r="M6" s="315"/>
      <c r="N6" s="315"/>
      <c r="O6" s="315"/>
      <c r="P6" s="315"/>
      <c r="Q6" s="315"/>
      <c r="R6" s="510"/>
      <c r="S6" s="510"/>
      <c r="T6" s="510"/>
      <c r="U6" s="511"/>
    </row>
    <row r="7" spans="1:21">
      <c r="A7" s="33" t="s">
        <v>332</v>
      </c>
      <c r="B7" s="512">
        <v>570.11445100000003</v>
      </c>
      <c r="C7" s="513">
        <v>564.98992699999997</v>
      </c>
      <c r="D7" s="513">
        <v>545.70091400000001</v>
      </c>
      <c r="E7" s="513">
        <v>543.97354299999995</v>
      </c>
      <c r="F7" s="513">
        <v>561.77739299999996</v>
      </c>
      <c r="G7" s="513">
        <v>552.88208499999996</v>
      </c>
      <c r="H7" s="513">
        <v>539.56875100000002</v>
      </c>
      <c r="I7" s="513">
        <v>526.005718</v>
      </c>
      <c r="J7" s="513">
        <v>514.92580299999997</v>
      </c>
      <c r="K7" s="514">
        <v>511.09109388260424</v>
      </c>
      <c r="L7" s="515">
        <v>47.177250438398033</v>
      </c>
      <c r="M7" s="516">
        <v>46.562715526118751</v>
      </c>
      <c r="N7" s="516">
        <v>44.784599820956117</v>
      </c>
      <c r="O7" s="516">
        <v>44.265540242447287</v>
      </c>
      <c r="P7" s="516">
        <v>45.522199691905222</v>
      </c>
      <c r="Q7" s="516">
        <v>44.627750530824095</v>
      </c>
      <c r="R7" s="516">
        <v>43.401084325316759</v>
      </c>
      <c r="S7" s="516">
        <v>42.177592367738754</v>
      </c>
      <c r="T7" s="516">
        <v>41.170279379133312</v>
      </c>
      <c r="U7" s="517">
        <v>40.752685238319657</v>
      </c>
    </row>
    <row r="8" spans="1:21">
      <c r="A8" s="33" t="s">
        <v>333</v>
      </c>
      <c r="B8" s="512">
        <v>673.11207999999999</v>
      </c>
      <c r="C8" s="513">
        <v>695.89121</v>
      </c>
      <c r="D8" s="513">
        <v>708.00389399999995</v>
      </c>
      <c r="E8" s="513">
        <v>705.39672700000006</v>
      </c>
      <c r="F8" s="513">
        <v>691.72327299999995</v>
      </c>
      <c r="G8" s="513">
        <v>676.10682899999995</v>
      </c>
      <c r="H8" s="513">
        <v>661.39637200000004</v>
      </c>
      <c r="I8" s="513">
        <v>652.39445499999999</v>
      </c>
      <c r="J8" s="513">
        <v>642.90277406666655</v>
      </c>
      <c r="K8" s="514">
        <v>635.61591079512823</v>
      </c>
      <c r="L8" s="515">
        <v>12.715937044400484</v>
      </c>
      <c r="M8" s="516">
        <v>12.969076780653424</v>
      </c>
      <c r="N8" s="516">
        <v>13.018835652086366</v>
      </c>
      <c r="O8" s="516">
        <v>12.782563508424211</v>
      </c>
      <c r="P8" s="516">
        <v>12.365155086409283</v>
      </c>
      <c r="Q8" s="516">
        <v>11.923014947574675</v>
      </c>
      <c r="R8" s="516">
        <v>11.502431065792926</v>
      </c>
      <c r="S8" s="516">
        <v>11.193890858736353</v>
      </c>
      <c r="T8" s="516">
        <v>10.884685137147168</v>
      </c>
      <c r="U8" s="517">
        <v>10.620787112253854</v>
      </c>
    </row>
    <row r="9" spans="1:21" s="518" customFormat="1">
      <c r="A9" s="46" t="s">
        <v>334</v>
      </c>
      <c r="B9" s="512">
        <v>1243.226531</v>
      </c>
      <c r="C9" s="513">
        <v>1260.8811370000001</v>
      </c>
      <c r="D9" s="513">
        <v>1253.704808</v>
      </c>
      <c r="E9" s="513">
        <v>1249.3702699999999</v>
      </c>
      <c r="F9" s="513">
        <v>1253.5006659999999</v>
      </c>
      <c r="G9" s="513">
        <v>1228.988914</v>
      </c>
      <c r="H9" s="513">
        <v>1200.9651229999999</v>
      </c>
      <c r="I9" s="513">
        <v>1178.400173</v>
      </c>
      <c r="J9" s="513">
        <v>1157.8285770666666</v>
      </c>
      <c r="K9" s="514">
        <v>1146.7070046777326</v>
      </c>
      <c r="L9" s="515">
        <v>19.12095959187431</v>
      </c>
      <c r="M9" s="516">
        <v>19.164749145982125</v>
      </c>
      <c r="N9" s="516">
        <v>18.8334299938358</v>
      </c>
      <c r="O9" s="516">
        <v>18.516550699147341</v>
      </c>
      <c r="P9" s="516">
        <v>18.357684307292015</v>
      </c>
      <c r="Q9" s="516">
        <v>17.787000973998762</v>
      </c>
      <c r="R9" s="516">
        <v>17.173150062460518</v>
      </c>
      <c r="S9" s="516">
        <v>16.655242546231346</v>
      </c>
      <c r="T9" s="516">
        <v>16.177090320949024</v>
      </c>
      <c r="U9" s="517">
        <v>15.841188023073677</v>
      </c>
    </row>
    <row r="10" spans="1:21">
      <c r="A10" s="33"/>
      <c r="B10" s="512"/>
      <c r="C10" s="513"/>
      <c r="D10" s="513"/>
      <c r="E10" s="513"/>
      <c r="F10" s="513"/>
      <c r="G10" s="513"/>
      <c r="H10" s="513"/>
      <c r="I10" s="513"/>
      <c r="J10" s="513"/>
      <c r="K10" s="514"/>
      <c r="L10" s="515"/>
      <c r="M10" s="516"/>
      <c r="N10" s="516"/>
      <c r="O10" s="516"/>
      <c r="P10" s="516"/>
      <c r="Q10" s="516"/>
      <c r="R10" s="516"/>
      <c r="S10" s="516"/>
      <c r="T10" s="516"/>
      <c r="U10" s="517"/>
    </row>
    <row r="11" spans="1:21">
      <c r="A11" s="287" t="s">
        <v>335</v>
      </c>
      <c r="B11" s="311"/>
      <c r="C11" s="312"/>
      <c r="D11" s="312"/>
      <c r="E11" s="312"/>
      <c r="F11" s="312"/>
      <c r="G11" s="312"/>
      <c r="H11" s="312"/>
      <c r="I11" s="312"/>
      <c r="J11" s="312"/>
      <c r="K11" s="519"/>
      <c r="L11" s="520"/>
      <c r="M11" s="329"/>
      <c r="N11" s="329"/>
      <c r="O11" s="329"/>
      <c r="P11" s="329"/>
      <c r="Q11" s="329"/>
      <c r="R11" s="329"/>
      <c r="S11" s="329"/>
      <c r="T11" s="329"/>
      <c r="U11" s="521"/>
    </row>
    <row r="12" spans="1:21">
      <c r="A12" s="33" t="s">
        <v>332</v>
      </c>
      <c r="B12" s="512">
        <v>992.04671099999996</v>
      </c>
      <c r="C12" s="513">
        <v>1127.08024</v>
      </c>
      <c r="D12" s="513">
        <v>1243.0009460000001</v>
      </c>
      <c r="E12" s="513">
        <v>1325.119807</v>
      </c>
      <c r="F12" s="513">
        <v>1382.8426890000001</v>
      </c>
      <c r="G12" s="513">
        <v>1403.512487</v>
      </c>
      <c r="H12" s="513">
        <v>1410.5352290000001</v>
      </c>
      <c r="I12" s="513">
        <v>1447.047037</v>
      </c>
      <c r="J12" s="513">
        <v>1490.4920316167097</v>
      </c>
      <c r="K12" s="514">
        <v>1515.4325002994874</v>
      </c>
      <c r="L12" s="515">
        <v>82.092351894156906</v>
      </c>
      <c r="M12" s="516">
        <v>92.886464133774993</v>
      </c>
      <c r="N12" s="516">
        <v>102.01064083920497</v>
      </c>
      <c r="O12" s="516">
        <v>107.83087688296355</v>
      </c>
      <c r="P12" s="516">
        <v>112.05513396504581</v>
      </c>
      <c r="Q12" s="516">
        <v>113.28926517257743</v>
      </c>
      <c r="R12" s="516">
        <v>113.45868029644102</v>
      </c>
      <c r="S12" s="516">
        <v>116.03098212618703</v>
      </c>
      <c r="T12" s="516">
        <v>119.17051543449637</v>
      </c>
      <c r="U12" s="517">
        <v>120.83549180140936</v>
      </c>
    </row>
    <row r="13" spans="1:21">
      <c r="A13" s="33" t="s">
        <v>333</v>
      </c>
      <c r="B13" s="512">
        <v>1213.239016</v>
      </c>
      <c r="C13" s="513">
        <v>1617.523727</v>
      </c>
      <c r="D13" s="513">
        <v>2124.8463029999998</v>
      </c>
      <c r="E13" s="513">
        <v>2704.807139</v>
      </c>
      <c r="F13" s="513">
        <v>3257.0629330000002</v>
      </c>
      <c r="G13" s="513">
        <v>3886.56043</v>
      </c>
      <c r="H13" s="513">
        <v>4452.5181030000003</v>
      </c>
      <c r="I13" s="513">
        <v>4784.9120979999998</v>
      </c>
      <c r="J13" s="513">
        <v>5171.486161775154</v>
      </c>
      <c r="K13" s="514">
        <v>5399.7845297577123</v>
      </c>
      <c r="L13" s="515">
        <v>22.91961681517644</v>
      </c>
      <c r="M13" s="516">
        <v>30.145213948013065</v>
      </c>
      <c r="N13" s="516">
        <v>39.071854037995315</v>
      </c>
      <c r="O13" s="516">
        <v>49.014076347290299</v>
      </c>
      <c r="P13" s="516">
        <v>58.222832546997573</v>
      </c>
      <c r="Q13" s="516">
        <v>68.53875173851003</v>
      </c>
      <c r="R13" s="516">
        <v>77.434326399589921</v>
      </c>
      <c r="S13" s="516">
        <v>82.100305088673977</v>
      </c>
      <c r="T13" s="516">
        <v>87.556005095413099</v>
      </c>
      <c r="U13" s="517">
        <v>90.227385703507807</v>
      </c>
    </row>
    <row r="14" spans="1:21">
      <c r="A14" s="46" t="s">
        <v>334</v>
      </c>
      <c r="B14" s="512">
        <v>2205.285727</v>
      </c>
      <c r="C14" s="513">
        <v>2744.603967</v>
      </c>
      <c r="D14" s="513">
        <v>3367.8472489999999</v>
      </c>
      <c r="E14" s="513">
        <v>4029.926946</v>
      </c>
      <c r="F14" s="513">
        <v>4639.9056220000002</v>
      </c>
      <c r="G14" s="513">
        <v>5290.0729169999995</v>
      </c>
      <c r="H14" s="513">
        <v>5863.0533320000004</v>
      </c>
      <c r="I14" s="513">
        <v>6231.9591350000001</v>
      </c>
      <c r="J14" s="513">
        <v>6661.9781933918639</v>
      </c>
      <c r="K14" s="514">
        <v>6915.2170300571997</v>
      </c>
      <c r="L14" s="515">
        <v>33.917534916654837</v>
      </c>
      <c r="M14" s="516">
        <v>41.71657818418327</v>
      </c>
      <c r="N14" s="516">
        <v>50.592543786410992</v>
      </c>
      <c r="O14" s="516">
        <v>59.726366475383642</v>
      </c>
      <c r="P14" s="516">
        <v>67.952036193258309</v>
      </c>
      <c r="Q14" s="516">
        <v>76.562555654756281</v>
      </c>
      <c r="R14" s="516">
        <v>83.838483538247715</v>
      </c>
      <c r="S14" s="516">
        <v>88.081106325183043</v>
      </c>
      <c r="T14" s="516">
        <v>93.080638261433776</v>
      </c>
      <c r="U14" s="517">
        <v>95.530290428707659</v>
      </c>
    </row>
    <row r="15" spans="1:21">
      <c r="A15" s="33"/>
      <c r="B15" s="512"/>
      <c r="C15" s="513"/>
      <c r="D15" s="513"/>
      <c r="E15" s="513"/>
      <c r="F15" s="513"/>
      <c r="G15" s="513"/>
      <c r="H15" s="513"/>
      <c r="I15" s="513"/>
      <c r="J15" s="513"/>
      <c r="K15" s="514"/>
      <c r="L15" s="515"/>
      <c r="M15" s="516"/>
      <c r="N15" s="516"/>
      <c r="O15" s="516"/>
      <c r="P15" s="516"/>
      <c r="Q15" s="516"/>
      <c r="R15" s="516"/>
      <c r="S15" s="516"/>
      <c r="T15" s="516"/>
      <c r="U15" s="517"/>
    </row>
    <row r="16" spans="1:21">
      <c r="A16" s="287" t="s">
        <v>336</v>
      </c>
      <c r="B16" s="311"/>
      <c r="C16" s="312"/>
      <c r="D16" s="312"/>
      <c r="E16" s="312"/>
      <c r="F16" s="312"/>
      <c r="G16" s="312"/>
      <c r="H16" s="312"/>
      <c r="I16" s="312"/>
      <c r="J16" s="312"/>
      <c r="K16" s="519"/>
      <c r="L16" s="520"/>
      <c r="M16" s="329"/>
      <c r="N16" s="329"/>
      <c r="O16" s="329"/>
      <c r="P16" s="329"/>
      <c r="Q16" s="329"/>
      <c r="R16" s="329"/>
      <c r="S16" s="329"/>
      <c r="T16" s="329"/>
      <c r="U16" s="521"/>
    </row>
    <row r="17" spans="1:21">
      <c r="A17" s="33" t="s">
        <v>332</v>
      </c>
      <c r="B17" s="512" t="s">
        <v>337</v>
      </c>
      <c r="C17" s="513" t="s">
        <v>337</v>
      </c>
      <c r="D17" s="513">
        <v>225</v>
      </c>
      <c r="E17" s="513">
        <v>336</v>
      </c>
      <c r="F17" s="513">
        <v>450</v>
      </c>
      <c r="G17" s="513">
        <v>554.25753799999995</v>
      </c>
      <c r="H17" s="513">
        <v>706.58803799999998</v>
      </c>
      <c r="I17" s="513">
        <v>828.13736800000004</v>
      </c>
      <c r="J17" s="513">
        <v>939.15011731731727</v>
      </c>
      <c r="K17" s="514">
        <v>1050.1550928041561</v>
      </c>
      <c r="L17" s="515" t="s">
        <v>337</v>
      </c>
      <c r="M17" s="516" t="s">
        <v>337</v>
      </c>
      <c r="N17" s="516">
        <v>18.465307096251493</v>
      </c>
      <c r="O17" s="516">
        <v>27.458901455178193</v>
      </c>
      <c r="P17" s="516">
        <v>36.625007481369934</v>
      </c>
      <c r="Q17" s="516">
        <v>44.738774879444243</v>
      </c>
      <c r="R17" s="516">
        <v>56.835550545991723</v>
      </c>
      <c r="S17" s="516">
        <v>66.403917555884945</v>
      </c>
      <c r="T17" s="516">
        <v>75.088629242570278</v>
      </c>
      <c r="U17" s="517">
        <v>83.735835863139457</v>
      </c>
    </row>
    <row r="18" spans="1:21">
      <c r="A18" s="33" t="s">
        <v>333</v>
      </c>
      <c r="B18" s="512" t="s">
        <v>337</v>
      </c>
      <c r="C18" s="513" t="s">
        <v>337</v>
      </c>
      <c r="D18" s="513">
        <v>43</v>
      </c>
      <c r="E18" s="513">
        <v>86</v>
      </c>
      <c r="F18" s="513">
        <v>165</v>
      </c>
      <c r="G18" s="513">
        <v>252.678957</v>
      </c>
      <c r="H18" s="513">
        <v>475.16423465139997</v>
      </c>
      <c r="I18" s="513">
        <v>725.5853045679612</v>
      </c>
      <c r="J18" s="513">
        <v>991.10709753213246</v>
      </c>
      <c r="K18" s="514">
        <v>1265.1054849186035</v>
      </c>
      <c r="L18" s="515" t="s">
        <v>337</v>
      </c>
      <c r="M18" s="516" t="s">
        <v>337</v>
      </c>
      <c r="N18" s="516">
        <v>0.7906876470367461</v>
      </c>
      <c r="O18" s="516">
        <v>1.5604891603023814</v>
      </c>
      <c r="P18" s="516">
        <v>2.9547863301922752</v>
      </c>
      <c r="Q18" s="516">
        <v>4.4559452027788629</v>
      </c>
      <c r="R18" s="516">
        <v>8.2636435356920632</v>
      </c>
      <c r="S18" s="516">
        <v>12.449711437287943</v>
      </c>
      <c r="T18" s="516">
        <v>16.779969116621679</v>
      </c>
      <c r="U18" s="517">
        <v>21.139206558024622</v>
      </c>
    </row>
    <row r="19" spans="1:21">
      <c r="A19" s="46" t="s">
        <v>334</v>
      </c>
      <c r="B19" s="512" t="s">
        <v>337</v>
      </c>
      <c r="C19" s="513" t="s">
        <v>337</v>
      </c>
      <c r="D19" s="513">
        <v>268</v>
      </c>
      <c r="E19" s="513">
        <v>422</v>
      </c>
      <c r="F19" s="513">
        <v>615</v>
      </c>
      <c r="G19" s="513">
        <v>806.93649499999992</v>
      </c>
      <c r="H19" s="513">
        <v>1181.7522726513998</v>
      </c>
      <c r="I19" s="513">
        <v>1553.7226725679611</v>
      </c>
      <c r="J19" s="513">
        <v>1930.2572148494496</v>
      </c>
      <c r="K19" s="514">
        <v>2315.2605777227595</v>
      </c>
      <c r="L19" s="515" t="s">
        <v>337</v>
      </c>
      <c r="M19" s="516" t="s">
        <v>337</v>
      </c>
      <c r="N19" s="516">
        <v>4.0259550782132711</v>
      </c>
      <c r="O19" s="516">
        <v>6.2660183036773525</v>
      </c>
      <c r="P19" s="516">
        <v>9.0270872305779495</v>
      </c>
      <c r="Q19" s="516">
        <v>11.538754335258844</v>
      </c>
      <c r="R19" s="516">
        <v>16.702620367460845</v>
      </c>
      <c r="S19" s="516">
        <v>21.708491659029924</v>
      </c>
      <c r="T19" s="516">
        <v>26.665545207790974</v>
      </c>
      <c r="U19" s="517">
        <v>31.984175543101252</v>
      </c>
    </row>
    <row r="20" spans="1:21">
      <c r="A20" s="33"/>
      <c r="B20" s="512"/>
      <c r="C20" s="513"/>
      <c r="D20" s="513"/>
      <c r="E20" s="513"/>
      <c r="F20" s="513"/>
      <c r="G20" s="513"/>
      <c r="H20" s="513"/>
      <c r="I20" s="513"/>
      <c r="J20" s="513"/>
      <c r="K20" s="514"/>
      <c r="L20" s="515"/>
      <c r="M20" s="516"/>
      <c r="N20" s="516"/>
      <c r="O20" s="516"/>
      <c r="P20" s="516"/>
      <c r="Q20" s="516"/>
      <c r="R20" s="516"/>
      <c r="S20" s="516"/>
      <c r="T20" s="516"/>
      <c r="U20" s="517"/>
    </row>
    <row r="21" spans="1:21">
      <c r="A21" s="287" t="s">
        <v>338</v>
      </c>
      <c r="B21" s="311"/>
      <c r="C21" s="312"/>
      <c r="D21" s="312"/>
      <c r="E21" s="312"/>
      <c r="F21" s="312"/>
      <c r="G21" s="312"/>
      <c r="H21" s="312"/>
      <c r="I21" s="312"/>
      <c r="J21" s="312"/>
      <c r="K21" s="519"/>
      <c r="L21" s="520"/>
      <c r="M21" s="329"/>
      <c r="N21" s="329"/>
      <c r="O21" s="329"/>
      <c r="P21" s="329"/>
      <c r="Q21" s="329"/>
      <c r="R21" s="329"/>
      <c r="S21" s="329"/>
      <c r="T21" s="329"/>
      <c r="U21" s="521"/>
    </row>
    <row r="22" spans="1:21">
      <c r="A22" s="33" t="s">
        <v>332</v>
      </c>
      <c r="B22" s="512">
        <v>148.32169500000001</v>
      </c>
      <c r="C22" s="513">
        <v>187.75894299999999</v>
      </c>
      <c r="D22" s="513">
        <v>219.449702</v>
      </c>
      <c r="E22" s="513">
        <v>250.42569399999999</v>
      </c>
      <c r="F22" s="513">
        <v>270.89038699999998</v>
      </c>
      <c r="G22" s="513">
        <v>290.65064699999999</v>
      </c>
      <c r="H22" s="513">
        <v>305.74930699999999</v>
      </c>
      <c r="I22" s="513">
        <v>320.57348100000002</v>
      </c>
      <c r="J22" s="513">
        <v>332.37920099525019</v>
      </c>
      <c r="K22" s="514">
        <v>344.82388877224128</v>
      </c>
      <c r="L22" s="515">
        <v>12.273693007060242</v>
      </c>
      <c r="M22" s="516">
        <v>15.4738444573964</v>
      </c>
      <c r="N22" s="516">
        <v>18.009805064937222</v>
      </c>
      <c r="O22" s="516">
        <v>20.378249600826248</v>
      </c>
      <c r="P22" s="516">
        <v>21.950912310263586</v>
      </c>
      <c r="Q22" s="516">
        <v>23.460851631570982</v>
      </c>
      <c r="R22" s="516">
        <v>24.59343954022675</v>
      </c>
      <c r="S22" s="516">
        <v>25.705077231736567</v>
      </c>
      <c r="T22" s="516">
        <v>26.574983201584779</v>
      </c>
      <c r="U22" s="517">
        <v>27.49509739063523</v>
      </c>
    </row>
    <row r="23" spans="1:21">
      <c r="A23" s="33" t="s">
        <v>333</v>
      </c>
      <c r="B23" s="512">
        <v>71.282680999999997</v>
      </c>
      <c r="C23" s="513">
        <v>96.209321000000003</v>
      </c>
      <c r="D23" s="513">
        <v>126.65155</v>
      </c>
      <c r="E23" s="513">
        <v>160.52624499999999</v>
      </c>
      <c r="F23" s="513">
        <v>197.24239900000001</v>
      </c>
      <c r="G23" s="513">
        <v>235.647018</v>
      </c>
      <c r="H23" s="513">
        <v>282.24985950000001</v>
      </c>
      <c r="I23" s="513">
        <v>314.75059900000002</v>
      </c>
      <c r="J23" s="513">
        <v>340.91644728004263</v>
      </c>
      <c r="K23" s="514">
        <v>366.31104001381351</v>
      </c>
      <c r="L23" s="515">
        <v>1.3466198436849959</v>
      </c>
      <c r="M23" s="516">
        <v>1.7930188700954159</v>
      </c>
      <c r="N23" s="516">
        <v>2.3288794433269024</v>
      </c>
      <c r="O23" s="516">
        <v>2.9089118831159029</v>
      </c>
      <c r="P23" s="516">
        <v>3.5258794209319877</v>
      </c>
      <c r="Q23" s="516">
        <v>4.1555902077205591</v>
      </c>
      <c r="R23" s="516">
        <v>4.9086443314032699</v>
      </c>
      <c r="S23" s="516">
        <v>5.4005423037016635</v>
      </c>
      <c r="T23" s="516">
        <v>5.7718963681642217</v>
      </c>
      <c r="U23" s="517">
        <v>6.120853028974925</v>
      </c>
    </row>
    <row r="24" spans="1:21">
      <c r="A24" s="46" t="s">
        <v>334</v>
      </c>
      <c r="B24" s="512">
        <v>219.604376</v>
      </c>
      <c r="C24" s="513">
        <v>283.96826399999998</v>
      </c>
      <c r="D24" s="513">
        <v>346.10125199999999</v>
      </c>
      <c r="E24" s="513">
        <v>410.95193899999998</v>
      </c>
      <c r="F24" s="513">
        <v>468.13278600000001</v>
      </c>
      <c r="G24" s="513">
        <v>526.29766500000005</v>
      </c>
      <c r="H24" s="513">
        <v>587.9991665</v>
      </c>
      <c r="I24" s="513">
        <v>635.32408000000009</v>
      </c>
      <c r="J24" s="513">
        <v>673.29564827529282</v>
      </c>
      <c r="K24" s="514">
        <v>711.13492878605484</v>
      </c>
      <c r="L24" s="515">
        <v>3.377539245657212</v>
      </c>
      <c r="M24" s="516">
        <v>4.316172544169028</v>
      </c>
      <c r="N24" s="516">
        <v>5.1992093024827275</v>
      </c>
      <c r="O24" s="516">
        <v>6.0905982766873468</v>
      </c>
      <c r="P24" s="516">
        <v>6.8558670389099658</v>
      </c>
      <c r="Q24" s="516">
        <v>7.617039481259531</v>
      </c>
      <c r="R24" s="516">
        <v>8.408069251571602</v>
      </c>
      <c r="S24" s="516">
        <v>8.9795274052979011</v>
      </c>
      <c r="T24" s="516">
        <v>9.4072341368926082</v>
      </c>
      <c r="U24" s="517">
        <v>9.8239760206583462</v>
      </c>
    </row>
    <row r="25" spans="1:21">
      <c r="A25" s="33"/>
      <c r="B25" s="512"/>
      <c r="C25" s="513"/>
      <c r="D25" s="513"/>
      <c r="E25" s="513"/>
      <c r="F25" s="513"/>
      <c r="G25" s="513"/>
      <c r="H25" s="513"/>
      <c r="I25" s="513"/>
      <c r="J25" s="513"/>
      <c r="K25" s="514"/>
      <c r="L25" s="515"/>
      <c r="M25" s="516"/>
      <c r="N25" s="516"/>
      <c r="O25" s="516"/>
      <c r="P25" s="516"/>
      <c r="Q25" s="516"/>
      <c r="R25" s="516"/>
      <c r="S25" s="516"/>
      <c r="T25" s="516"/>
      <c r="U25" s="517"/>
    </row>
    <row r="26" spans="1:21">
      <c r="A26" s="287" t="s">
        <v>339</v>
      </c>
      <c r="B26" s="311"/>
      <c r="C26" s="312"/>
      <c r="D26" s="312"/>
      <c r="E26" s="312"/>
      <c r="F26" s="312"/>
      <c r="G26" s="312"/>
      <c r="H26" s="312"/>
      <c r="I26" s="312"/>
      <c r="J26" s="312"/>
      <c r="K26" s="519"/>
      <c r="L26" s="520"/>
      <c r="M26" s="329"/>
      <c r="N26" s="329"/>
      <c r="O26" s="329"/>
      <c r="P26" s="329"/>
      <c r="Q26" s="329"/>
      <c r="R26" s="329"/>
      <c r="S26" s="329"/>
      <c r="T26" s="329"/>
      <c r="U26" s="521"/>
    </row>
    <row r="27" spans="1:21">
      <c r="A27" s="33" t="s">
        <v>332</v>
      </c>
      <c r="B27" s="512" t="s">
        <v>337</v>
      </c>
      <c r="C27" s="513" t="s">
        <v>337</v>
      </c>
      <c r="D27" s="513" t="s">
        <v>337</v>
      </c>
      <c r="E27" s="513" t="s">
        <v>337</v>
      </c>
      <c r="F27" s="513" t="s">
        <v>337</v>
      </c>
      <c r="G27" s="513" t="s">
        <v>337</v>
      </c>
      <c r="H27" s="513" t="s">
        <v>337</v>
      </c>
      <c r="I27" s="513" t="s">
        <v>337</v>
      </c>
      <c r="J27" s="513" t="s">
        <v>337</v>
      </c>
      <c r="K27" s="514" t="s">
        <v>337</v>
      </c>
      <c r="L27" s="515">
        <v>44.676835162000614</v>
      </c>
      <c r="M27" s="516">
        <v>48.2279906056404</v>
      </c>
      <c r="N27" s="516">
        <v>53.360879601453263</v>
      </c>
      <c r="O27" s="516">
        <v>57.681595364941295</v>
      </c>
      <c r="P27" s="516">
        <v>62.589352474913085</v>
      </c>
      <c r="Q27" s="516">
        <v>66.266822904715809</v>
      </c>
      <c r="R27" s="516">
        <v>69.295080819406465</v>
      </c>
      <c r="S27" s="516">
        <v>72.554886357239695</v>
      </c>
      <c r="T27" s="516">
        <v>75.431294050130035</v>
      </c>
      <c r="U27" s="517">
        <v>78.435463447817071</v>
      </c>
    </row>
    <row r="28" spans="1:21">
      <c r="A28" s="33" t="s">
        <v>333</v>
      </c>
      <c r="B28" s="512" t="s">
        <v>337</v>
      </c>
      <c r="C28" s="513" t="s">
        <v>337</v>
      </c>
      <c r="D28" s="513" t="s">
        <v>337</v>
      </c>
      <c r="E28" s="513" t="s">
        <v>337</v>
      </c>
      <c r="F28" s="513" t="s">
        <v>337</v>
      </c>
      <c r="G28" s="513" t="s">
        <v>337</v>
      </c>
      <c r="H28" s="513" t="s">
        <v>337</v>
      </c>
      <c r="I28" s="513" t="s">
        <v>337</v>
      </c>
      <c r="J28" s="513" t="s">
        <v>337</v>
      </c>
      <c r="K28" s="514" t="s">
        <v>337</v>
      </c>
      <c r="L28" s="515">
        <v>8.1431945690514436</v>
      </c>
      <c r="M28" s="516">
        <v>9.614359552900325</v>
      </c>
      <c r="N28" s="516">
        <v>11.157114443872283</v>
      </c>
      <c r="O28" s="516">
        <v>12.29506186847126</v>
      </c>
      <c r="P28" s="516">
        <v>13.649679713714068</v>
      </c>
      <c r="Q28" s="516">
        <v>16.44535863911246</v>
      </c>
      <c r="R28" s="516">
        <v>20.484000136320319</v>
      </c>
      <c r="S28" s="516">
        <v>24.172335078457088</v>
      </c>
      <c r="T28" s="516">
        <v>27.723273778533759</v>
      </c>
      <c r="U28" s="517">
        <v>31.197367413248124</v>
      </c>
    </row>
    <row r="29" spans="1:21">
      <c r="A29" s="46" t="s">
        <v>334</v>
      </c>
      <c r="B29" s="512" t="s">
        <v>337</v>
      </c>
      <c r="C29" s="513" t="s">
        <v>337</v>
      </c>
      <c r="D29" s="513" t="s">
        <v>337</v>
      </c>
      <c r="E29" s="513" t="s">
        <v>337</v>
      </c>
      <c r="F29" s="513" t="s">
        <v>337</v>
      </c>
      <c r="G29" s="513" t="s">
        <v>337</v>
      </c>
      <c r="H29" s="513" t="s">
        <v>337</v>
      </c>
      <c r="I29" s="513" t="s">
        <v>337</v>
      </c>
      <c r="J29" s="513" t="s">
        <v>337</v>
      </c>
      <c r="K29" s="514" t="s">
        <v>337</v>
      </c>
      <c r="L29" s="515">
        <v>18.43449407685377</v>
      </c>
      <c r="M29" s="516">
        <v>20.53499423860384</v>
      </c>
      <c r="N29" s="516">
        <v>22.962990878872279</v>
      </c>
      <c r="O29" s="516">
        <v>24.833974702731851</v>
      </c>
      <c r="P29" s="516">
        <v>27.030186429107424</v>
      </c>
      <c r="Q29" s="516">
        <v>29.933873098494999</v>
      </c>
      <c r="R29" s="516">
        <v>33.565534795441941</v>
      </c>
      <c r="S29" s="516">
        <v>37.083464627471166</v>
      </c>
      <c r="T29" s="516">
        <v>40.367193869743446</v>
      </c>
      <c r="U29" s="517">
        <v>43.631162043831552</v>
      </c>
    </row>
    <row r="30" spans="1:21">
      <c r="A30" s="33"/>
      <c r="B30" s="512"/>
      <c r="C30" s="513"/>
      <c r="D30" s="513"/>
      <c r="E30" s="513"/>
      <c r="F30" s="513"/>
      <c r="G30" s="513"/>
      <c r="H30" s="513"/>
      <c r="I30" s="513"/>
      <c r="J30" s="513"/>
      <c r="K30" s="514"/>
      <c r="L30" s="515"/>
      <c r="M30" s="516"/>
      <c r="N30" s="516"/>
      <c r="O30" s="516"/>
      <c r="P30" s="516"/>
      <c r="Q30" s="516"/>
      <c r="R30" s="516"/>
      <c r="S30" s="516"/>
      <c r="T30" s="516"/>
      <c r="U30" s="517"/>
    </row>
    <row r="31" spans="1:21">
      <c r="A31" s="287" t="s">
        <v>340</v>
      </c>
      <c r="B31" s="311"/>
      <c r="C31" s="312"/>
      <c r="D31" s="312"/>
      <c r="E31" s="312"/>
      <c r="F31" s="312"/>
      <c r="G31" s="312"/>
      <c r="H31" s="312"/>
      <c r="I31" s="312"/>
      <c r="J31" s="312"/>
      <c r="K31" s="519"/>
      <c r="L31" s="520"/>
      <c r="M31" s="329"/>
      <c r="N31" s="329"/>
      <c r="O31" s="329"/>
      <c r="P31" s="329"/>
      <c r="Q31" s="329"/>
      <c r="R31" s="329"/>
      <c r="S31" s="329"/>
      <c r="T31" s="329"/>
      <c r="U31" s="521"/>
    </row>
    <row r="32" spans="1:21">
      <c r="A32" s="33" t="s">
        <v>332</v>
      </c>
      <c r="B32" s="512">
        <v>615.50904971404259</v>
      </c>
      <c r="C32" s="513">
        <v>648.59299009578422</v>
      </c>
      <c r="D32" s="513">
        <v>719.33199154375313</v>
      </c>
      <c r="E32" s="513">
        <v>752.97237904450014</v>
      </c>
      <c r="F32" s="513">
        <v>776.28646053040018</v>
      </c>
      <c r="G32" s="513">
        <v>831.66497134739996</v>
      </c>
      <c r="H32" s="513">
        <v>875.95606058369685</v>
      </c>
      <c r="I32" s="513">
        <v>912.12920866939203</v>
      </c>
      <c r="J32" s="513">
        <v>947.0898977932053</v>
      </c>
      <c r="K32" s="514">
        <v>981.47627580583503</v>
      </c>
      <c r="L32" s="515">
        <v>50.933675746205154</v>
      </c>
      <c r="M32" s="516">
        <v>53.452724459041121</v>
      </c>
      <c r="N32" s="516">
        <v>59.034160568949268</v>
      </c>
      <c r="O32" s="516">
        <v>61.272702643271003</v>
      </c>
      <c r="P32" s="516">
        <v>62.904395432635674</v>
      </c>
      <c r="Q32" s="516">
        <v>67.130655656018831</v>
      </c>
      <c r="R32" s="516">
        <v>70.458941108443284</v>
      </c>
      <c r="S32" s="516">
        <v>73.138775175759093</v>
      </c>
      <c r="T32" s="516">
        <v>75.723444935427082</v>
      </c>
      <c r="U32" s="517">
        <v>78.259617934138276</v>
      </c>
    </row>
    <row r="33" spans="1:21">
      <c r="A33" s="33" t="s">
        <v>333</v>
      </c>
      <c r="B33" s="512">
        <v>408.43899758053641</v>
      </c>
      <c r="C33" s="513">
        <v>502.14508109611995</v>
      </c>
      <c r="D33" s="513">
        <v>645.29422922569779</v>
      </c>
      <c r="E33" s="513">
        <v>807.63049025878604</v>
      </c>
      <c r="F33" s="513">
        <v>974.37634760058995</v>
      </c>
      <c r="G33" s="513">
        <v>1200.6221022964467</v>
      </c>
      <c r="H33" s="513">
        <v>1394.9721079708138</v>
      </c>
      <c r="I33" s="513">
        <v>1597.7758554604675</v>
      </c>
      <c r="J33" s="513">
        <v>1763.291097385712</v>
      </c>
      <c r="K33" s="514">
        <v>1941.7478201613021</v>
      </c>
      <c r="L33" s="515">
        <v>7.7515278089862969</v>
      </c>
      <c r="M33" s="516">
        <v>9.4011500440394116</v>
      </c>
      <c r="N33" s="516">
        <v>11.919629888833214</v>
      </c>
      <c r="O33" s="516">
        <v>14.63515159331426</v>
      </c>
      <c r="P33" s="516">
        <v>17.417824614107403</v>
      </c>
      <c r="Q33" s="516">
        <v>21.17274172964915</v>
      </c>
      <c r="R33" s="516">
        <v>24.260142918712795</v>
      </c>
      <c r="S33" s="516">
        <v>27.414899690937112</v>
      </c>
      <c r="T33" s="516">
        <v>29.853454012609298</v>
      </c>
      <c r="U33" s="517">
        <v>32.44552232466588</v>
      </c>
    </row>
    <row r="34" spans="1:21">
      <c r="A34" s="522" t="s">
        <v>334</v>
      </c>
      <c r="B34" s="523">
        <v>1023.9480472945791</v>
      </c>
      <c r="C34" s="524">
        <v>1150.7380711919041</v>
      </c>
      <c r="D34" s="524">
        <v>1364.6262207694508</v>
      </c>
      <c r="E34" s="524">
        <v>1560.6028693032863</v>
      </c>
      <c r="F34" s="524">
        <v>1750.66280813099</v>
      </c>
      <c r="G34" s="524">
        <v>2032.2870736438467</v>
      </c>
      <c r="H34" s="524">
        <v>2270.9281685545106</v>
      </c>
      <c r="I34" s="524">
        <v>2509.9050641298595</v>
      </c>
      <c r="J34" s="524">
        <v>2710.3809951789171</v>
      </c>
      <c r="K34" s="525">
        <v>2923.2240959671371</v>
      </c>
      <c r="L34" s="526">
        <v>15.807536859368335</v>
      </c>
      <c r="M34" s="527">
        <v>17.55589324073112</v>
      </c>
      <c r="N34" s="527">
        <v>20.575734219254858</v>
      </c>
      <c r="O34" s="527">
        <v>23.129237860517609</v>
      </c>
      <c r="P34" s="527">
        <v>25.6386901354754</v>
      </c>
      <c r="Q34" s="527">
        <v>29.413033548607093</v>
      </c>
      <c r="R34" s="527">
        <v>32.473041450392934</v>
      </c>
      <c r="S34" s="527">
        <v>35.474432683316614</v>
      </c>
      <c r="T34" s="527">
        <v>37.869231276253458</v>
      </c>
      <c r="U34" s="528">
        <v>40.382889743321208</v>
      </c>
    </row>
    <row r="35" spans="1:21" s="529" customFormat="1" ht="11.25">
      <c r="A35" s="529" t="s">
        <v>341</v>
      </c>
    </row>
    <row r="36" spans="1:21" s="532" customFormat="1" ht="11.25">
      <c r="A36" s="530"/>
      <c r="B36" s="531"/>
      <c r="C36" s="531"/>
      <c r="D36" s="531"/>
      <c r="E36" s="531"/>
      <c r="F36" s="531"/>
      <c r="G36" s="531"/>
      <c r="H36" s="531"/>
      <c r="I36" s="531"/>
      <c r="J36" s="531"/>
      <c r="K36" s="531"/>
      <c r="L36" s="531"/>
      <c r="M36" s="531"/>
      <c r="N36" s="531"/>
      <c r="O36" s="531"/>
      <c r="P36" s="531"/>
      <c r="Q36" s="531"/>
    </row>
    <row r="37" spans="1:21" s="533" customFormat="1" ht="11.25">
      <c r="A37" s="533" t="s">
        <v>342</v>
      </c>
    </row>
    <row r="38" spans="1:21">
      <c r="A38" s="33"/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199"/>
      <c r="S38" s="199"/>
      <c r="T38" s="199"/>
    </row>
    <row r="40" spans="1:21">
      <c r="A40" s="33"/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199"/>
      <c r="S40" s="199"/>
      <c r="T40" s="199"/>
    </row>
    <row r="41" spans="1:21">
      <c r="A41" s="33"/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199"/>
      <c r="S41" s="199"/>
      <c r="T41" s="199"/>
    </row>
    <row r="42" spans="1:21">
      <c r="A42" s="33"/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199"/>
      <c r="S42" s="199"/>
      <c r="T42" s="199"/>
    </row>
    <row r="43" spans="1:21">
      <c r="A43" s="33"/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6"/>
      <c r="P43" s="516"/>
      <c r="Q43" s="516"/>
      <c r="R43" s="199"/>
      <c r="S43" s="199"/>
      <c r="T43" s="199"/>
    </row>
    <row r="44" spans="1:21">
      <c r="A44" s="33"/>
      <c r="B44" s="516"/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199"/>
      <c r="S44" s="199"/>
      <c r="T44" s="199"/>
    </row>
    <row r="45" spans="1:21">
      <c r="A45" s="33"/>
      <c r="B45" s="516"/>
      <c r="C45" s="516"/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199"/>
      <c r="S45" s="199"/>
      <c r="T45" s="199"/>
    </row>
    <row r="46" spans="1:21">
      <c r="A46" s="33"/>
      <c r="B46" s="516"/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199"/>
      <c r="S46" s="199"/>
      <c r="T46" s="199"/>
    </row>
    <row r="47" spans="1:21">
      <c r="A47" s="33"/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199"/>
      <c r="S47" s="199"/>
      <c r="T47" s="199"/>
    </row>
    <row r="48" spans="1:21">
      <c r="A48" s="33"/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199"/>
      <c r="S48" s="199"/>
      <c r="T48" s="199"/>
    </row>
    <row r="49" spans="1:20">
      <c r="A49" s="287"/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199"/>
      <c r="S49" s="199"/>
      <c r="T49" s="199"/>
    </row>
    <row r="50" spans="1:20">
      <c r="A50" s="33"/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199"/>
      <c r="S50" s="199"/>
      <c r="T50" s="199"/>
    </row>
    <row r="51" spans="1:20">
      <c r="A51" s="33"/>
      <c r="B51" s="516"/>
      <c r="C51" s="516"/>
      <c r="D51" s="516"/>
      <c r="E51" s="516"/>
      <c r="F51" s="516"/>
      <c r="G51" s="516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199"/>
      <c r="S51" s="199"/>
      <c r="T51" s="199"/>
    </row>
    <row r="52" spans="1:20">
      <c r="A52" s="33"/>
      <c r="B52" s="516"/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199"/>
      <c r="S52" s="199"/>
      <c r="T52" s="199"/>
    </row>
    <row r="53" spans="1:20">
      <c r="A53" s="33"/>
      <c r="B53" s="516"/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199"/>
      <c r="S53" s="199"/>
      <c r="T53" s="199"/>
    </row>
    <row r="54" spans="1:20">
      <c r="A54" s="33"/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199"/>
      <c r="S54" s="199"/>
      <c r="T54" s="199"/>
    </row>
    <row r="55" spans="1:20">
      <c r="A55" s="287"/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199"/>
      <c r="S55" s="199"/>
      <c r="T55" s="199"/>
    </row>
    <row r="56" spans="1:20">
      <c r="A56" s="33"/>
      <c r="B56" s="516"/>
      <c r="C56" s="516"/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516"/>
      <c r="Q56" s="516"/>
      <c r="R56" s="199"/>
      <c r="S56" s="199"/>
      <c r="T56" s="199"/>
    </row>
    <row r="57" spans="1:20">
      <c r="A57" s="33"/>
      <c r="B57" s="534"/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199"/>
      <c r="S57" s="199"/>
      <c r="T57" s="199"/>
    </row>
    <row r="58" spans="1:20">
      <c r="A58" s="33"/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199"/>
      <c r="S58" s="199"/>
      <c r="T58" s="199"/>
    </row>
    <row r="59" spans="1:20">
      <c r="A59" s="33"/>
      <c r="B59" s="516"/>
      <c r="C59" s="516"/>
      <c r="D59" s="516"/>
      <c r="E59" s="516"/>
      <c r="F59" s="516"/>
      <c r="G59" s="516"/>
      <c r="H59" s="516"/>
      <c r="I59" s="516"/>
      <c r="J59" s="516"/>
      <c r="K59" s="516"/>
      <c r="L59" s="516"/>
      <c r="M59" s="516"/>
      <c r="N59" s="516"/>
      <c r="O59" s="516"/>
      <c r="P59" s="516"/>
      <c r="Q59" s="516"/>
      <c r="R59" s="199"/>
      <c r="S59" s="199"/>
      <c r="T59" s="199"/>
    </row>
    <row r="60" spans="1:20">
      <c r="A60" s="33"/>
      <c r="B60" s="516"/>
      <c r="C60" s="516"/>
      <c r="D60" s="516"/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199"/>
      <c r="S60" s="199"/>
      <c r="T60" s="199"/>
    </row>
    <row r="61" spans="1:20">
      <c r="A61" s="33"/>
      <c r="B61" s="516"/>
      <c r="C61" s="516"/>
      <c r="D61" s="516"/>
      <c r="E61" s="516"/>
      <c r="F61" s="516"/>
      <c r="G61" s="516"/>
      <c r="H61" s="516"/>
      <c r="I61" s="516"/>
      <c r="J61" s="516"/>
      <c r="K61" s="516"/>
      <c r="L61" s="516"/>
      <c r="M61" s="516"/>
      <c r="N61" s="516"/>
      <c r="O61" s="516"/>
      <c r="P61" s="516"/>
      <c r="Q61" s="516"/>
      <c r="R61" s="199"/>
      <c r="S61" s="199"/>
      <c r="T61" s="199"/>
    </row>
    <row r="62" spans="1:20">
      <c r="A62" s="33"/>
      <c r="B62" s="516"/>
      <c r="C62" s="516"/>
      <c r="D62" s="516"/>
      <c r="E62" s="516"/>
      <c r="F62" s="516"/>
      <c r="G62" s="516"/>
      <c r="H62" s="516"/>
      <c r="I62" s="516"/>
      <c r="J62" s="516"/>
      <c r="K62" s="516"/>
      <c r="L62" s="516"/>
      <c r="M62" s="516"/>
      <c r="N62" s="516"/>
      <c r="O62" s="516"/>
      <c r="P62" s="516"/>
      <c r="Q62" s="516"/>
      <c r="R62" s="199"/>
      <c r="S62" s="199"/>
      <c r="T62" s="199"/>
    </row>
    <row r="63" spans="1:20">
      <c r="A63" s="33"/>
      <c r="B63" s="516"/>
      <c r="C63" s="516"/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199"/>
      <c r="S63" s="199"/>
      <c r="T63" s="199"/>
    </row>
    <row r="64" spans="1:20">
      <c r="A64" s="33"/>
      <c r="B64" s="516"/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199"/>
      <c r="S64" s="199"/>
      <c r="T64" s="199"/>
    </row>
    <row r="65" spans="1:30">
      <c r="A65" s="33"/>
      <c r="B65" s="516"/>
      <c r="C65" s="516"/>
      <c r="D65" s="516"/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  <c r="Q65" s="516"/>
      <c r="R65" s="199"/>
      <c r="S65" s="199"/>
      <c r="T65" s="199"/>
    </row>
    <row r="66" spans="1:30">
      <c r="A66" s="33"/>
      <c r="B66" s="516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516"/>
      <c r="P66" s="516"/>
      <c r="Q66" s="516"/>
      <c r="R66" s="199"/>
      <c r="S66" s="199"/>
      <c r="T66" s="199"/>
    </row>
    <row r="67" spans="1:30" ht="12.75" customHeight="1">
      <c r="A67" s="33"/>
      <c r="B67" s="516"/>
      <c r="C67" s="516"/>
      <c r="D67" s="516"/>
      <c r="E67" s="516"/>
      <c r="F67" s="516"/>
      <c r="G67" s="516"/>
      <c r="H67" s="516"/>
      <c r="I67" s="516"/>
      <c r="J67" s="516"/>
      <c r="K67" s="516"/>
      <c r="L67" s="516"/>
      <c r="M67" s="516"/>
      <c r="N67" s="516"/>
      <c r="O67" s="516"/>
      <c r="P67" s="516"/>
      <c r="Q67" s="516"/>
      <c r="R67" s="199"/>
      <c r="S67" s="199"/>
      <c r="T67" s="199"/>
    </row>
    <row r="68" spans="1:30" ht="12.75" customHeight="1">
      <c r="A68" s="33"/>
      <c r="B68" s="516"/>
      <c r="C68" s="516"/>
      <c r="D68" s="516"/>
      <c r="E68" s="516"/>
      <c r="F68" s="516"/>
      <c r="G68" s="516"/>
      <c r="H68" s="516"/>
      <c r="I68" s="516"/>
      <c r="J68" s="516"/>
      <c r="K68" s="516"/>
      <c r="L68" s="516"/>
      <c r="M68" s="516"/>
      <c r="N68" s="516"/>
      <c r="O68" s="516"/>
      <c r="P68" s="516"/>
      <c r="Q68" s="516"/>
      <c r="R68" s="199"/>
      <c r="S68" s="199"/>
      <c r="T68" s="199"/>
    </row>
    <row r="69" spans="1:30" ht="12.75" customHeight="1">
      <c r="A69" s="33"/>
      <c r="B69" s="516"/>
      <c r="C69" s="516"/>
      <c r="D69" s="516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  <c r="Q69" s="516"/>
      <c r="R69" s="199"/>
      <c r="S69" s="199"/>
      <c r="T69" s="199"/>
    </row>
    <row r="70" spans="1:30" ht="12.75" customHeight="1">
      <c r="A70" s="33"/>
      <c r="B70" s="516"/>
      <c r="C70" s="516"/>
      <c r="D70" s="516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199"/>
      <c r="S70" s="199"/>
      <c r="T70" s="199"/>
    </row>
    <row r="71" spans="1:30" ht="12.75" customHeight="1">
      <c r="A71" s="33"/>
      <c r="B71" s="516"/>
      <c r="C71" s="516"/>
      <c r="D71" s="516"/>
      <c r="E71" s="516"/>
      <c r="F71" s="516"/>
      <c r="G71" s="516"/>
      <c r="H71" s="516"/>
      <c r="I71" s="516"/>
      <c r="J71" s="516"/>
      <c r="K71" s="516"/>
      <c r="L71" s="516"/>
      <c r="M71" s="516"/>
      <c r="N71" s="516"/>
      <c r="O71" s="516"/>
      <c r="P71" s="516"/>
      <c r="Q71" s="516"/>
      <c r="R71" s="199"/>
      <c r="S71" s="199"/>
      <c r="T71" s="199"/>
    </row>
    <row r="72" spans="1:30" ht="12.75" customHeight="1">
      <c r="A72" s="33"/>
      <c r="B72" s="516"/>
      <c r="C72" s="516"/>
      <c r="D72" s="516"/>
      <c r="E72" s="516"/>
      <c r="F72" s="516"/>
      <c r="G72" s="516"/>
      <c r="H72" s="516"/>
      <c r="I72" s="516"/>
      <c r="J72" s="516"/>
      <c r="K72" s="516"/>
      <c r="L72" s="516"/>
      <c r="M72" s="516"/>
      <c r="N72" s="516"/>
      <c r="O72" s="516"/>
      <c r="P72" s="516"/>
      <c r="Q72" s="516"/>
      <c r="R72" s="199"/>
      <c r="S72" s="199"/>
      <c r="T72" s="199"/>
    </row>
    <row r="73" spans="1:30">
      <c r="A73" s="143"/>
      <c r="B73" s="527"/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27"/>
      <c r="R73" s="199"/>
      <c r="S73" s="199"/>
      <c r="T73" s="199"/>
    </row>
    <row r="74" spans="1:30" ht="12.75" customHeight="1">
      <c r="A74" s="535"/>
      <c r="B74" s="535"/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199"/>
      <c r="Q74" s="199"/>
      <c r="R74" s="199"/>
      <c r="S74" s="199"/>
      <c r="T74" s="199"/>
      <c r="AD74" s="21"/>
    </row>
    <row r="75" spans="1:30" ht="9.75" customHeight="1">
      <c r="A75" s="535"/>
      <c r="B75" s="535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199"/>
      <c r="Q75" s="199"/>
      <c r="R75" s="199"/>
      <c r="S75" s="199"/>
      <c r="T75" s="199"/>
      <c r="AD75" s="21"/>
    </row>
    <row r="76" spans="1:30" ht="9.75" customHeight="1">
      <c r="A76" s="536"/>
      <c r="B76" s="536"/>
      <c r="C76" s="536"/>
      <c r="D76" s="536"/>
      <c r="E76" s="536"/>
      <c r="F76" s="536"/>
      <c r="G76" s="536"/>
      <c r="H76" s="536"/>
      <c r="I76" s="536"/>
      <c r="J76" s="536"/>
      <c r="K76" s="536"/>
      <c r="L76" s="536"/>
      <c r="M76" s="536"/>
      <c r="N76" s="536"/>
      <c r="O76" s="536"/>
      <c r="P76" s="199"/>
      <c r="Q76" s="199"/>
      <c r="R76" s="199"/>
      <c r="S76" s="199"/>
      <c r="T76" s="199"/>
      <c r="AD76" s="21"/>
    </row>
    <row r="77" spans="1:30" ht="12.75" customHeight="1">
      <c r="A77" s="536"/>
      <c r="B77" s="536"/>
      <c r="C77" s="536"/>
      <c r="D77" s="536"/>
      <c r="E77" s="536"/>
      <c r="F77" s="536"/>
      <c r="G77" s="536"/>
      <c r="H77" s="536"/>
      <c r="I77" s="536"/>
      <c r="J77" s="536"/>
      <c r="K77" s="536"/>
      <c r="L77" s="536"/>
      <c r="M77" s="536"/>
      <c r="N77" s="536"/>
      <c r="O77" s="536"/>
      <c r="P77" s="199"/>
      <c r="Q77" s="199"/>
      <c r="R77" s="199"/>
      <c r="S77" s="199"/>
      <c r="T77" s="199"/>
      <c r="AD77" s="21"/>
    </row>
    <row r="78" spans="1:30" ht="12.75" customHeight="1">
      <c r="A78" s="537"/>
      <c r="B78" s="538"/>
      <c r="C78" s="538"/>
      <c r="D78" s="538"/>
      <c r="E78" s="538"/>
      <c r="F78" s="538"/>
      <c r="G78" s="538"/>
      <c r="H78" s="538"/>
      <c r="I78" s="538"/>
      <c r="J78" s="538"/>
      <c r="K78" s="538"/>
      <c r="L78" s="538"/>
      <c r="M78" s="538"/>
      <c r="N78" s="538"/>
      <c r="O78" s="199"/>
      <c r="P78" s="199"/>
      <c r="Q78" s="199"/>
      <c r="R78" s="199"/>
      <c r="S78" s="199"/>
      <c r="T78" s="199"/>
    </row>
    <row r="79" spans="1:30">
      <c r="A79" s="539"/>
      <c r="B79" s="53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</row>
    <row r="80" spans="1:30">
      <c r="A80" s="539"/>
      <c r="B80" s="53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</row>
    <row r="81" spans="1:20">
      <c r="A81" s="539"/>
      <c r="B81" s="53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0">
      <c r="A82" s="539"/>
      <c r="B82" s="53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0">
      <c r="A83" s="539"/>
      <c r="B83" s="53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0">
      <c r="A84" s="539"/>
      <c r="B84" s="53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0">
      <c r="A85" s="539"/>
      <c r="B85" s="53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0">
      <c r="A86" s="539"/>
      <c r="B86" s="53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0">
      <c r="A87" s="539"/>
      <c r="B87" s="53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0">
      <c r="A88" s="539"/>
      <c r="B88" s="53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0">
      <c r="A89" s="539"/>
      <c r="B89" s="53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0">
      <c r="A90" s="539"/>
      <c r="B90" s="53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</row>
    <row r="91" spans="1:20">
      <c r="A91" s="539"/>
      <c r="B91" s="53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</row>
    <row r="92" spans="1:20">
      <c r="A92" s="539"/>
      <c r="B92" s="53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</row>
    <row r="93" spans="1:20">
      <c r="A93" s="539"/>
      <c r="B93" s="53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0">
      <c r="A94" s="539"/>
      <c r="B94" s="53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0">
      <c r="A95" s="539"/>
      <c r="B95" s="53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0">
      <c r="A96" s="539"/>
      <c r="B96" s="53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0">
      <c r="A97" s="539"/>
      <c r="B97" s="53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0">
      <c r="A98" s="539"/>
      <c r="B98" s="53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</row>
    <row r="99" spans="1:20">
      <c r="A99" s="539"/>
      <c r="B99" s="53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</row>
    <row r="100" spans="1:20">
      <c r="A100" s="539"/>
      <c r="B100" s="53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</row>
    <row r="101" spans="1:20">
      <c r="A101" s="539"/>
      <c r="B101" s="53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</row>
    <row r="102" spans="1:20">
      <c r="A102" s="539"/>
      <c r="B102" s="53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</row>
    <row r="103" spans="1:20">
      <c r="A103" s="539"/>
      <c r="B103" s="53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</row>
    <row r="104" spans="1:20">
      <c r="A104" s="539"/>
      <c r="B104" s="53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0">
      <c r="A105" s="539"/>
      <c r="B105" s="53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</row>
    <row r="106" spans="1:20">
      <c r="A106" s="539"/>
      <c r="B106" s="53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</row>
    <row r="107" spans="1:20">
      <c r="A107" s="539"/>
      <c r="B107" s="53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</row>
    <row r="108" spans="1:20">
      <c r="A108" s="539"/>
      <c r="B108" s="53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</row>
    <row r="109" spans="1:20">
      <c r="A109" s="539"/>
      <c r="B109" s="53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</row>
    <row r="110" spans="1:20">
      <c r="A110" s="539"/>
      <c r="B110" s="53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</row>
    <row r="111" spans="1:20">
      <c r="A111" s="539"/>
      <c r="B111" s="53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0">
      <c r="A112" s="539"/>
      <c r="B112" s="53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0">
      <c r="A113" s="539"/>
      <c r="B113" s="53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0">
      <c r="A114" s="539"/>
      <c r="B114" s="53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</row>
    <row r="115" spans="1:20">
      <c r="A115" s="539"/>
      <c r="B115" s="53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</row>
    <row r="116" spans="1:20">
      <c r="A116" s="539"/>
      <c r="B116" s="53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</row>
    <row r="117" spans="1:20">
      <c r="A117" s="539"/>
      <c r="B117" s="53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0">
      <c r="A118" s="539"/>
      <c r="B118" s="53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0">
      <c r="A119" s="539"/>
      <c r="B119" s="53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</row>
    <row r="120" spans="1:20">
      <c r="A120" s="539"/>
      <c r="B120" s="53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</row>
    <row r="121" spans="1:20">
      <c r="A121" s="539"/>
      <c r="B121" s="53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</row>
    <row r="122" spans="1:20">
      <c r="A122" s="539"/>
      <c r="B122" s="53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</row>
    <row r="123" spans="1:20">
      <c r="A123" s="539"/>
      <c r="B123" s="53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</row>
    <row r="124" spans="1:20">
      <c r="A124" s="539"/>
      <c r="B124" s="53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</row>
  </sheetData>
  <mergeCells count="5">
    <mergeCell ref="A4:A5"/>
    <mergeCell ref="B4:K4"/>
    <mergeCell ref="L4:U4"/>
    <mergeCell ref="A74:O75"/>
    <mergeCell ref="A78:N78"/>
  </mergeCells>
  <hyperlinks>
    <hyperlink ref="A1" location="INDEX!A1" display="return to index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33"/>
  <sheetViews>
    <sheetView showGridLines="0" zoomScaleNormal="100" workbookViewId="0">
      <selection activeCell="P9" sqref="P9:S9"/>
    </sheetView>
  </sheetViews>
  <sheetFormatPr defaultColWidth="69.42578125" defaultRowHeight="12.75"/>
  <cols>
    <col min="1" max="1" width="60.28515625" customWidth="1"/>
    <col min="2" max="5" width="7.7109375" hidden="1" customWidth="1"/>
    <col min="6" max="18" width="7.7109375" customWidth="1"/>
    <col min="19" max="19" width="7.28515625" customWidth="1"/>
    <col min="20" max="20" width="13.42578125" customWidth="1"/>
  </cols>
  <sheetData>
    <row r="1" spans="1:21" ht="13.5" thickTop="1">
      <c r="A1" s="249" t="s">
        <v>139</v>
      </c>
      <c r="B1" s="238"/>
      <c r="C1" s="238"/>
      <c r="D1" s="238"/>
      <c r="E1" s="238"/>
      <c r="F1" s="238"/>
      <c r="G1" s="239"/>
    </row>
    <row r="2" spans="1:21" ht="24" customHeight="1">
      <c r="A2" s="1" t="s">
        <v>251</v>
      </c>
      <c r="B2" s="1"/>
      <c r="C2" s="1"/>
      <c r="D2" s="1"/>
      <c r="E2" s="1"/>
      <c r="F2" s="1"/>
      <c r="R2" s="21"/>
    </row>
    <row r="3" spans="1:21" ht="12.75" customHeight="1">
      <c r="A3" s="1" t="s">
        <v>308</v>
      </c>
    </row>
    <row r="4" spans="1:21" ht="12.75" customHeight="1" thickBot="1">
      <c r="A4" s="257"/>
      <c r="B4" s="365">
        <v>1995</v>
      </c>
      <c r="C4" s="365">
        <v>1996</v>
      </c>
      <c r="D4" s="366">
        <v>1997</v>
      </c>
      <c r="E4" s="365">
        <v>1998</v>
      </c>
      <c r="F4" s="365">
        <v>1999</v>
      </c>
      <c r="G4" s="259">
        <v>2000</v>
      </c>
      <c r="H4" s="260">
        <v>2001</v>
      </c>
      <c r="I4" s="259">
        <v>2002</v>
      </c>
      <c r="J4" s="259">
        <v>2003</v>
      </c>
      <c r="K4" s="259">
        <v>2004</v>
      </c>
      <c r="L4" s="260">
        <v>2005</v>
      </c>
      <c r="M4" s="259">
        <v>2006</v>
      </c>
      <c r="N4" s="261">
        <v>2007</v>
      </c>
      <c r="O4" s="261">
        <v>2008</v>
      </c>
      <c r="P4" s="261">
        <v>2009</v>
      </c>
      <c r="Q4" s="367">
        <v>2010</v>
      </c>
      <c r="R4" s="367">
        <v>2011</v>
      </c>
      <c r="S4" s="367">
        <v>2012</v>
      </c>
    </row>
    <row r="5" spans="1:21" s="8" customFormat="1" ht="12.75" customHeight="1" thickTop="1">
      <c r="A5" s="402" t="s">
        <v>310</v>
      </c>
      <c r="B5" s="403">
        <v>45.8</v>
      </c>
      <c r="C5" s="403">
        <v>200.4</v>
      </c>
      <c r="D5" s="403">
        <v>527.20000000000005</v>
      </c>
      <c r="E5" s="403">
        <v>960.5</v>
      </c>
      <c r="F5" s="403">
        <v>1944.5</v>
      </c>
      <c r="G5" s="404">
        <v>4338</v>
      </c>
      <c r="H5" s="404">
        <v>6947</v>
      </c>
      <c r="I5" s="403">
        <v>8581.4</v>
      </c>
      <c r="J5" s="405">
        <v>9708.9</v>
      </c>
      <c r="K5" s="403">
        <v>10584</v>
      </c>
      <c r="L5" s="404">
        <v>11450</v>
      </c>
      <c r="M5" s="404">
        <v>12326</v>
      </c>
      <c r="N5" s="406">
        <v>13055</v>
      </c>
      <c r="O5" s="406">
        <v>13780</v>
      </c>
      <c r="P5" s="406">
        <v>14217</v>
      </c>
      <c r="Q5" s="404">
        <v>14359</v>
      </c>
      <c r="R5" s="404">
        <v>14215</v>
      </c>
      <c r="S5" s="404">
        <v>14456</v>
      </c>
    </row>
    <row r="6" spans="1:21" s="8" customFormat="1" ht="12.75" customHeight="1">
      <c r="A6" s="363" t="s">
        <v>300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  <c r="O6" s="52"/>
      <c r="P6" s="52"/>
      <c r="Q6" s="364"/>
      <c r="R6" s="364"/>
      <c r="S6" s="364"/>
    </row>
    <row r="7" spans="1:21">
      <c r="A7" s="362" t="s">
        <v>302</v>
      </c>
      <c r="B7" s="50" t="s">
        <v>60</v>
      </c>
      <c r="C7" s="50" t="s">
        <v>60</v>
      </c>
      <c r="D7" s="50" t="s">
        <v>60</v>
      </c>
      <c r="E7" s="50" t="s">
        <v>60</v>
      </c>
      <c r="F7" s="400" t="s">
        <v>60</v>
      </c>
      <c r="G7" s="400" t="s">
        <v>60</v>
      </c>
      <c r="H7" s="400" t="s">
        <v>60</v>
      </c>
      <c r="I7" s="400">
        <v>6706</v>
      </c>
      <c r="J7" s="400">
        <v>7278</v>
      </c>
      <c r="K7" s="400">
        <v>7544</v>
      </c>
      <c r="L7" s="400">
        <v>7525</v>
      </c>
      <c r="M7" s="400">
        <v>7363</v>
      </c>
      <c r="N7" s="401">
        <v>7207</v>
      </c>
      <c r="O7" s="401">
        <v>7294</v>
      </c>
      <c r="P7" s="401">
        <v>7207</v>
      </c>
      <c r="Q7" s="400">
        <v>7072</v>
      </c>
      <c r="R7" s="400">
        <v>6620</v>
      </c>
      <c r="S7" s="400">
        <v>6548</v>
      </c>
      <c r="U7" s="398"/>
    </row>
    <row r="8" spans="1:21">
      <c r="A8" s="362" t="s">
        <v>301</v>
      </c>
      <c r="B8" s="50" t="s">
        <v>60</v>
      </c>
      <c r="C8" s="50" t="s">
        <v>60</v>
      </c>
      <c r="D8" s="50" t="s">
        <v>60</v>
      </c>
      <c r="E8" s="50" t="s">
        <v>60</v>
      </c>
      <c r="F8" s="400" t="s">
        <v>60</v>
      </c>
      <c r="G8" s="400" t="s">
        <v>60</v>
      </c>
      <c r="H8" s="400" t="s">
        <v>60</v>
      </c>
      <c r="I8" s="400">
        <v>1875.3999999999996</v>
      </c>
      <c r="J8" s="400">
        <v>2430.8999999999996</v>
      </c>
      <c r="K8" s="400">
        <v>3040</v>
      </c>
      <c r="L8" s="400">
        <v>3925</v>
      </c>
      <c r="M8" s="400">
        <v>4963</v>
      </c>
      <c r="N8" s="400">
        <v>5848</v>
      </c>
      <c r="O8" s="400">
        <v>6486</v>
      </c>
      <c r="P8" s="400">
        <v>7010</v>
      </c>
      <c r="Q8" s="400">
        <v>7287</v>
      </c>
      <c r="R8" s="400">
        <v>7595</v>
      </c>
      <c r="S8" s="400">
        <v>7907.6729999999998</v>
      </c>
      <c r="U8" s="398"/>
    </row>
    <row r="9" spans="1:21" s="8" customFormat="1" ht="12.75" customHeight="1">
      <c r="A9" s="402" t="s">
        <v>311</v>
      </c>
      <c r="B9" s="407"/>
      <c r="C9" s="407"/>
      <c r="D9" s="407"/>
      <c r="E9" s="407"/>
      <c r="F9" s="407"/>
      <c r="G9" s="407"/>
      <c r="H9" s="407"/>
      <c r="I9" s="407" t="s">
        <v>60</v>
      </c>
      <c r="J9" s="407" t="s">
        <v>60</v>
      </c>
      <c r="K9" s="407" t="s">
        <v>60</v>
      </c>
      <c r="L9" s="407" t="s">
        <v>60</v>
      </c>
      <c r="M9" s="407" t="s">
        <v>60</v>
      </c>
      <c r="N9" s="408" t="s">
        <v>60</v>
      </c>
      <c r="O9" s="409"/>
      <c r="P9" s="412">
        <v>13138.566999999999</v>
      </c>
      <c r="Q9" s="412">
        <v>12992.87956041978</v>
      </c>
      <c r="R9" s="412">
        <v>13521.455</v>
      </c>
      <c r="S9" s="412">
        <v>13506</v>
      </c>
      <c r="T9" s="397"/>
    </row>
    <row r="10" spans="1:21" s="8" customFormat="1" ht="12.75" customHeight="1">
      <c r="A10" s="363" t="s">
        <v>300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52"/>
      <c r="P10" s="52"/>
      <c r="Q10" s="364"/>
      <c r="R10" s="364"/>
      <c r="S10" s="364"/>
    </row>
    <row r="11" spans="1:21">
      <c r="A11" s="362" t="s">
        <v>303</v>
      </c>
      <c r="B11" s="50"/>
      <c r="C11" s="50"/>
      <c r="D11" s="50"/>
      <c r="E11" s="50"/>
      <c r="F11" s="50"/>
      <c r="G11" s="400"/>
      <c r="H11" s="400"/>
      <c r="I11" s="400" t="s">
        <v>60</v>
      </c>
      <c r="J11" s="400" t="s">
        <v>60</v>
      </c>
      <c r="K11" s="400" t="s">
        <v>60</v>
      </c>
      <c r="L11" s="400" t="s">
        <v>60</v>
      </c>
      <c r="M11" s="400" t="s">
        <v>60</v>
      </c>
      <c r="N11" s="401" t="s">
        <v>60</v>
      </c>
      <c r="O11" s="401" t="s">
        <v>60</v>
      </c>
      <c r="P11" s="401">
        <v>5992.567</v>
      </c>
      <c r="Q11" s="400">
        <v>5453.8795604197803</v>
      </c>
      <c r="R11" s="400">
        <v>5408.4549999999999</v>
      </c>
      <c r="S11" s="400">
        <v>5358</v>
      </c>
    </row>
    <row r="12" spans="1:21">
      <c r="A12" s="362" t="s">
        <v>312</v>
      </c>
      <c r="B12" s="50"/>
      <c r="C12" s="50"/>
      <c r="D12" s="50"/>
      <c r="E12" s="50"/>
      <c r="F12" s="50"/>
      <c r="G12" s="400"/>
      <c r="H12" s="400"/>
      <c r="I12" s="400" t="s">
        <v>60</v>
      </c>
      <c r="J12" s="400" t="s">
        <v>60</v>
      </c>
      <c r="K12" s="400" t="s">
        <v>60</v>
      </c>
      <c r="L12" s="400" t="s">
        <v>60</v>
      </c>
      <c r="M12" s="400" t="s">
        <v>60</v>
      </c>
      <c r="N12" s="400" t="s">
        <v>60</v>
      </c>
      <c r="O12" s="400" t="s">
        <v>60</v>
      </c>
      <c r="P12" s="400">
        <v>7146</v>
      </c>
      <c r="Q12" s="400">
        <v>7539</v>
      </c>
      <c r="R12" s="400">
        <v>8113</v>
      </c>
      <c r="S12" s="400">
        <v>8148</v>
      </c>
    </row>
    <row r="13" spans="1:21" s="133" customFormat="1" ht="12.75" customHeight="1" thickBot="1">
      <c r="A13" s="373" t="s">
        <v>91</v>
      </c>
      <c r="B13" s="374">
        <v>0</v>
      </c>
      <c r="C13" s="374">
        <v>2</v>
      </c>
      <c r="D13" s="374">
        <v>5</v>
      </c>
      <c r="E13" s="375">
        <v>9</v>
      </c>
      <c r="F13" s="375">
        <v>19</v>
      </c>
      <c r="G13" s="375">
        <v>42</v>
      </c>
      <c r="H13" s="375">
        <v>68</v>
      </c>
      <c r="I13" s="375">
        <v>84</v>
      </c>
      <c r="J13" s="375">
        <v>95.082753892860637</v>
      </c>
      <c r="K13" s="375">
        <v>103.55151159377752</v>
      </c>
      <c r="L13" s="375">
        <v>111.69641986147694</v>
      </c>
      <c r="M13" s="375">
        <v>119.82113346942744</v>
      </c>
      <c r="N13" s="375">
        <v>125.75859743762643</v>
      </c>
      <c r="O13" s="375">
        <v>131.63928162017578</v>
      </c>
      <c r="P13" s="375">
        <v>135.30979347101933</v>
      </c>
      <c r="Q13" s="375">
        <v>136.3239343017184</v>
      </c>
      <c r="R13" s="375">
        <v>135.32939832444782</v>
      </c>
      <c r="S13" s="375">
        <v>137</v>
      </c>
    </row>
    <row r="14" spans="1:21" s="23" customFormat="1" ht="12.75" customHeight="1" thickTop="1">
      <c r="A14" s="32" t="s">
        <v>92</v>
      </c>
      <c r="B14" s="134"/>
      <c r="C14" s="134"/>
      <c r="D14" s="134"/>
      <c r="E14" s="134"/>
      <c r="F14" s="134"/>
      <c r="G14" s="134"/>
      <c r="H14" s="134"/>
      <c r="I14" s="134"/>
      <c r="J14" s="134"/>
      <c r="K14" s="50"/>
      <c r="L14" s="50"/>
      <c r="M14" s="50"/>
      <c r="N14" s="50"/>
      <c r="O14" s="50"/>
      <c r="P14" s="50"/>
      <c r="Q14" s="50"/>
      <c r="R14" s="50"/>
      <c r="S14" s="50"/>
    </row>
    <row r="15" spans="1:21" s="23" customFormat="1" ht="12.75" customHeight="1">
      <c r="A15" s="47" t="s">
        <v>94</v>
      </c>
      <c r="B15" s="53"/>
      <c r="C15" s="53" t="s">
        <v>51</v>
      </c>
      <c r="D15" s="53" t="s">
        <v>51</v>
      </c>
      <c r="E15" s="53" t="s">
        <v>51</v>
      </c>
      <c r="F15" s="53" t="s">
        <v>51</v>
      </c>
      <c r="G15" s="53" t="s">
        <v>51</v>
      </c>
      <c r="H15" s="53" t="s">
        <v>51</v>
      </c>
      <c r="I15" s="53" t="s">
        <v>51</v>
      </c>
      <c r="J15" s="53" t="s">
        <v>51</v>
      </c>
      <c r="K15" s="51">
        <v>4065.4</v>
      </c>
      <c r="L15" s="51">
        <v>4480.6000000000004</v>
      </c>
      <c r="M15" s="51">
        <v>4895.1530000000002</v>
      </c>
      <c r="N15" s="51">
        <v>5544.3</v>
      </c>
      <c r="O15" s="51">
        <v>6304.5</v>
      </c>
      <c r="P15" s="51">
        <v>6577.1589999999997</v>
      </c>
      <c r="Q15" s="51">
        <v>6741</v>
      </c>
      <c r="R15" s="51">
        <v>6608</v>
      </c>
      <c r="S15" s="51">
        <v>6673.3086700000003</v>
      </c>
    </row>
    <row r="16" spans="1:21" s="23" customFormat="1" ht="12.75" customHeight="1">
      <c r="A16" s="226" t="s">
        <v>93</v>
      </c>
      <c r="B16" s="225"/>
      <c r="C16" s="53" t="s">
        <v>51</v>
      </c>
      <c r="D16" s="53" t="s">
        <v>51</v>
      </c>
      <c r="E16" s="53" t="s">
        <v>51</v>
      </c>
      <c r="F16" s="53" t="s">
        <v>51</v>
      </c>
      <c r="G16" s="53" t="s">
        <v>51</v>
      </c>
      <c r="H16" s="225" t="s">
        <v>51</v>
      </c>
      <c r="I16" s="225" t="s">
        <v>51</v>
      </c>
      <c r="J16" s="225" t="s">
        <v>51</v>
      </c>
      <c r="K16" s="210">
        <v>6495.1</v>
      </c>
      <c r="L16" s="210">
        <v>7193.4</v>
      </c>
      <c r="M16" s="210">
        <v>9248.5679999999993</v>
      </c>
      <c r="N16" s="210">
        <v>10496.8</v>
      </c>
      <c r="O16" s="210">
        <v>12351</v>
      </c>
      <c r="P16" s="210">
        <v>13509.457700000001</v>
      </c>
      <c r="Q16" s="210">
        <v>14638</v>
      </c>
      <c r="R16" s="210">
        <v>15209</v>
      </c>
      <c r="S16" s="210">
        <v>15862</v>
      </c>
    </row>
    <row r="17" spans="1:19" s="23" customFormat="1" ht="12.75" customHeight="1" thickBot="1">
      <c r="A17" s="371" t="s">
        <v>305</v>
      </c>
      <c r="B17" s="368"/>
      <c r="C17" s="368" t="s">
        <v>51</v>
      </c>
      <c r="D17" s="368" t="s">
        <v>51</v>
      </c>
      <c r="E17" s="369" t="s">
        <v>51</v>
      </c>
      <c r="F17" s="369" t="s">
        <v>51</v>
      </c>
      <c r="G17" s="369" t="s">
        <v>51</v>
      </c>
      <c r="H17" s="369" t="s">
        <v>51</v>
      </c>
      <c r="I17" s="369" t="s">
        <v>51</v>
      </c>
      <c r="J17" s="370">
        <v>165.03700000000001</v>
      </c>
      <c r="K17" s="370">
        <v>227.15100000000001</v>
      </c>
      <c r="L17" s="370">
        <v>259.30700000000002</v>
      </c>
      <c r="M17" s="370">
        <v>349.70299999999997</v>
      </c>
      <c r="N17" s="370">
        <v>385.29199999999997</v>
      </c>
      <c r="O17" s="370">
        <v>347.2</v>
      </c>
      <c r="P17" s="370">
        <v>314.70654000000002</v>
      </c>
      <c r="Q17" s="370">
        <v>316</v>
      </c>
      <c r="R17" s="370">
        <v>332</v>
      </c>
      <c r="S17" s="370">
        <v>307</v>
      </c>
    </row>
    <row r="18" spans="1:19" s="23" customFormat="1" ht="12.75" customHeight="1" thickTop="1">
      <c r="A18" s="3" t="s">
        <v>95</v>
      </c>
      <c r="B18" s="54"/>
      <c r="C18" s="134" t="s">
        <v>51</v>
      </c>
      <c r="D18" s="134" t="s">
        <v>51</v>
      </c>
      <c r="E18" s="54" t="s">
        <v>51</v>
      </c>
      <c r="F18" s="54" t="s">
        <v>51</v>
      </c>
      <c r="G18" s="54" t="s">
        <v>51</v>
      </c>
      <c r="H18" s="54" t="s">
        <v>51</v>
      </c>
      <c r="I18" s="54" t="s">
        <v>51</v>
      </c>
      <c r="J18" s="50">
        <v>5130.2359999999999</v>
      </c>
      <c r="K18" s="50">
        <v>5710.76</v>
      </c>
      <c r="L18" s="50">
        <v>5832.7479999999996</v>
      </c>
      <c r="M18" s="50">
        <v>6230.32</v>
      </c>
      <c r="N18" s="50">
        <v>5839</v>
      </c>
      <c r="O18" s="50">
        <v>6935.1080000000002</v>
      </c>
      <c r="P18" s="50" t="s">
        <v>59</v>
      </c>
      <c r="Q18" s="50">
        <v>8185.41</v>
      </c>
      <c r="R18" s="50">
        <v>7265</v>
      </c>
      <c r="S18" s="50">
        <v>7533.63</v>
      </c>
    </row>
    <row r="19" spans="1:19" s="133" customFormat="1" ht="12.75" customHeight="1">
      <c r="A19" s="372" t="s">
        <v>96</v>
      </c>
      <c r="B19" s="53"/>
      <c r="C19" s="53" t="s">
        <v>51</v>
      </c>
      <c r="D19" s="53" t="s">
        <v>51</v>
      </c>
      <c r="E19" s="53" t="s">
        <v>51</v>
      </c>
      <c r="F19" s="53" t="s">
        <v>51</v>
      </c>
      <c r="G19" s="53" t="s">
        <v>51</v>
      </c>
      <c r="H19" s="53" t="s">
        <v>51</v>
      </c>
      <c r="I19" s="53" t="s">
        <v>51</v>
      </c>
      <c r="J19" s="51">
        <v>50288.291571628899</v>
      </c>
      <c r="K19" s="51">
        <v>55949.868535306872</v>
      </c>
      <c r="L19" s="51">
        <v>56993.312157053115</v>
      </c>
      <c r="M19" s="51">
        <v>60685.057223167132</v>
      </c>
      <c r="N19" s="51">
        <v>56566.801537855114</v>
      </c>
      <c r="O19" s="51">
        <v>66195.499794159201</v>
      </c>
      <c r="P19" s="51">
        <v>73083.732057416273</v>
      </c>
      <c r="Q19" s="51">
        <v>77710</v>
      </c>
      <c r="R19" s="51">
        <v>69163</v>
      </c>
      <c r="S19" s="51">
        <v>71642</v>
      </c>
    </row>
    <row r="20" spans="1:19" s="23" customFormat="1" ht="12.75" customHeight="1">
      <c r="A20" s="3" t="s">
        <v>97</v>
      </c>
      <c r="B20" s="54"/>
      <c r="C20" s="54" t="s">
        <v>51</v>
      </c>
      <c r="D20" s="54" t="s">
        <v>51</v>
      </c>
      <c r="E20" s="54" t="s">
        <v>51</v>
      </c>
      <c r="F20" s="227" t="s">
        <v>51</v>
      </c>
      <c r="G20" s="227" t="s">
        <v>51</v>
      </c>
      <c r="H20" s="227" t="s">
        <v>51</v>
      </c>
      <c r="I20" s="399" t="s">
        <v>51</v>
      </c>
      <c r="J20" s="228" t="s">
        <v>51</v>
      </c>
      <c r="K20" s="228" t="s">
        <v>51</v>
      </c>
      <c r="L20" s="228">
        <v>26.009</v>
      </c>
      <c r="M20" s="228">
        <v>39.149000000000001</v>
      </c>
      <c r="N20" s="228">
        <v>41.201999999999998</v>
      </c>
      <c r="O20" s="228">
        <v>49.698999999999998</v>
      </c>
      <c r="P20" s="228">
        <v>53.719000000000001</v>
      </c>
      <c r="Q20" s="228">
        <v>186</v>
      </c>
      <c r="R20" s="228">
        <v>54</v>
      </c>
      <c r="S20" s="228">
        <v>49</v>
      </c>
    </row>
    <row r="21" spans="1:19" s="23" customFormat="1" ht="15" customHeight="1">
      <c r="A21" s="423" t="s">
        <v>304</v>
      </c>
      <c r="B21" s="423"/>
      <c r="C21" s="423"/>
      <c r="D21" s="423"/>
      <c r="E21" s="423"/>
      <c r="F21" s="423"/>
      <c r="G21" s="424"/>
      <c r="H21" s="424"/>
      <c r="I21" s="410"/>
      <c r="J21" s="240"/>
      <c r="K21" s="240"/>
      <c r="L21" s="240"/>
      <c r="M21" s="240"/>
      <c r="N21" s="240"/>
      <c r="O21" s="240"/>
      <c r="P21" s="240"/>
      <c r="Q21" s="240"/>
      <c r="R21" s="240"/>
      <c r="S21" s="240"/>
    </row>
    <row r="22" spans="1:19" ht="12.75" customHeight="1">
      <c r="A22" s="421" t="s">
        <v>307</v>
      </c>
      <c r="B22" s="421"/>
      <c r="C22" s="421"/>
      <c r="D22" s="421"/>
      <c r="E22" s="421"/>
      <c r="F22" s="421"/>
      <c r="G22" s="422"/>
      <c r="H22" s="422"/>
      <c r="I22" s="36"/>
      <c r="J22" s="36"/>
    </row>
    <row r="23" spans="1:19" ht="12.75" customHeight="1">
      <c r="A23" s="2" t="s">
        <v>306</v>
      </c>
      <c r="B23" s="2"/>
      <c r="C23" s="2"/>
      <c r="D23" s="2"/>
      <c r="E23" s="2"/>
      <c r="F23" s="2"/>
      <c r="G23" s="36"/>
      <c r="H23" s="36"/>
      <c r="I23" s="36"/>
      <c r="J23" s="36"/>
    </row>
    <row r="24" spans="1:19" ht="12.75" customHeight="1">
      <c r="A24" s="209" t="s">
        <v>98</v>
      </c>
      <c r="B24" s="209"/>
      <c r="C24" s="209"/>
      <c r="D24" s="209"/>
      <c r="E24" s="209"/>
      <c r="F24" s="209"/>
      <c r="G24" s="30"/>
      <c r="H24" s="213"/>
      <c r="I24" s="30"/>
      <c r="J24" s="30"/>
      <c r="K24" s="30"/>
      <c r="L24" s="28"/>
      <c r="M24" s="28"/>
      <c r="N24" s="28"/>
      <c r="O24" s="30"/>
      <c r="P24" s="30"/>
      <c r="Q24" s="30"/>
      <c r="R24" s="21"/>
      <c r="S24" s="21"/>
    </row>
    <row r="25" spans="1:19" ht="12.75" customHeight="1">
      <c r="A25" s="28"/>
      <c r="B25" s="28"/>
      <c r="C25" s="28"/>
      <c r="D25" s="28"/>
      <c r="E25" s="28"/>
      <c r="F25" s="28"/>
      <c r="G25" s="30"/>
      <c r="H25" s="214"/>
      <c r="I25" s="30"/>
      <c r="J25" s="30"/>
      <c r="K25" s="30"/>
      <c r="L25" s="28"/>
      <c r="M25" s="28"/>
      <c r="N25" s="30"/>
      <c r="O25" s="30"/>
      <c r="P25" s="30"/>
      <c r="Q25" s="30"/>
      <c r="R25" s="21"/>
      <c r="S25" s="21"/>
    </row>
    <row r="26" spans="1:19" ht="12.75" customHeight="1">
      <c r="A26" s="29"/>
      <c r="B26" s="29"/>
      <c r="C26" s="29"/>
      <c r="D26" s="29"/>
      <c r="E26" s="29"/>
      <c r="F26" s="29"/>
      <c r="G26" s="30"/>
      <c r="H26" s="215"/>
      <c r="I26" s="30"/>
      <c r="J26" s="30"/>
      <c r="K26" s="30"/>
      <c r="L26" s="30"/>
      <c r="M26" s="30"/>
      <c r="N26" s="30"/>
      <c r="O26" s="30"/>
      <c r="P26" s="30"/>
      <c r="Q26" s="30"/>
      <c r="R26" s="21"/>
      <c r="S26" s="21"/>
    </row>
    <row r="27" spans="1:19" ht="12.75" customHeight="1">
      <c r="A27" s="28"/>
      <c r="B27" s="28"/>
      <c r="C27" s="28"/>
      <c r="D27" s="28"/>
      <c r="E27" s="28"/>
      <c r="F27" s="28"/>
      <c r="G27" s="28"/>
      <c r="H27" s="215"/>
      <c r="I27" s="28"/>
      <c r="J27" s="28"/>
      <c r="K27" s="28"/>
      <c r="L27" s="28"/>
      <c r="M27" s="28"/>
      <c r="N27" s="28"/>
      <c r="O27" s="28"/>
      <c r="P27" s="28"/>
      <c r="Q27" s="28"/>
      <c r="R27" s="21"/>
      <c r="S27" s="21"/>
    </row>
    <row r="28" spans="1:19" ht="12.75" customHeight="1">
      <c r="A28" s="32"/>
      <c r="B28" s="32"/>
      <c r="C28" s="32"/>
      <c r="D28" s="32"/>
      <c r="E28" s="32"/>
      <c r="F28" s="32"/>
      <c r="G28" s="32"/>
      <c r="H28" s="214"/>
      <c r="I28" s="32"/>
      <c r="J28" s="32"/>
      <c r="K28" s="32"/>
      <c r="L28" s="32"/>
      <c r="M28" s="32"/>
      <c r="N28" s="32"/>
      <c r="O28" s="32"/>
      <c r="P28" s="32"/>
      <c r="Q28" s="32"/>
      <c r="R28" s="21"/>
      <c r="S28" s="21"/>
    </row>
    <row r="29" spans="1:19" ht="12.75" customHeight="1">
      <c r="A29" s="21"/>
      <c r="B29" s="21"/>
      <c r="C29" s="21"/>
      <c r="D29" s="21"/>
      <c r="E29" s="21"/>
      <c r="F29" s="21"/>
      <c r="G29" s="21"/>
      <c r="H29" s="21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12.75" customHeight="1"/>
    <row r="31" spans="1:19" ht="12.75" customHeight="1"/>
    <row r="32" spans="1:19" ht="12.75" customHeight="1"/>
    <row r="33" ht="12.75" customHeight="1"/>
  </sheetData>
  <mergeCells count="2">
    <mergeCell ref="A22:H22"/>
    <mergeCell ref="A21:H21"/>
  </mergeCells>
  <phoneticPr fontId="0" type="noConversion"/>
  <hyperlinks>
    <hyperlink ref="A1" location="INDEX!A1" display="return to index"/>
  </hyperlinks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28"/>
  <sheetViews>
    <sheetView showGridLines="0" zoomScaleNormal="100" workbookViewId="0">
      <selection activeCell="I29" sqref="I29"/>
    </sheetView>
  </sheetViews>
  <sheetFormatPr defaultColWidth="69.42578125" defaultRowHeight="12.75"/>
  <cols>
    <col min="1" max="1" width="39.5703125" customWidth="1"/>
    <col min="2" max="15" width="7.7109375" customWidth="1"/>
  </cols>
  <sheetData>
    <row r="1" spans="1:15" s="251" customFormat="1" ht="13.5" thickTop="1">
      <c r="A1" s="249" t="s">
        <v>139</v>
      </c>
      <c r="B1" s="250"/>
    </row>
    <row r="2" spans="1:15" ht="30.75" customHeight="1">
      <c r="A2" s="1" t="s">
        <v>100</v>
      </c>
    </row>
    <row r="3" spans="1:15">
      <c r="A3" s="9" t="s">
        <v>99</v>
      </c>
    </row>
    <row r="4" spans="1:15" ht="13.5" thickBot="1">
      <c r="A4" s="257"/>
      <c r="B4" s="258">
        <v>1999</v>
      </c>
      <c r="C4" s="259">
        <v>2000</v>
      </c>
      <c r="D4" s="260">
        <v>2001</v>
      </c>
      <c r="E4" s="259">
        <v>2002</v>
      </c>
      <c r="F4" s="259">
        <v>2003</v>
      </c>
      <c r="G4" s="259">
        <v>2004</v>
      </c>
      <c r="H4" s="260">
        <v>2005</v>
      </c>
      <c r="I4" s="259">
        <v>2006</v>
      </c>
      <c r="J4" s="261">
        <v>2007</v>
      </c>
      <c r="K4" s="261">
        <v>2008</v>
      </c>
      <c r="L4" s="261">
        <v>2009</v>
      </c>
      <c r="M4" s="262">
        <v>2010</v>
      </c>
      <c r="N4" s="262">
        <v>2011</v>
      </c>
      <c r="O4" s="262">
        <v>2012</v>
      </c>
    </row>
    <row r="5" spans="1:15" ht="13.5" thickTop="1">
      <c r="A5" s="3" t="s">
        <v>101</v>
      </c>
      <c r="B5" s="103">
        <v>6.9</v>
      </c>
      <c r="C5" s="55">
        <v>30</v>
      </c>
      <c r="D5" s="55">
        <v>48</v>
      </c>
      <c r="E5" s="55">
        <v>60.8</v>
      </c>
      <c r="F5" s="55">
        <v>70</v>
      </c>
      <c r="G5" s="55">
        <v>77.2</v>
      </c>
      <c r="H5" s="55">
        <v>81.2</v>
      </c>
      <c r="I5" s="55">
        <v>87</v>
      </c>
      <c r="J5" s="56">
        <v>90.2</v>
      </c>
      <c r="K5" s="56">
        <v>92.4</v>
      </c>
      <c r="L5" s="56">
        <v>94.6</v>
      </c>
      <c r="M5" s="130">
        <v>95.6</v>
      </c>
      <c r="N5" s="130">
        <v>97.4</v>
      </c>
      <c r="O5" s="411">
        <v>97</v>
      </c>
    </row>
    <row r="6" spans="1:15">
      <c r="A6" s="263" t="s">
        <v>102</v>
      </c>
      <c r="B6" s="264"/>
      <c r="C6" s="265"/>
      <c r="D6" s="265"/>
      <c r="E6" s="265"/>
      <c r="F6" s="265"/>
      <c r="G6" s="265"/>
      <c r="H6" s="265"/>
      <c r="I6" s="265"/>
      <c r="J6" s="266"/>
      <c r="K6" s="266"/>
      <c r="L6" s="266"/>
      <c r="M6" s="267"/>
      <c r="N6" s="267"/>
      <c r="O6" s="267"/>
    </row>
    <row r="7" spans="1:15">
      <c r="A7" s="241" t="s">
        <v>141</v>
      </c>
      <c r="B7" s="104">
        <v>9.5754999999999999</v>
      </c>
      <c r="C7" s="57">
        <v>40.623800000000003</v>
      </c>
      <c r="D7" s="57">
        <v>61.7532</v>
      </c>
      <c r="E7" s="57">
        <v>75.008200000000002</v>
      </c>
      <c r="F7" s="57">
        <v>83.529200000000003</v>
      </c>
      <c r="G7" s="57">
        <v>88.926500000000004</v>
      </c>
      <c r="H7" s="57">
        <v>91.837299999999999</v>
      </c>
      <c r="I7" s="57">
        <v>94.387799999999999</v>
      </c>
      <c r="J7" s="58">
        <v>95.259200000000007</v>
      </c>
      <c r="K7" s="58">
        <v>95.9</v>
      </c>
      <c r="L7" s="58">
        <v>97.7</v>
      </c>
      <c r="M7" s="131">
        <v>98</v>
      </c>
      <c r="N7" s="131">
        <v>99.2</v>
      </c>
      <c r="O7" s="131">
        <v>98.5</v>
      </c>
    </row>
    <row r="8" spans="1:15">
      <c r="A8" s="241" t="s">
        <v>123</v>
      </c>
      <c r="B8" s="104">
        <v>8.6113</v>
      </c>
      <c r="C8" s="57">
        <v>37.652999999999999</v>
      </c>
      <c r="D8" s="57">
        <v>57.041699999999999</v>
      </c>
      <c r="E8" s="57">
        <v>65.743399999999994</v>
      </c>
      <c r="F8" s="57">
        <v>76.620400000000004</v>
      </c>
      <c r="G8" s="57">
        <v>81.804599999999994</v>
      </c>
      <c r="H8" s="57">
        <v>83.637699999999995</v>
      </c>
      <c r="I8" s="57">
        <v>88.648799999999994</v>
      </c>
      <c r="J8" s="58">
        <v>89.500100000000003</v>
      </c>
      <c r="K8" s="58">
        <v>92.7</v>
      </c>
      <c r="L8" s="58">
        <v>93.7</v>
      </c>
      <c r="M8" s="131">
        <v>94.4</v>
      </c>
      <c r="N8" s="131">
        <v>99.3</v>
      </c>
      <c r="O8" s="131">
        <v>96.5</v>
      </c>
    </row>
    <row r="9" spans="1:15">
      <c r="A9" s="241" t="s">
        <v>124</v>
      </c>
      <c r="B9" s="105" t="s">
        <v>52</v>
      </c>
      <c r="C9" s="59" t="s">
        <v>52</v>
      </c>
      <c r="D9" s="59" t="s">
        <v>52</v>
      </c>
      <c r="E9" s="59" t="s">
        <v>52</v>
      </c>
      <c r="F9" s="59" t="s">
        <v>52</v>
      </c>
      <c r="G9" s="59" t="s">
        <v>52</v>
      </c>
      <c r="H9" s="59" t="s">
        <v>52</v>
      </c>
      <c r="I9" s="57">
        <v>87.088999999999999</v>
      </c>
      <c r="J9" s="58">
        <v>91.080399999999997</v>
      </c>
      <c r="K9" s="58">
        <v>92.8</v>
      </c>
      <c r="L9" s="58">
        <v>94.5</v>
      </c>
      <c r="M9" s="131">
        <v>94.4</v>
      </c>
      <c r="N9" s="131">
        <v>94.8</v>
      </c>
      <c r="O9" s="131">
        <v>96.5</v>
      </c>
    </row>
    <row r="10" spans="1:15">
      <c r="A10" s="241" t="s">
        <v>125</v>
      </c>
      <c r="B10" s="104">
        <v>0.96870000000000001</v>
      </c>
      <c r="C10" s="57">
        <v>6.3037999999999998</v>
      </c>
      <c r="D10" s="57">
        <v>16.938700000000001</v>
      </c>
      <c r="E10" s="57">
        <v>29.361799999999999</v>
      </c>
      <c r="F10" s="57">
        <v>39.180999999999997</v>
      </c>
      <c r="G10" s="57">
        <v>50.6798</v>
      </c>
      <c r="H10" s="57">
        <v>58.009099999999997</v>
      </c>
      <c r="I10" s="57">
        <v>71.278499999999994</v>
      </c>
      <c r="J10" s="58">
        <v>79.656700000000001</v>
      </c>
      <c r="K10" s="58">
        <v>84.7</v>
      </c>
      <c r="L10" s="58">
        <v>88.6</v>
      </c>
      <c r="M10" s="131">
        <v>91.6</v>
      </c>
      <c r="N10" s="131">
        <v>93.8</v>
      </c>
      <c r="O10" s="131">
        <v>94.3</v>
      </c>
    </row>
    <row r="11" spans="1:15">
      <c r="A11" s="263" t="s">
        <v>103</v>
      </c>
      <c r="B11" s="264"/>
      <c r="C11" s="265"/>
      <c r="D11" s="265"/>
      <c r="E11" s="265"/>
      <c r="F11" s="265"/>
      <c r="G11" s="265"/>
      <c r="H11" s="265"/>
      <c r="I11" s="265"/>
      <c r="J11" s="266"/>
      <c r="K11" s="266"/>
      <c r="L11" s="266"/>
      <c r="M11" s="267"/>
      <c r="N11" s="267"/>
      <c r="O11" s="267"/>
    </row>
    <row r="12" spans="1:15">
      <c r="A12" s="241" t="s">
        <v>252</v>
      </c>
      <c r="B12" s="104">
        <v>4.5618999999999996</v>
      </c>
      <c r="C12" s="57">
        <v>20.0623</v>
      </c>
      <c r="D12" s="57">
        <v>34.059399999999997</v>
      </c>
      <c r="E12" s="57">
        <v>47.190800000000003</v>
      </c>
      <c r="F12" s="57">
        <v>56.572699999999998</v>
      </c>
      <c r="G12" s="57">
        <v>65.559600000000003</v>
      </c>
      <c r="H12" s="57">
        <v>73.316100000000006</v>
      </c>
      <c r="I12" s="57">
        <v>81.932199999999995</v>
      </c>
      <c r="J12" s="58">
        <v>86.100999999999999</v>
      </c>
      <c r="K12" s="58">
        <v>89.2</v>
      </c>
      <c r="L12" s="58">
        <v>92.1</v>
      </c>
      <c r="M12" s="131">
        <v>93.9</v>
      </c>
      <c r="N12" s="131">
        <v>96.2</v>
      </c>
      <c r="O12" s="131">
        <v>95.7</v>
      </c>
    </row>
    <row r="13" spans="1:15">
      <c r="A13" s="241" t="s">
        <v>142</v>
      </c>
      <c r="B13" s="104">
        <v>10.0465</v>
      </c>
      <c r="C13" s="57">
        <v>43.348199999999999</v>
      </c>
      <c r="D13" s="57">
        <v>66.702699999999993</v>
      </c>
      <c r="E13" s="57">
        <v>78.725499999999997</v>
      </c>
      <c r="F13" s="57">
        <v>87.974199999999996</v>
      </c>
      <c r="G13" s="57">
        <v>92.611900000000006</v>
      </c>
      <c r="H13" s="57">
        <v>94.435500000000005</v>
      </c>
      <c r="I13" s="57">
        <v>95.930599999999998</v>
      </c>
      <c r="J13" s="58">
        <v>97.413399999999996</v>
      </c>
      <c r="K13" s="58">
        <v>98</v>
      </c>
      <c r="L13" s="58">
        <v>98.9</v>
      </c>
      <c r="M13" s="131">
        <v>98.8</v>
      </c>
      <c r="N13" s="131">
        <v>99.3</v>
      </c>
      <c r="O13" s="131">
        <v>99.2</v>
      </c>
    </row>
    <row r="14" spans="1:15">
      <c r="A14" s="242" t="s">
        <v>104</v>
      </c>
      <c r="B14" s="104"/>
      <c r="C14" s="57"/>
      <c r="D14" s="57"/>
      <c r="E14" s="57"/>
      <c r="F14" s="57"/>
      <c r="G14" s="57"/>
      <c r="H14" s="57"/>
      <c r="I14" s="57"/>
      <c r="J14" s="58"/>
      <c r="K14" s="58"/>
      <c r="L14" s="58"/>
      <c r="M14" s="131"/>
      <c r="N14" s="131"/>
      <c r="O14" s="131"/>
    </row>
    <row r="15" spans="1:15">
      <c r="A15" s="243" t="s">
        <v>105</v>
      </c>
      <c r="B15" s="104">
        <v>10.1135</v>
      </c>
      <c r="C15" s="57">
        <v>45.367199999999997</v>
      </c>
      <c r="D15" s="57">
        <v>68.881900000000002</v>
      </c>
      <c r="E15" s="57">
        <v>79.339200000000005</v>
      </c>
      <c r="F15" s="57">
        <v>87.439599999999999</v>
      </c>
      <c r="G15" s="57">
        <v>91.896100000000004</v>
      </c>
      <c r="H15" s="57">
        <v>94.490300000000005</v>
      </c>
      <c r="I15" s="57">
        <v>96.049899999999994</v>
      </c>
      <c r="J15" s="58">
        <v>97.754499999999993</v>
      </c>
      <c r="K15" s="58">
        <v>97.8</v>
      </c>
      <c r="L15" s="58">
        <v>98.9</v>
      </c>
      <c r="M15" s="131">
        <v>99.1</v>
      </c>
      <c r="N15" s="131" t="s">
        <v>89</v>
      </c>
      <c r="O15" s="131">
        <v>99.1</v>
      </c>
    </row>
    <row r="16" spans="1:15">
      <c r="A16" s="243" t="s">
        <v>106</v>
      </c>
      <c r="B16" s="104">
        <v>10.4703</v>
      </c>
      <c r="C16" s="57">
        <v>44.378700000000002</v>
      </c>
      <c r="D16" s="57">
        <v>67.915000000000006</v>
      </c>
      <c r="E16" s="57">
        <v>79.904399999999995</v>
      </c>
      <c r="F16" s="57">
        <v>89.095699999999994</v>
      </c>
      <c r="G16" s="57">
        <v>93.027299999999997</v>
      </c>
      <c r="H16" s="57">
        <v>94.059799999999996</v>
      </c>
      <c r="I16" s="57">
        <v>95.721599999999995</v>
      </c>
      <c r="J16" s="58">
        <v>97.062299999999993</v>
      </c>
      <c r="K16" s="58">
        <v>98.2</v>
      </c>
      <c r="L16" s="58">
        <v>98.8</v>
      </c>
      <c r="M16" s="131">
        <v>98.5</v>
      </c>
      <c r="N16" s="131" t="s">
        <v>89</v>
      </c>
      <c r="O16" s="131">
        <v>99.2</v>
      </c>
    </row>
    <row r="17" spans="1:17">
      <c r="A17" s="243" t="s">
        <v>107</v>
      </c>
      <c r="B17" s="104">
        <v>7.5434999999999999</v>
      </c>
      <c r="C17" s="57">
        <v>28.1951</v>
      </c>
      <c r="D17" s="57">
        <v>50.540100000000002</v>
      </c>
      <c r="E17" s="57">
        <v>69.284899999999993</v>
      </c>
      <c r="F17" s="57">
        <v>84.520200000000003</v>
      </c>
      <c r="G17" s="57">
        <v>93.805099999999996</v>
      </c>
      <c r="H17" s="57">
        <v>96.282399999999996</v>
      </c>
      <c r="I17" s="57">
        <v>96.577600000000004</v>
      </c>
      <c r="J17" s="58">
        <v>97.630799999999994</v>
      </c>
      <c r="K17" s="58">
        <v>98.1</v>
      </c>
      <c r="L17" s="58">
        <v>98.9</v>
      </c>
      <c r="M17" s="131">
        <v>98.8</v>
      </c>
      <c r="N17" s="131" t="s">
        <v>89</v>
      </c>
      <c r="O17" s="131">
        <v>100</v>
      </c>
    </row>
    <row r="18" spans="1:17">
      <c r="A18" s="263" t="s">
        <v>108</v>
      </c>
      <c r="B18" s="264"/>
      <c r="C18" s="265"/>
      <c r="D18" s="265"/>
      <c r="E18" s="265"/>
      <c r="F18" s="265"/>
      <c r="G18" s="265"/>
      <c r="H18" s="265"/>
      <c r="I18" s="268"/>
      <c r="J18" s="266"/>
      <c r="K18" s="266"/>
      <c r="L18" s="266"/>
      <c r="M18" s="267"/>
      <c r="N18" s="267"/>
      <c r="O18" s="267"/>
    </row>
    <row r="19" spans="1:17">
      <c r="A19" s="241" t="s">
        <v>143</v>
      </c>
      <c r="B19" s="104">
        <v>10.415100000000001</v>
      </c>
      <c r="C19" s="57">
        <v>50.1205</v>
      </c>
      <c r="D19" s="57">
        <v>72.393699999999995</v>
      </c>
      <c r="E19" s="57">
        <v>85.558599999999998</v>
      </c>
      <c r="F19" s="57">
        <v>90.566699999999997</v>
      </c>
      <c r="G19" s="57">
        <v>94.696600000000004</v>
      </c>
      <c r="H19" s="57">
        <v>96.953500000000005</v>
      </c>
      <c r="I19" s="57">
        <v>98.525300000000001</v>
      </c>
      <c r="J19" s="58">
        <v>96.121399999999994</v>
      </c>
      <c r="K19" s="58">
        <v>95.6</v>
      </c>
      <c r="L19" s="58">
        <v>98.4</v>
      </c>
      <c r="M19" s="131">
        <v>98.6</v>
      </c>
      <c r="N19" s="131">
        <v>99.3</v>
      </c>
      <c r="O19" s="131">
        <v>99.3</v>
      </c>
    </row>
    <row r="20" spans="1:17">
      <c r="A20" s="241" t="s">
        <v>109</v>
      </c>
      <c r="B20" s="104">
        <v>9.8686000000000007</v>
      </c>
      <c r="C20" s="57">
        <v>42.663800000000002</v>
      </c>
      <c r="D20" s="57">
        <v>65.4786</v>
      </c>
      <c r="E20" s="57">
        <v>79.484499999999997</v>
      </c>
      <c r="F20" s="57">
        <v>88.839299999999994</v>
      </c>
      <c r="G20" s="57">
        <v>93.165099999999995</v>
      </c>
      <c r="H20" s="57">
        <v>94.197400000000002</v>
      </c>
      <c r="I20" s="57">
        <v>95.407300000000006</v>
      </c>
      <c r="J20" s="58">
        <v>96.575699999999998</v>
      </c>
      <c r="K20" s="58">
        <v>97.7</v>
      </c>
      <c r="L20" s="58">
        <v>98.1</v>
      </c>
      <c r="M20" s="131">
        <v>98.3</v>
      </c>
      <c r="N20" s="131">
        <v>99.6</v>
      </c>
      <c r="O20" s="131">
        <v>98.5</v>
      </c>
    </row>
    <row r="21" spans="1:17">
      <c r="A21" s="241" t="s">
        <v>114</v>
      </c>
      <c r="B21" s="104">
        <v>11.2491</v>
      </c>
      <c r="C21" s="57">
        <v>39.255899999999997</v>
      </c>
      <c r="D21" s="57">
        <v>61.983199999999997</v>
      </c>
      <c r="E21" s="57">
        <v>74.459500000000006</v>
      </c>
      <c r="F21" s="57">
        <v>86.008499999999998</v>
      </c>
      <c r="G21" s="57">
        <v>90.555400000000006</v>
      </c>
      <c r="H21" s="57">
        <v>93.357600000000005</v>
      </c>
      <c r="I21" s="57">
        <v>95.144099999999995</v>
      </c>
      <c r="J21" s="58">
        <v>97.006</v>
      </c>
      <c r="K21" s="58">
        <v>97.9</v>
      </c>
      <c r="L21" s="58">
        <v>97.4</v>
      </c>
      <c r="M21" s="131">
        <v>97.1</v>
      </c>
      <c r="N21" s="131">
        <v>99.1</v>
      </c>
      <c r="O21" s="131">
        <v>98.6</v>
      </c>
    </row>
    <row r="22" spans="1:17">
      <c r="A22" s="241" t="s">
        <v>110</v>
      </c>
      <c r="B22" s="104">
        <v>6.1965000000000003</v>
      </c>
      <c r="C22" s="57">
        <v>30.3232</v>
      </c>
      <c r="D22" s="57">
        <v>48.488100000000003</v>
      </c>
      <c r="E22" s="57">
        <v>59.4465</v>
      </c>
      <c r="F22" s="57">
        <v>69.484999999999999</v>
      </c>
      <c r="G22" s="57">
        <v>77.137100000000004</v>
      </c>
      <c r="H22" s="57">
        <v>84.271600000000007</v>
      </c>
      <c r="I22" s="57">
        <v>89.332899999999995</v>
      </c>
      <c r="J22" s="58">
        <v>90.938000000000002</v>
      </c>
      <c r="K22" s="58">
        <v>93.6</v>
      </c>
      <c r="L22" s="58">
        <v>96.4</v>
      </c>
      <c r="M22" s="131">
        <v>97</v>
      </c>
      <c r="N22" s="131">
        <v>97.8</v>
      </c>
      <c r="O22" s="131">
        <v>97.4</v>
      </c>
    </row>
    <row r="23" spans="1:17">
      <c r="A23" s="241" t="s">
        <v>111</v>
      </c>
      <c r="B23" s="104">
        <v>2.0316999999999998</v>
      </c>
      <c r="C23" s="57">
        <v>10.332800000000001</v>
      </c>
      <c r="D23" s="57">
        <v>22.1114</v>
      </c>
      <c r="E23" s="57">
        <v>37.377899999999997</v>
      </c>
      <c r="F23" s="57">
        <v>49.9572</v>
      </c>
      <c r="G23" s="57">
        <v>65.416799999999995</v>
      </c>
      <c r="H23" s="57">
        <v>69.1417</v>
      </c>
      <c r="I23" s="57">
        <v>82.407899999999998</v>
      </c>
      <c r="J23" s="58">
        <v>87.9392</v>
      </c>
      <c r="K23" s="58">
        <v>90.3</v>
      </c>
      <c r="L23" s="58">
        <v>93.6</v>
      </c>
      <c r="M23" s="131">
        <v>95.1</v>
      </c>
      <c r="N23" s="131">
        <v>96.9</v>
      </c>
      <c r="O23" s="131">
        <v>96.3</v>
      </c>
    </row>
    <row r="24" spans="1:17">
      <c r="A24" s="244" t="s">
        <v>112</v>
      </c>
      <c r="B24" s="124">
        <v>0.36840000000000001</v>
      </c>
      <c r="C24" s="125">
        <v>4.1997999999999998</v>
      </c>
      <c r="D24" s="125">
        <v>13.813000000000001</v>
      </c>
      <c r="E24" s="125">
        <v>25.8005</v>
      </c>
      <c r="F24" s="125">
        <v>34.099899999999998</v>
      </c>
      <c r="G24" s="125">
        <v>43.238300000000002</v>
      </c>
      <c r="H24" s="125">
        <v>52.289000000000001</v>
      </c>
      <c r="I24" s="125">
        <v>65.350899999999996</v>
      </c>
      <c r="J24" s="126">
        <v>74.6751</v>
      </c>
      <c r="K24" s="126">
        <v>80.400000000000006</v>
      </c>
      <c r="L24" s="126">
        <v>85.3</v>
      </c>
      <c r="M24" s="132">
        <v>89.2</v>
      </c>
      <c r="N24" s="132">
        <v>92.6</v>
      </c>
      <c r="O24" s="132">
        <v>93.5</v>
      </c>
    </row>
    <row r="25" spans="1:17" ht="6" customHeight="1"/>
    <row r="26" spans="1:17">
      <c r="A26" s="11" t="s">
        <v>113</v>
      </c>
    </row>
    <row r="27" spans="1:17">
      <c r="A27" s="221"/>
      <c r="N27" s="21"/>
      <c r="O27" s="21"/>
      <c r="P27" s="21"/>
      <c r="Q27" s="21"/>
    </row>
    <row r="28" spans="1:17">
      <c r="N28" s="21"/>
      <c r="O28" s="21"/>
      <c r="P28" s="21"/>
      <c r="Q28" s="21"/>
    </row>
  </sheetData>
  <phoneticPr fontId="0" type="noConversion"/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28"/>
  <sheetViews>
    <sheetView showGridLines="0" zoomScaleNormal="100" workbookViewId="0">
      <selection activeCell="P12" sqref="P12"/>
    </sheetView>
  </sheetViews>
  <sheetFormatPr defaultColWidth="69.42578125" defaultRowHeight="12.75"/>
  <cols>
    <col min="1" max="1" width="40.28515625" customWidth="1"/>
    <col min="2" max="15" width="7.7109375" customWidth="1"/>
  </cols>
  <sheetData>
    <row r="1" spans="1:15" s="251" customFormat="1" ht="13.5" thickTop="1">
      <c r="A1" s="249" t="s">
        <v>139</v>
      </c>
      <c r="B1" s="250"/>
    </row>
    <row r="2" spans="1:15" ht="30.75" customHeight="1">
      <c r="A2" s="1" t="s">
        <v>115</v>
      </c>
    </row>
    <row r="3" spans="1:15">
      <c r="A3" s="9" t="s">
        <v>116</v>
      </c>
      <c r="K3" s="19"/>
      <c r="L3" s="19"/>
    </row>
    <row r="4" spans="1:15" ht="13.5" thickBot="1">
      <c r="A4" s="257"/>
      <c r="B4" s="258">
        <v>1999</v>
      </c>
      <c r="C4" s="259">
        <v>2000</v>
      </c>
      <c r="D4" s="260">
        <v>2001</v>
      </c>
      <c r="E4" s="259">
        <v>2002</v>
      </c>
      <c r="F4" s="259">
        <v>2003</v>
      </c>
      <c r="G4" s="259">
        <v>2004</v>
      </c>
      <c r="H4" s="260">
        <v>2005</v>
      </c>
      <c r="I4" s="259">
        <v>2006</v>
      </c>
      <c r="J4" s="261">
        <v>2007</v>
      </c>
      <c r="K4" s="261">
        <v>2008</v>
      </c>
      <c r="L4" s="261">
        <v>2009</v>
      </c>
      <c r="M4" s="261">
        <v>2010</v>
      </c>
      <c r="N4" s="261">
        <v>2011</v>
      </c>
      <c r="O4" s="261">
        <v>2012</v>
      </c>
    </row>
    <row r="5" spans="1:15" ht="13.5" thickTop="1">
      <c r="A5" s="3" t="s">
        <v>101</v>
      </c>
      <c r="B5" s="103">
        <v>10.9</v>
      </c>
      <c r="C5" s="55">
        <v>41.7</v>
      </c>
      <c r="D5" s="55">
        <v>74.400000000000006</v>
      </c>
      <c r="E5" s="55">
        <v>98.1</v>
      </c>
      <c r="F5" s="55">
        <v>122.1</v>
      </c>
      <c r="G5" s="55">
        <v>141.5</v>
      </c>
      <c r="H5" s="55">
        <v>148.6</v>
      </c>
      <c r="I5" s="55">
        <v>168.8</v>
      </c>
      <c r="J5" s="56">
        <v>181.1</v>
      </c>
      <c r="K5" s="56">
        <v>188.4</v>
      </c>
      <c r="L5" s="56">
        <v>196</v>
      </c>
      <c r="M5" s="56">
        <v>199.3</v>
      </c>
      <c r="N5" s="56">
        <v>201.5</v>
      </c>
      <c r="O5" s="56">
        <v>203.9</v>
      </c>
    </row>
    <row r="6" spans="1:15">
      <c r="A6" s="263" t="s">
        <v>102</v>
      </c>
      <c r="B6" s="264"/>
      <c r="C6" s="265"/>
      <c r="D6" s="265"/>
      <c r="E6" s="265"/>
      <c r="F6" s="265"/>
      <c r="G6" s="265"/>
      <c r="H6" s="265"/>
      <c r="I6" s="265"/>
      <c r="J6" s="266"/>
      <c r="K6" s="266"/>
      <c r="L6" s="266"/>
      <c r="M6" s="266"/>
      <c r="N6" s="266"/>
      <c r="O6" s="266"/>
    </row>
    <row r="7" spans="1:15">
      <c r="A7" s="241" t="s">
        <v>141</v>
      </c>
      <c r="B7" s="104">
        <v>12.48</v>
      </c>
      <c r="C7" s="57">
        <v>53.86</v>
      </c>
      <c r="D7" s="57">
        <v>94.87</v>
      </c>
      <c r="E7" s="57">
        <v>122.68</v>
      </c>
      <c r="F7" s="57">
        <v>150.47</v>
      </c>
      <c r="G7" s="57">
        <v>171.13</v>
      </c>
      <c r="H7" s="57">
        <v>176.93</v>
      </c>
      <c r="I7" s="57">
        <v>201.4</v>
      </c>
      <c r="J7" s="58">
        <v>213.2</v>
      </c>
      <c r="K7" s="58">
        <v>219</v>
      </c>
      <c r="L7" s="58">
        <v>227</v>
      </c>
      <c r="M7" s="58">
        <v>228.4</v>
      </c>
      <c r="N7" s="58">
        <v>228.9</v>
      </c>
      <c r="O7" s="58">
        <v>230.4</v>
      </c>
    </row>
    <row r="8" spans="1:15">
      <c r="A8" s="12" t="s">
        <v>144</v>
      </c>
      <c r="B8" s="104">
        <v>10.76</v>
      </c>
      <c r="C8" s="57">
        <v>50.86</v>
      </c>
      <c r="D8" s="57">
        <v>92.24</v>
      </c>
      <c r="E8" s="57">
        <v>121.77</v>
      </c>
      <c r="F8" s="57">
        <v>145.85</v>
      </c>
      <c r="G8" s="57">
        <v>171.58</v>
      </c>
      <c r="H8" s="57">
        <v>179.56</v>
      </c>
      <c r="I8" s="57">
        <v>197.8</v>
      </c>
      <c r="J8" s="58">
        <v>209.8</v>
      </c>
      <c r="K8" s="58">
        <v>215.2</v>
      </c>
      <c r="L8" s="58">
        <v>224.1</v>
      </c>
      <c r="M8" s="58">
        <v>227.1</v>
      </c>
      <c r="N8" s="58">
        <v>225.1</v>
      </c>
      <c r="O8" s="58">
        <v>231.9</v>
      </c>
    </row>
    <row r="9" spans="1:15">
      <c r="A9" s="12" t="s">
        <v>145</v>
      </c>
      <c r="B9" s="104">
        <v>14.09</v>
      </c>
      <c r="C9" s="57">
        <v>57.13</v>
      </c>
      <c r="D9" s="57">
        <v>97.82</v>
      </c>
      <c r="E9" s="57">
        <v>123.71</v>
      </c>
      <c r="F9" s="57">
        <v>155.44999999999999</v>
      </c>
      <c r="G9" s="57">
        <v>170.66</v>
      </c>
      <c r="H9" s="57">
        <v>174.19</v>
      </c>
      <c r="I9" s="57">
        <v>205</v>
      </c>
      <c r="J9" s="58">
        <v>216.5</v>
      </c>
      <c r="K9" s="58">
        <v>222.7</v>
      </c>
      <c r="L9" s="58">
        <v>229.6</v>
      </c>
      <c r="M9" s="58">
        <v>229.6</v>
      </c>
      <c r="N9" s="58">
        <v>232.1</v>
      </c>
      <c r="O9" s="58">
        <v>229.2</v>
      </c>
    </row>
    <row r="10" spans="1:15">
      <c r="A10" s="241" t="s">
        <v>123</v>
      </c>
      <c r="B10" s="104">
        <v>33.94</v>
      </c>
      <c r="C10" s="57">
        <v>79.05</v>
      </c>
      <c r="D10" s="57">
        <v>121.69</v>
      </c>
      <c r="E10" s="57">
        <v>144.91</v>
      </c>
      <c r="F10" s="57">
        <v>168.86</v>
      </c>
      <c r="G10" s="57">
        <v>188.91</v>
      </c>
      <c r="H10" s="57">
        <v>192.13</v>
      </c>
      <c r="I10" s="57">
        <v>222</v>
      </c>
      <c r="J10" s="58">
        <v>229.7</v>
      </c>
      <c r="K10" s="58">
        <v>238.1</v>
      </c>
      <c r="L10" s="58">
        <v>243.4</v>
      </c>
      <c r="M10" s="58">
        <v>250.3</v>
      </c>
      <c r="N10" s="58">
        <v>249.5</v>
      </c>
      <c r="O10" s="58">
        <v>252.4</v>
      </c>
    </row>
    <row r="11" spans="1:15">
      <c r="A11" s="241" t="s">
        <v>124</v>
      </c>
      <c r="B11" s="105" t="s">
        <v>52</v>
      </c>
      <c r="C11" s="59" t="s">
        <v>52</v>
      </c>
      <c r="D11" s="59" t="s">
        <v>52</v>
      </c>
      <c r="E11" s="59" t="s">
        <v>52</v>
      </c>
      <c r="F11" s="59" t="s">
        <v>52</v>
      </c>
      <c r="G11" s="59" t="s">
        <v>52</v>
      </c>
      <c r="H11" s="59" t="s">
        <v>52</v>
      </c>
      <c r="I11" s="57">
        <v>142.5</v>
      </c>
      <c r="J11" s="58">
        <v>158</v>
      </c>
      <c r="K11" s="58">
        <v>162.30000000000001</v>
      </c>
      <c r="L11" s="58">
        <v>189.6</v>
      </c>
      <c r="M11" s="58">
        <v>187.5</v>
      </c>
      <c r="N11" s="58">
        <v>192.8</v>
      </c>
      <c r="O11" s="58">
        <v>205.9</v>
      </c>
    </row>
    <row r="12" spans="1:15">
      <c r="A12" s="241" t="s">
        <v>125</v>
      </c>
      <c r="B12" s="104">
        <v>0.96870000000000001</v>
      </c>
      <c r="C12" s="57">
        <v>6.3037999999999998</v>
      </c>
      <c r="D12" s="57">
        <v>18.099399999999999</v>
      </c>
      <c r="E12" s="57">
        <v>31.8612</v>
      </c>
      <c r="F12" s="57">
        <v>42.719900000000003</v>
      </c>
      <c r="G12" s="57">
        <v>58.157699999999998</v>
      </c>
      <c r="H12" s="57">
        <v>69.108999999999995</v>
      </c>
      <c r="I12" s="57">
        <v>89.7</v>
      </c>
      <c r="J12" s="58">
        <v>104.3</v>
      </c>
      <c r="K12" s="58">
        <v>114.4</v>
      </c>
      <c r="L12" s="58">
        <v>121.2</v>
      </c>
      <c r="M12" s="58">
        <v>127.5</v>
      </c>
      <c r="N12" s="58">
        <v>134</v>
      </c>
      <c r="O12" s="58">
        <v>135.30000000000001</v>
      </c>
    </row>
    <row r="13" spans="1:15">
      <c r="A13" s="263" t="s">
        <v>103</v>
      </c>
      <c r="B13" s="264"/>
      <c r="C13" s="265"/>
      <c r="D13" s="265"/>
      <c r="E13" s="265"/>
      <c r="F13" s="265"/>
      <c r="G13" s="265"/>
      <c r="H13" s="265"/>
      <c r="I13" s="265"/>
      <c r="J13" s="266"/>
      <c r="K13" s="266"/>
      <c r="L13" s="266"/>
      <c r="M13" s="266"/>
      <c r="N13" s="266"/>
      <c r="O13" s="266"/>
    </row>
    <row r="14" spans="1:15">
      <c r="A14" s="241" t="s">
        <v>252</v>
      </c>
      <c r="B14" s="104">
        <v>6.6780999999999997</v>
      </c>
      <c r="C14" s="57">
        <v>26.12</v>
      </c>
      <c r="D14" s="57">
        <v>45.79</v>
      </c>
      <c r="E14" s="57">
        <v>62.98</v>
      </c>
      <c r="F14" s="57">
        <v>76.400000000000006</v>
      </c>
      <c r="G14" s="57">
        <v>91.63</v>
      </c>
      <c r="H14" s="57">
        <v>107.16</v>
      </c>
      <c r="I14" s="57">
        <v>123.6</v>
      </c>
      <c r="J14" s="58">
        <v>134.5</v>
      </c>
      <c r="K14" s="58">
        <v>140.1</v>
      </c>
      <c r="L14" s="58">
        <v>148.5</v>
      </c>
      <c r="M14" s="58">
        <v>151.5</v>
      </c>
      <c r="N14" s="58">
        <v>156.9</v>
      </c>
      <c r="O14" s="58">
        <v>160.5</v>
      </c>
    </row>
    <row r="15" spans="1:15">
      <c r="A15" s="241" t="s">
        <v>142</v>
      </c>
      <c r="B15" s="104">
        <v>16.510000000000002</v>
      </c>
      <c r="C15" s="57">
        <v>62.58</v>
      </c>
      <c r="D15" s="57">
        <v>112.65</v>
      </c>
      <c r="E15" s="57">
        <v>144.5</v>
      </c>
      <c r="F15" s="57">
        <v>183.37</v>
      </c>
      <c r="G15" s="57">
        <v>207.97</v>
      </c>
      <c r="H15" s="57">
        <v>217.92</v>
      </c>
      <c r="I15" s="57">
        <v>248.1</v>
      </c>
      <c r="J15" s="58">
        <v>263.89999999999998</v>
      </c>
      <c r="K15" s="58">
        <v>274.10000000000002</v>
      </c>
      <c r="L15" s="58">
        <v>280.8</v>
      </c>
      <c r="M15" s="58">
        <v>285.7</v>
      </c>
      <c r="N15" s="58">
        <v>281.10000000000002</v>
      </c>
      <c r="O15" s="58">
        <v>283.60000000000002</v>
      </c>
    </row>
    <row r="16" spans="1:15">
      <c r="A16" s="242" t="s">
        <v>104</v>
      </c>
      <c r="B16" s="104"/>
      <c r="C16" s="57"/>
      <c r="D16" s="57"/>
      <c r="E16" s="57"/>
      <c r="F16" s="57"/>
      <c r="G16" s="57"/>
      <c r="H16" s="57"/>
      <c r="I16" s="57"/>
      <c r="J16" s="58"/>
      <c r="K16" s="58"/>
      <c r="L16" s="58"/>
      <c r="M16" s="58"/>
      <c r="N16" s="58"/>
    </row>
    <row r="17" spans="1:15">
      <c r="A17" s="243" t="s">
        <v>105</v>
      </c>
      <c r="B17" s="104">
        <v>15.06</v>
      </c>
      <c r="C17" s="57">
        <v>63.06</v>
      </c>
      <c r="D17" s="57">
        <v>109.97</v>
      </c>
      <c r="E17" s="57">
        <v>139.77000000000001</v>
      </c>
      <c r="F17" s="57">
        <v>170.85</v>
      </c>
      <c r="G17" s="57">
        <v>188.62</v>
      </c>
      <c r="H17" s="57">
        <v>202.17</v>
      </c>
      <c r="I17" s="57">
        <v>216.7</v>
      </c>
      <c r="J17" s="58">
        <v>229.9</v>
      </c>
      <c r="K17" s="58">
        <v>236.6</v>
      </c>
      <c r="L17" s="58">
        <v>244.2</v>
      </c>
      <c r="M17" s="58">
        <v>248.7</v>
      </c>
      <c r="N17" s="58">
        <v>248.6</v>
      </c>
      <c r="O17" s="58">
        <v>251.5</v>
      </c>
    </row>
    <row r="18" spans="1:15">
      <c r="A18" s="243" t="s">
        <v>106</v>
      </c>
      <c r="B18" s="104">
        <v>17.61</v>
      </c>
      <c r="C18" s="57">
        <v>64.95</v>
      </c>
      <c r="D18" s="57">
        <v>119.45</v>
      </c>
      <c r="E18" s="57">
        <v>151.38</v>
      </c>
      <c r="F18" s="57">
        <v>193.33</v>
      </c>
      <c r="G18" s="57">
        <v>220.71</v>
      </c>
      <c r="H18" s="57">
        <v>226.99</v>
      </c>
      <c r="I18" s="57">
        <v>271.3</v>
      </c>
      <c r="J18" s="58">
        <v>288.8</v>
      </c>
      <c r="K18" s="58">
        <v>301.3</v>
      </c>
      <c r="L18" s="58">
        <v>305.60000000000002</v>
      </c>
      <c r="M18" s="58">
        <v>307.60000000000002</v>
      </c>
      <c r="N18" s="58">
        <v>299.7</v>
      </c>
      <c r="O18" s="58">
        <v>304.10000000000002</v>
      </c>
    </row>
    <row r="19" spans="1:15">
      <c r="A19" s="243" t="s">
        <v>107</v>
      </c>
      <c r="B19" s="104">
        <v>17.36</v>
      </c>
      <c r="C19" s="57">
        <v>47.59</v>
      </c>
      <c r="D19" s="57">
        <v>90.72</v>
      </c>
      <c r="E19" s="57">
        <v>132.43</v>
      </c>
      <c r="F19" s="57">
        <v>189.22</v>
      </c>
      <c r="G19" s="57">
        <v>232.17</v>
      </c>
      <c r="H19" s="57">
        <v>248.87</v>
      </c>
      <c r="I19" s="57">
        <v>290.3</v>
      </c>
      <c r="J19" s="58">
        <v>311</v>
      </c>
      <c r="K19" s="58">
        <v>328.3</v>
      </c>
      <c r="L19" s="58">
        <v>355.9</v>
      </c>
      <c r="M19" s="58">
        <v>378.2</v>
      </c>
      <c r="N19" s="58">
        <v>366.4</v>
      </c>
      <c r="O19" s="58">
        <v>355.3</v>
      </c>
    </row>
    <row r="20" spans="1:15">
      <c r="A20" s="263" t="s">
        <v>108</v>
      </c>
      <c r="B20" s="264"/>
      <c r="C20" s="265"/>
      <c r="D20" s="265"/>
      <c r="E20" s="265"/>
      <c r="F20" s="265"/>
      <c r="G20" s="265"/>
      <c r="H20" s="265"/>
      <c r="I20" s="268"/>
      <c r="J20" s="266"/>
      <c r="K20" s="266"/>
      <c r="L20" s="266"/>
      <c r="M20" s="266"/>
      <c r="N20" s="266"/>
      <c r="O20" s="266"/>
    </row>
    <row r="21" spans="1:15">
      <c r="A21" s="241" t="s">
        <v>143</v>
      </c>
      <c r="B21" s="104">
        <v>15.3383</v>
      </c>
      <c r="C21" s="57">
        <v>69.7</v>
      </c>
      <c r="D21" s="57">
        <v>109.44</v>
      </c>
      <c r="E21" s="57">
        <v>133.15</v>
      </c>
      <c r="F21" s="57">
        <v>146.72999999999999</v>
      </c>
      <c r="G21" s="57">
        <v>164.25</v>
      </c>
      <c r="H21" s="57">
        <v>169.73</v>
      </c>
      <c r="I21" s="57">
        <v>168.7</v>
      </c>
      <c r="J21" s="58">
        <v>169.2</v>
      </c>
      <c r="K21" s="58">
        <v>165.3</v>
      </c>
      <c r="L21" s="58">
        <v>163.1</v>
      </c>
      <c r="M21" s="58">
        <v>152.4</v>
      </c>
      <c r="N21" s="58">
        <v>158.9</v>
      </c>
      <c r="O21" s="58">
        <v>157.80000000000001</v>
      </c>
    </row>
    <row r="22" spans="1:15">
      <c r="A22" s="241" t="s">
        <v>109</v>
      </c>
      <c r="B22" s="104">
        <v>16.952200000000001</v>
      </c>
      <c r="C22" s="57">
        <v>60.54</v>
      </c>
      <c r="D22" s="57">
        <v>106.11</v>
      </c>
      <c r="E22" s="57">
        <v>138.13999999999999</v>
      </c>
      <c r="F22" s="57">
        <v>171.02</v>
      </c>
      <c r="G22" s="57">
        <v>190.4</v>
      </c>
      <c r="H22" s="57">
        <v>193.81</v>
      </c>
      <c r="I22" s="57">
        <v>218.9</v>
      </c>
      <c r="J22" s="58">
        <v>224.4</v>
      </c>
      <c r="K22" s="58">
        <v>229.5</v>
      </c>
      <c r="L22" s="58">
        <v>230.5</v>
      </c>
      <c r="M22" s="58">
        <v>233.4</v>
      </c>
      <c r="N22" s="58">
        <v>231.1</v>
      </c>
      <c r="O22" s="58">
        <v>233</v>
      </c>
    </row>
    <row r="23" spans="1:15">
      <c r="A23" s="241" t="s">
        <v>114</v>
      </c>
      <c r="B23" s="104">
        <v>19.270700000000001</v>
      </c>
      <c r="C23" s="57">
        <v>58.64</v>
      </c>
      <c r="D23" s="57">
        <v>106.37</v>
      </c>
      <c r="E23" s="57">
        <v>137.21</v>
      </c>
      <c r="F23" s="57" t="s">
        <v>13</v>
      </c>
      <c r="G23" s="57">
        <v>208.35</v>
      </c>
      <c r="H23" s="57">
        <v>215.37</v>
      </c>
      <c r="I23" s="57">
        <v>241.3</v>
      </c>
      <c r="J23" s="58">
        <v>260.8</v>
      </c>
      <c r="K23" s="58">
        <v>270.3</v>
      </c>
      <c r="L23" s="58">
        <v>275.39999999999998</v>
      </c>
      <c r="M23" s="58">
        <v>276.8</v>
      </c>
      <c r="N23" s="58">
        <v>271.3</v>
      </c>
      <c r="O23" s="58">
        <v>271.60000000000002</v>
      </c>
    </row>
    <row r="24" spans="1:15">
      <c r="A24" s="241" t="s">
        <v>110</v>
      </c>
      <c r="B24" s="104">
        <v>8.0717999999999996</v>
      </c>
      <c r="C24" s="57">
        <v>40.520000000000003</v>
      </c>
      <c r="D24" s="57">
        <v>72.86</v>
      </c>
      <c r="E24" s="57">
        <v>94.03</v>
      </c>
      <c r="F24" s="57">
        <v>118.33</v>
      </c>
      <c r="G24" s="57">
        <v>135.5</v>
      </c>
      <c r="H24" s="57">
        <v>149.34</v>
      </c>
      <c r="I24" s="57">
        <v>168.2</v>
      </c>
      <c r="J24" s="58">
        <v>179.3</v>
      </c>
      <c r="K24" s="58">
        <v>190</v>
      </c>
      <c r="L24" s="58">
        <v>204.5</v>
      </c>
      <c r="M24" s="58">
        <v>209</v>
      </c>
      <c r="N24" s="58">
        <v>214.4</v>
      </c>
      <c r="O24" s="58">
        <v>216</v>
      </c>
    </row>
    <row r="25" spans="1:15">
      <c r="A25" s="241" t="s">
        <v>111</v>
      </c>
      <c r="B25" s="104">
        <v>2.3359000000000001</v>
      </c>
      <c r="C25" s="57">
        <v>10.77</v>
      </c>
      <c r="D25" s="57">
        <v>25.63</v>
      </c>
      <c r="E25" s="57">
        <v>44.436799999999998</v>
      </c>
      <c r="F25" s="57">
        <v>61.51</v>
      </c>
      <c r="G25" s="57">
        <v>86.25</v>
      </c>
      <c r="H25" s="57">
        <v>97.21</v>
      </c>
      <c r="I25" s="57">
        <v>127.1</v>
      </c>
      <c r="J25" s="58">
        <v>141.4</v>
      </c>
      <c r="K25" s="58">
        <v>147.5</v>
      </c>
      <c r="L25" s="58">
        <v>156.19999999999999</v>
      </c>
      <c r="M25" s="58">
        <v>164.4</v>
      </c>
      <c r="N25" s="58">
        <v>170.1</v>
      </c>
      <c r="O25" s="58">
        <v>172.1</v>
      </c>
    </row>
    <row r="26" spans="1:15">
      <c r="A26" s="244" t="s">
        <v>112</v>
      </c>
      <c r="B26" s="124">
        <v>0.36840000000000001</v>
      </c>
      <c r="C26" s="125">
        <v>4.2</v>
      </c>
      <c r="D26" s="125">
        <v>14.41</v>
      </c>
      <c r="E26" s="125">
        <v>27.301600000000001</v>
      </c>
      <c r="F26" s="125">
        <v>36.78</v>
      </c>
      <c r="G26" s="125">
        <v>47.44</v>
      </c>
      <c r="H26" s="125">
        <v>60.52</v>
      </c>
      <c r="I26" s="125">
        <v>80.7</v>
      </c>
      <c r="J26" s="126">
        <v>96.1</v>
      </c>
      <c r="K26" s="126">
        <v>107</v>
      </c>
      <c r="L26" s="126">
        <v>116.2</v>
      </c>
      <c r="M26" s="126">
        <v>120.4</v>
      </c>
      <c r="N26" s="126">
        <v>132</v>
      </c>
      <c r="O26" s="126">
        <v>137.9</v>
      </c>
    </row>
    <row r="27" spans="1:15" ht="6" customHeight="1"/>
    <row r="28" spans="1:15">
      <c r="A28" s="11" t="s">
        <v>113</v>
      </c>
    </row>
  </sheetData>
  <phoneticPr fontId="0" type="noConversion"/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32"/>
  <sheetViews>
    <sheetView showGridLines="0" workbookViewId="0">
      <selection activeCell="L10" sqref="L10"/>
    </sheetView>
  </sheetViews>
  <sheetFormatPr defaultColWidth="69.42578125" defaultRowHeight="12.75"/>
  <cols>
    <col min="1" max="1" width="40.140625" customWidth="1"/>
    <col min="2" max="11" width="7.7109375" customWidth="1"/>
  </cols>
  <sheetData>
    <row r="1" spans="1:11" s="251" customFormat="1" ht="13.5" thickTop="1">
      <c r="A1" s="249" t="s">
        <v>139</v>
      </c>
      <c r="B1" s="250"/>
    </row>
    <row r="2" spans="1:11" ht="30.75" customHeight="1">
      <c r="A2" s="1" t="s">
        <v>148</v>
      </c>
    </row>
    <row r="3" spans="1:11">
      <c r="A3" s="9" t="s">
        <v>117</v>
      </c>
      <c r="G3" s="19"/>
      <c r="H3" s="19"/>
    </row>
    <row r="4" spans="1:11" s="21" customFormat="1" ht="13.5" thickBot="1">
      <c r="A4" s="257"/>
      <c r="B4" s="258">
        <v>2003</v>
      </c>
      <c r="C4" s="259">
        <v>2004</v>
      </c>
      <c r="D4" s="260">
        <v>2005</v>
      </c>
      <c r="E4" s="259">
        <v>2006</v>
      </c>
      <c r="F4" s="261">
        <v>2007</v>
      </c>
      <c r="G4" s="261">
        <v>2008</v>
      </c>
      <c r="H4" s="261">
        <v>2009</v>
      </c>
      <c r="I4" s="261">
        <v>2010</v>
      </c>
      <c r="J4" s="261">
        <v>2011</v>
      </c>
      <c r="K4" s="261">
        <v>2012</v>
      </c>
    </row>
    <row r="5" spans="1:11" ht="13.5" thickTop="1">
      <c r="A5" s="245" t="s">
        <v>118</v>
      </c>
      <c r="B5" s="106">
        <v>1769.1890000000001</v>
      </c>
      <c r="C5" s="60">
        <v>2071.319</v>
      </c>
      <c r="D5" s="60">
        <v>2460.2339999999999</v>
      </c>
      <c r="E5" s="60">
        <v>2778.11</v>
      </c>
      <c r="F5" s="60">
        <v>3059.76</v>
      </c>
      <c r="G5" s="61">
        <v>3347</v>
      </c>
      <c r="H5" s="61">
        <v>3445</v>
      </c>
      <c r="I5" s="61">
        <v>3497</v>
      </c>
      <c r="J5" s="61">
        <v>3412</v>
      </c>
      <c r="K5" s="61">
        <v>3501</v>
      </c>
    </row>
    <row r="6" spans="1:11">
      <c r="A6" s="246" t="s">
        <v>146</v>
      </c>
      <c r="B6" s="107">
        <v>226.82599999999999</v>
      </c>
      <c r="C6" s="51">
        <v>272.60500000000002</v>
      </c>
      <c r="D6" s="51">
        <v>304.23399999999998</v>
      </c>
      <c r="E6" s="51">
        <v>271.06400000000002</v>
      </c>
      <c r="F6" s="52">
        <v>280.60899999999998</v>
      </c>
      <c r="G6" s="52">
        <v>224</v>
      </c>
      <c r="H6" s="52">
        <v>223</v>
      </c>
      <c r="I6" s="52">
        <v>249</v>
      </c>
      <c r="J6" s="52">
        <v>198</v>
      </c>
      <c r="K6" s="52">
        <v>229</v>
      </c>
    </row>
    <row r="7" spans="1:11">
      <c r="A7" s="241" t="s">
        <v>147</v>
      </c>
      <c r="B7" s="107">
        <v>1542.3630000000001</v>
      </c>
      <c r="C7" s="51">
        <v>1798.7139999999999</v>
      </c>
      <c r="D7" s="51">
        <v>2156</v>
      </c>
      <c r="E7" s="51">
        <v>2507.0459999999998</v>
      </c>
      <c r="F7" s="62">
        <v>2779.1509999999998</v>
      </c>
      <c r="G7" s="62">
        <v>3123</v>
      </c>
      <c r="H7" s="62">
        <v>3222</v>
      </c>
      <c r="I7" s="62">
        <v>3248</v>
      </c>
      <c r="J7" s="62">
        <v>3214</v>
      </c>
      <c r="K7" s="62">
        <v>3272</v>
      </c>
    </row>
    <row r="8" spans="1:11">
      <c r="A8" s="263" t="s">
        <v>119</v>
      </c>
      <c r="B8" s="269"/>
      <c r="C8" s="270"/>
      <c r="D8" s="270"/>
      <c r="E8" s="270"/>
      <c r="F8" s="270"/>
      <c r="G8" s="270"/>
      <c r="H8" s="270"/>
      <c r="I8" s="270"/>
      <c r="J8" s="270"/>
      <c r="K8" s="270"/>
    </row>
    <row r="9" spans="1:11">
      <c r="A9" s="245" t="s">
        <v>120</v>
      </c>
      <c r="B9" s="106">
        <v>1217</v>
      </c>
      <c r="C9" s="60">
        <v>1430</v>
      </c>
      <c r="D9" s="60">
        <v>1755</v>
      </c>
      <c r="E9" s="60">
        <v>1952</v>
      </c>
      <c r="F9" s="60">
        <v>2296.3119999999999</v>
      </c>
      <c r="G9" s="61">
        <v>2456</v>
      </c>
      <c r="H9" s="61">
        <v>2508</v>
      </c>
      <c r="I9" s="61">
        <v>2391</v>
      </c>
      <c r="J9" s="220">
        <v>2335</v>
      </c>
      <c r="K9" s="61">
        <v>2536</v>
      </c>
    </row>
    <row r="10" spans="1:11">
      <c r="A10" s="246" t="s">
        <v>146</v>
      </c>
      <c r="B10" s="107">
        <v>163</v>
      </c>
      <c r="C10" s="51">
        <v>201</v>
      </c>
      <c r="D10" s="51">
        <v>214</v>
      </c>
      <c r="E10" s="51">
        <v>144</v>
      </c>
      <c r="F10" s="52">
        <v>179.654</v>
      </c>
      <c r="G10" s="52">
        <v>131</v>
      </c>
      <c r="H10" s="52">
        <v>168</v>
      </c>
      <c r="I10" s="52">
        <v>140</v>
      </c>
      <c r="J10" s="52">
        <v>114</v>
      </c>
      <c r="K10" s="52">
        <v>174</v>
      </c>
    </row>
    <row r="11" spans="1:11">
      <c r="A11" s="241" t="s">
        <v>147</v>
      </c>
      <c r="B11" s="107">
        <v>1054</v>
      </c>
      <c r="C11" s="51">
        <v>1229</v>
      </c>
      <c r="D11" s="51">
        <v>1541</v>
      </c>
      <c r="E11" s="51">
        <v>1808</v>
      </c>
      <c r="F11" s="62">
        <v>2116.6579999999999</v>
      </c>
      <c r="G11" s="62">
        <v>2325</v>
      </c>
      <c r="H11" s="62">
        <v>2340</v>
      </c>
      <c r="I11" s="62">
        <v>2251</v>
      </c>
      <c r="J11" s="62">
        <v>2221</v>
      </c>
      <c r="K11" s="62">
        <v>2362</v>
      </c>
    </row>
    <row r="12" spans="1:11">
      <c r="A12" s="245" t="s">
        <v>121</v>
      </c>
      <c r="B12" s="106">
        <v>2959</v>
      </c>
      <c r="C12" s="60">
        <v>3522</v>
      </c>
      <c r="D12" s="60">
        <v>4225</v>
      </c>
      <c r="E12" s="60">
        <v>4548</v>
      </c>
      <c r="F12" s="60">
        <v>4493.4139999999998</v>
      </c>
      <c r="G12" s="61">
        <v>5356</v>
      </c>
      <c r="H12" s="61">
        <v>5197</v>
      </c>
      <c r="I12" s="61">
        <v>5139</v>
      </c>
      <c r="J12" s="220">
        <v>4872</v>
      </c>
      <c r="K12" s="61">
        <v>4850</v>
      </c>
    </row>
    <row r="13" spans="1:11">
      <c r="A13" s="246" t="s">
        <v>146</v>
      </c>
      <c r="B13" s="107">
        <v>408</v>
      </c>
      <c r="C13" s="51">
        <v>435</v>
      </c>
      <c r="D13" s="51">
        <v>487</v>
      </c>
      <c r="E13" s="51">
        <v>550</v>
      </c>
      <c r="F13" s="52">
        <v>395.06799999999998</v>
      </c>
      <c r="G13" s="52">
        <v>465</v>
      </c>
      <c r="H13" s="52">
        <v>284</v>
      </c>
      <c r="I13" s="52">
        <v>403</v>
      </c>
      <c r="J13" s="52">
        <v>323</v>
      </c>
      <c r="K13" s="52">
        <v>465</v>
      </c>
    </row>
    <row r="14" spans="1:11">
      <c r="A14" s="241" t="s">
        <v>147</v>
      </c>
      <c r="B14" s="107">
        <v>2551</v>
      </c>
      <c r="C14" s="51">
        <v>3087</v>
      </c>
      <c r="D14" s="51">
        <v>3738</v>
      </c>
      <c r="E14" s="51">
        <v>3998</v>
      </c>
      <c r="F14" s="62">
        <v>4098.3459999999995</v>
      </c>
      <c r="G14" s="62">
        <v>4891</v>
      </c>
      <c r="H14" s="62">
        <v>4913</v>
      </c>
      <c r="I14" s="62">
        <v>4736</v>
      </c>
      <c r="J14" s="62">
        <v>4549</v>
      </c>
      <c r="K14" s="62">
        <v>4385</v>
      </c>
    </row>
    <row r="15" spans="1:11">
      <c r="A15" s="263" t="s">
        <v>102</v>
      </c>
      <c r="B15" s="271"/>
      <c r="C15" s="272"/>
      <c r="D15" s="272"/>
      <c r="E15" s="272"/>
      <c r="F15" s="273"/>
      <c r="G15" s="273"/>
      <c r="H15" s="273"/>
      <c r="I15" s="273"/>
      <c r="J15" s="273"/>
      <c r="K15" s="273"/>
    </row>
    <row r="16" spans="1:11">
      <c r="A16" s="245" t="s">
        <v>122</v>
      </c>
      <c r="B16" s="106">
        <v>2006.2750000000001</v>
      </c>
      <c r="C16" s="60">
        <v>2312.1</v>
      </c>
      <c r="D16" s="60">
        <v>2713.3159999999998</v>
      </c>
      <c r="E16" s="60">
        <v>3052</v>
      </c>
      <c r="F16" s="60">
        <v>3347</v>
      </c>
      <c r="G16" s="61">
        <v>3623</v>
      </c>
      <c r="H16" s="61">
        <v>3657</v>
      </c>
      <c r="I16" s="61">
        <v>3713</v>
      </c>
      <c r="J16" s="61">
        <v>3569</v>
      </c>
      <c r="K16" s="61">
        <v>3690</v>
      </c>
    </row>
    <row r="17" spans="1:11">
      <c r="A17" s="246" t="s">
        <v>146</v>
      </c>
      <c r="B17" s="107">
        <v>277.24700000000001</v>
      </c>
      <c r="C17" s="51">
        <v>329.60899999999998</v>
      </c>
      <c r="D17" s="51">
        <v>358.99099999999999</v>
      </c>
      <c r="E17" s="51">
        <v>346</v>
      </c>
      <c r="F17" s="52">
        <v>348</v>
      </c>
      <c r="G17" s="52">
        <v>283</v>
      </c>
      <c r="H17" s="52">
        <v>275</v>
      </c>
      <c r="I17" s="52">
        <v>301</v>
      </c>
      <c r="J17" s="52">
        <v>252</v>
      </c>
      <c r="K17" s="52">
        <v>287</v>
      </c>
    </row>
    <row r="18" spans="1:11">
      <c r="A18" s="241" t="s">
        <v>147</v>
      </c>
      <c r="B18" s="107">
        <v>1729.028</v>
      </c>
      <c r="C18" s="51">
        <v>1982.491</v>
      </c>
      <c r="D18" s="51">
        <v>2354.3249999999998</v>
      </c>
      <c r="E18" s="51">
        <v>2706</v>
      </c>
      <c r="F18" s="62">
        <v>2999</v>
      </c>
      <c r="G18" s="62">
        <v>3340</v>
      </c>
      <c r="H18" s="62">
        <v>3382</v>
      </c>
      <c r="I18" s="62">
        <v>3412</v>
      </c>
      <c r="J18" s="62">
        <v>3317</v>
      </c>
      <c r="K18" s="62">
        <v>3403</v>
      </c>
    </row>
    <row r="19" spans="1:11">
      <c r="A19" s="245" t="s">
        <v>123</v>
      </c>
      <c r="B19" s="106">
        <v>2070.154</v>
      </c>
      <c r="C19" s="60">
        <v>2569.35</v>
      </c>
      <c r="D19" s="60">
        <v>2954.7860000000001</v>
      </c>
      <c r="E19" s="60">
        <v>3105</v>
      </c>
      <c r="F19" s="60">
        <v>3306</v>
      </c>
      <c r="G19" s="61">
        <v>3654</v>
      </c>
      <c r="H19" s="61">
        <v>3882</v>
      </c>
      <c r="I19" s="61">
        <v>3866</v>
      </c>
      <c r="J19" s="61">
        <v>3704</v>
      </c>
      <c r="K19" s="61">
        <v>3849</v>
      </c>
    </row>
    <row r="20" spans="1:11">
      <c r="A20" s="246" t="s">
        <v>146</v>
      </c>
      <c r="B20" s="107">
        <v>190.078</v>
      </c>
      <c r="C20" s="51">
        <v>252.96700000000001</v>
      </c>
      <c r="D20" s="51">
        <v>296.995</v>
      </c>
      <c r="E20" s="51">
        <v>229</v>
      </c>
      <c r="F20" s="52">
        <v>277</v>
      </c>
      <c r="G20" s="52">
        <v>207</v>
      </c>
      <c r="H20" s="52">
        <v>220</v>
      </c>
      <c r="I20" s="52">
        <v>257</v>
      </c>
      <c r="J20" s="52">
        <v>186</v>
      </c>
      <c r="K20" s="52">
        <v>240</v>
      </c>
    </row>
    <row r="21" spans="1:11">
      <c r="A21" s="241" t="s">
        <v>147</v>
      </c>
      <c r="B21" s="107">
        <v>1880.076</v>
      </c>
      <c r="C21" s="51">
        <v>2316.3829999999998</v>
      </c>
      <c r="D21" s="51">
        <v>2657.7910000000002</v>
      </c>
      <c r="E21" s="51">
        <v>2876</v>
      </c>
      <c r="F21" s="62">
        <v>3029</v>
      </c>
      <c r="G21" s="62">
        <v>3447</v>
      </c>
      <c r="H21" s="62">
        <v>3662</v>
      </c>
      <c r="I21" s="62">
        <v>3609</v>
      </c>
      <c r="J21" s="62">
        <v>3518</v>
      </c>
      <c r="K21" s="62">
        <v>3609</v>
      </c>
    </row>
    <row r="22" spans="1:11">
      <c r="A22" s="245" t="s">
        <v>124</v>
      </c>
      <c r="B22" s="94" t="s">
        <v>51</v>
      </c>
      <c r="C22" s="63" t="s">
        <v>51</v>
      </c>
      <c r="D22" s="63" t="s">
        <v>51</v>
      </c>
      <c r="E22" s="60">
        <v>2513</v>
      </c>
      <c r="F22" s="60">
        <v>2673</v>
      </c>
      <c r="G22" s="61">
        <v>3070</v>
      </c>
      <c r="H22" s="61">
        <v>3202</v>
      </c>
      <c r="I22" s="61">
        <v>2862</v>
      </c>
      <c r="J22" s="61">
        <v>2749</v>
      </c>
      <c r="K22" s="61">
        <v>2710</v>
      </c>
    </row>
    <row r="23" spans="1:11">
      <c r="A23" s="246" t="s">
        <v>146</v>
      </c>
      <c r="B23" s="108" t="s">
        <v>51</v>
      </c>
      <c r="C23" s="53" t="s">
        <v>51</v>
      </c>
      <c r="D23" s="53" t="s">
        <v>51</v>
      </c>
      <c r="E23" s="51">
        <v>105</v>
      </c>
      <c r="F23" s="52">
        <v>209</v>
      </c>
      <c r="G23" s="52">
        <v>97</v>
      </c>
      <c r="H23" s="52">
        <v>169</v>
      </c>
      <c r="I23" s="52">
        <v>101</v>
      </c>
      <c r="J23" s="52">
        <v>122</v>
      </c>
      <c r="K23" s="52">
        <v>100</v>
      </c>
    </row>
    <row r="24" spans="1:11">
      <c r="A24" s="241" t="s">
        <v>147</v>
      </c>
      <c r="B24" s="108" t="s">
        <v>51</v>
      </c>
      <c r="C24" s="53" t="s">
        <v>51</v>
      </c>
      <c r="D24" s="53" t="s">
        <v>51</v>
      </c>
      <c r="E24" s="51">
        <v>2408</v>
      </c>
      <c r="F24" s="62">
        <v>2464</v>
      </c>
      <c r="G24" s="62">
        <v>2973</v>
      </c>
      <c r="H24" s="62">
        <v>3033</v>
      </c>
      <c r="I24" s="62">
        <v>2761</v>
      </c>
      <c r="J24" s="62">
        <v>2627</v>
      </c>
      <c r="K24" s="62">
        <v>2620</v>
      </c>
    </row>
    <row r="25" spans="1:11">
      <c r="A25" s="245" t="s">
        <v>125</v>
      </c>
      <c r="B25" s="106">
        <v>704.524</v>
      </c>
      <c r="C25" s="60">
        <v>983.23199999999997</v>
      </c>
      <c r="D25" s="60">
        <v>1243.193</v>
      </c>
      <c r="E25" s="60">
        <v>1655</v>
      </c>
      <c r="F25" s="60">
        <v>1994</v>
      </c>
      <c r="G25" s="61">
        <v>2318</v>
      </c>
      <c r="H25" s="61">
        <v>2496</v>
      </c>
      <c r="I25" s="61">
        <v>2737</v>
      </c>
      <c r="J25" s="61">
        <v>2872</v>
      </c>
      <c r="K25" s="61">
        <v>2815</v>
      </c>
    </row>
    <row r="26" spans="1:11">
      <c r="A26" s="246" t="s">
        <v>146</v>
      </c>
      <c r="B26" s="107">
        <v>68.801000000000002</v>
      </c>
      <c r="C26" s="51">
        <v>86.141000000000005</v>
      </c>
      <c r="D26" s="51">
        <v>123.501</v>
      </c>
      <c r="E26" s="51">
        <v>111</v>
      </c>
      <c r="F26" s="52">
        <v>126</v>
      </c>
      <c r="G26" s="52">
        <v>110</v>
      </c>
      <c r="H26" s="52">
        <v>91</v>
      </c>
      <c r="I26" s="52">
        <v>139</v>
      </c>
      <c r="J26" s="52">
        <v>67</v>
      </c>
      <c r="K26" s="52">
        <v>71</v>
      </c>
    </row>
    <row r="27" spans="1:11">
      <c r="A27" s="241" t="s">
        <v>147</v>
      </c>
      <c r="B27" s="109">
        <v>635.72299999999996</v>
      </c>
      <c r="C27" s="51">
        <v>897.09100000000001</v>
      </c>
      <c r="D27" s="51">
        <v>1119.692</v>
      </c>
      <c r="E27" s="51">
        <v>1544</v>
      </c>
      <c r="F27" s="62">
        <v>1868</v>
      </c>
      <c r="G27" s="62">
        <v>2208</v>
      </c>
      <c r="H27" s="62">
        <v>2405</v>
      </c>
      <c r="I27" s="129">
        <v>2598</v>
      </c>
      <c r="J27" s="129">
        <v>2805</v>
      </c>
      <c r="K27" s="129">
        <v>2744</v>
      </c>
    </row>
    <row r="28" spans="1:11" s="21" customFormat="1">
      <c r="A28" s="255" t="s">
        <v>253</v>
      </c>
      <c r="B28" s="361"/>
      <c r="C28" s="361"/>
      <c r="D28" s="361"/>
      <c r="E28" s="361"/>
      <c r="F28" s="361"/>
      <c r="G28" s="361"/>
      <c r="H28" s="361"/>
    </row>
    <row r="29" spans="1:11" s="21" customFormat="1">
      <c r="A29" s="28" t="s">
        <v>254</v>
      </c>
    </row>
    <row r="30" spans="1:11" s="21" customFormat="1">
      <c r="A30" s="28"/>
    </row>
    <row r="31" spans="1:11">
      <c r="A31" s="11" t="s">
        <v>113</v>
      </c>
      <c r="B31" s="36"/>
      <c r="C31" s="36"/>
      <c r="D31" s="36"/>
      <c r="E31" s="36"/>
      <c r="F31" s="36"/>
      <c r="G31" s="36"/>
      <c r="H31" s="36"/>
    </row>
    <row r="32" spans="1:11">
      <c r="A32" s="221"/>
    </row>
  </sheetData>
  <phoneticPr fontId="0" type="noConversion"/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35"/>
  <sheetViews>
    <sheetView showGridLines="0" workbookViewId="0">
      <selection activeCell="D36" sqref="D36"/>
    </sheetView>
  </sheetViews>
  <sheetFormatPr defaultColWidth="69.42578125" defaultRowHeight="12.75"/>
  <cols>
    <col min="1" max="1" width="22.140625" customWidth="1"/>
    <col min="2" max="21" width="7.7109375" customWidth="1"/>
  </cols>
  <sheetData>
    <row r="1" spans="1:21" s="251" customFormat="1" ht="12.75" customHeight="1" thickTop="1">
      <c r="A1" s="249" t="s">
        <v>139</v>
      </c>
    </row>
    <row r="2" spans="1:21" ht="28.5" customHeight="1">
      <c r="A2" s="1" t="s">
        <v>320</v>
      </c>
      <c r="F2" s="21"/>
    </row>
    <row r="3" spans="1:21">
      <c r="A3" s="9" t="s">
        <v>126</v>
      </c>
    </row>
    <row r="4" spans="1:21">
      <c r="A4" s="256"/>
      <c r="B4" s="425">
        <v>2003</v>
      </c>
      <c r="C4" s="426"/>
      <c r="D4" s="427">
        <v>2005</v>
      </c>
      <c r="E4" s="428"/>
      <c r="F4" s="429">
        <v>2006</v>
      </c>
      <c r="G4" s="426"/>
      <c r="H4" s="429">
        <v>2007</v>
      </c>
      <c r="I4" s="426"/>
      <c r="J4" s="429">
        <v>2008</v>
      </c>
      <c r="K4" s="426"/>
      <c r="L4" s="429">
        <v>2009</v>
      </c>
      <c r="M4" s="426">
        <v>2009</v>
      </c>
      <c r="N4" s="429">
        <v>2010</v>
      </c>
      <c r="O4" s="426">
        <v>2009</v>
      </c>
      <c r="P4" s="429">
        <v>2011</v>
      </c>
      <c r="Q4" s="426">
        <v>2009</v>
      </c>
      <c r="R4" s="429">
        <v>2012</v>
      </c>
      <c r="S4" s="426"/>
      <c r="T4" s="429">
        <v>2013</v>
      </c>
      <c r="U4" s="426"/>
    </row>
    <row r="5" spans="1:21" ht="13.5" thickBot="1">
      <c r="A5" s="275"/>
      <c r="B5" s="276" t="s">
        <v>127</v>
      </c>
      <c r="C5" s="277" t="s">
        <v>18</v>
      </c>
      <c r="D5" s="278" t="s">
        <v>127</v>
      </c>
      <c r="E5" s="279" t="s">
        <v>18</v>
      </c>
      <c r="F5" s="280" t="s">
        <v>127</v>
      </c>
      <c r="G5" s="277" t="s">
        <v>18</v>
      </c>
      <c r="H5" s="280" t="s">
        <v>127</v>
      </c>
      <c r="I5" s="277" t="s">
        <v>18</v>
      </c>
      <c r="J5" s="280" t="s">
        <v>127</v>
      </c>
      <c r="K5" s="277" t="s">
        <v>18</v>
      </c>
      <c r="L5" s="280" t="s">
        <v>127</v>
      </c>
      <c r="M5" s="277" t="s">
        <v>18</v>
      </c>
      <c r="N5" s="280" t="s">
        <v>127</v>
      </c>
      <c r="O5" s="277" t="s">
        <v>18</v>
      </c>
      <c r="P5" s="280" t="s">
        <v>127</v>
      </c>
      <c r="Q5" s="277" t="s">
        <v>18</v>
      </c>
      <c r="R5" s="280" t="s">
        <v>127</v>
      </c>
      <c r="S5" s="277" t="s">
        <v>18</v>
      </c>
      <c r="T5" s="280" t="s">
        <v>127</v>
      </c>
      <c r="U5" s="277" t="s">
        <v>18</v>
      </c>
    </row>
    <row r="6" spans="1:21" ht="13.5" thickTop="1">
      <c r="A6" s="4" t="s">
        <v>128</v>
      </c>
      <c r="B6" s="274">
        <v>5717.2</v>
      </c>
      <c r="C6" s="80">
        <v>66.029937370896292</v>
      </c>
      <c r="D6" s="64">
        <v>6591.6760904679777</v>
      </c>
      <c r="E6" s="85">
        <v>75.833770747286621</v>
      </c>
      <c r="F6" s="65">
        <v>7178.3738417480072</v>
      </c>
      <c r="G6" s="85">
        <v>83.125247578207791</v>
      </c>
      <c r="H6" s="65">
        <v>7443.0633346380228</v>
      </c>
      <c r="I6" s="85">
        <v>85.454062238448316</v>
      </c>
      <c r="J6" s="65">
        <v>7743.6492303950108</v>
      </c>
      <c r="K6" s="85">
        <v>87.898277273146604</v>
      </c>
      <c r="L6" s="65">
        <v>8053.0304545810041</v>
      </c>
      <c r="M6" s="91">
        <v>90.634803585581409</v>
      </c>
      <c r="N6" s="65" t="s">
        <v>60</v>
      </c>
      <c r="O6" s="91" t="s">
        <v>60</v>
      </c>
      <c r="P6" s="65">
        <v>8295.0190000000002</v>
      </c>
      <c r="Q6" s="91">
        <v>93.9</v>
      </c>
      <c r="R6" s="65">
        <v>8251.5</v>
      </c>
      <c r="S6" s="91">
        <v>96</v>
      </c>
      <c r="T6" s="65">
        <v>8246.2999999999993</v>
      </c>
      <c r="U6" s="91">
        <v>96</v>
      </c>
    </row>
    <row r="7" spans="1:21">
      <c r="A7" s="281" t="s">
        <v>129</v>
      </c>
      <c r="B7" s="282"/>
      <c r="C7" s="283"/>
      <c r="D7" s="284"/>
      <c r="E7" s="285"/>
      <c r="F7" s="286"/>
      <c r="G7" s="285"/>
      <c r="H7" s="286"/>
      <c r="I7" s="285"/>
      <c r="J7" s="286"/>
      <c r="K7" s="285"/>
      <c r="L7" s="286"/>
      <c r="M7" s="283"/>
      <c r="N7" s="286"/>
      <c r="O7" s="283"/>
      <c r="P7" s="286"/>
      <c r="Q7" s="283"/>
      <c r="R7" s="286"/>
      <c r="S7" s="283"/>
      <c r="T7" s="286"/>
      <c r="U7" s="283"/>
    </row>
    <row r="8" spans="1:21">
      <c r="A8" s="5" t="s">
        <v>149</v>
      </c>
      <c r="B8" s="66">
        <v>3014.5</v>
      </c>
      <c r="C8" s="81">
        <v>72.147475164180236</v>
      </c>
      <c r="D8" s="67">
        <v>3362.7994960069873</v>
      </c>
      <c r="E8" s="86">
        <v>80.141415331688762</v>
      </c>
      <c r="F8" s="68">
        <v>3640.6476635169793</v>
      </c>
      <c r="G8" s="86">
        <v>87.189655716570059</v>
      </c>
      <c r="H8" s="68">
        <v>3755.5545146959721</v>
      </c>
      <c r="I8" s="86">
        <v>89.049174021856913</v>
      </c>
      <c r="J8" s="68">
        <v>3890.5398738710073</v>
      </c>
      <c r="K8" s="86">
        <v>90.923726573177717</v>
      </c>
      <c r="L8" s="68">
        <v>4008.077726840002</v>
      </c>
      <c r="M8" s="92">
        <v>92.634413199684758</v>
      </c>
      <c r="N8" s="68" t="s">
        <v>60</v>
      </c>
      <c r="O8" s="92" t="s">
        <v>60</v>
      </c>
      <c r="P8" s="68">
        <v>4104.4870000000001</v>
      </c>
      <c r="Q8" s="92">
        <v>95.7</v>
      </c>
      <c r="R8" s="68">
        <v>4021</v>
      </c>
      <c r="S8" s="92">
        <v>96.8</v>
      </c>
      <c r="T8" s="68">
        <v>4012</v>
      </c>
      <c r="U8" s="92">
        <v>96.7</v>
      </c>
    </row>
    <row r="9" spans="1:21">
      <c r="A9" s="5" t="s">
        <v>150</v>
      </c>
      <c r="B9" s="66">
        <v>2702.7</v>
      </c>
      <c r="C9" s="81">
        <v>60.324822028504535</v>
      </c>
      <c r="D9" s="69">
        <v>3228.876594460974</v>
      </c>
      <c r="E9" s="87">
        <v>71.813647500210919</v>
      </c>
      <c r="F9" s="70">
        <v>3537.7261782309974</v>
      </c>
      <c r="G9" s="87">
        <v>79.320112266106776</v>
      </c>
      <c r="H9" s="70">
        <v>3687.5088199419902</v>
      </c>
      <c r="I9" s="87">
        <v>82.079195738637651</v>
      </c>
      <c r="J9" s="70">
        <v>3853.1093565239935</v>
      </c>
      <c r="K9" s="87">
        <v>85.041081732015655</v>
      </c>
      <c r="L9" s="70">
        <v>4044.9527277410011</v>
      </c>
      <c r="M9" s="83">
        <v>88.736790240024291</v>
      </c>
      <c r="N9" s="70" t="s">
        <v>60</v>
      </c>
      <c r="O9" s="83" t="s">
        <v>60</v>
      </c>
      <c r="P9" s="70">
        <v>4190.5320000000002</v>
      </c>
      <c r="Q9" s="83">
        <v>92.3</v>
      </c>
      <c r="R9" s="70">
        <v>4231</v>
      </c>
      <c r="S9" s="83">
        <v>95.2</v>
      </c>
      <c r="T9" s="70">
        <v>4234.3</v>
      </c>
      <c r="U9" s="83">
        <v>95.4</v>
      </c>
    </row>
    <row r="10" spans="1:21">
      <c r="A10" s="287" t="s">
        <v>130</v>
      </c>
      <c r="B10" s="282"/>
      <c r="C10" s="283"/>
      <c r="D10" s="284"/>
      <c r="E10" s="285"/>
      <c r="F10" s="286"/>
      <c r="G10" s="285"/>
      <c r="H10" s="286"/>
      <c r="I10" s="285"/>
      <c r="J10" s="286"/>
      <c r="K10" s="285"/>
      <c r="L10" s="286"/>
      <c r="M10" s="283"/>
      <c r="N10" s="286"/>
      <c r="O10" s="283"/>
      <c r="P10" s="286"/>
      <c r="Q10" s="283"/>
      <c r="R10" s="286"/>
      <c r="S10" s="283"/>
      <c r="T10" s="286"/>
      <c r="U10" s="283"/>
    </row>
    <row r="11" spans="1:21">
      <c r="A11" s="5" t="s">
        <v>131</v>
      </c>
      <c r="B11" s="66">
        <v>1204.3</v>
      </c>
      <c r="C11" s="81">
        <v>85.56221225435317</v>
      </c>
      <c r="D11" s="71">
        <v>1256.30009339101</v>
      </c>
      <c r="E11" s="88">
        <v>92.198203491116629</v>
      </c>
      <c r="F11" s="72">
        <v>1190.237803497005</v>
      </c>
      <c r="G11" s="88">
        <v>97.670074515485481</v>
      </c>
      <c r="H11" s="72">
        <v>1188.9671021509992</v>
      </c>
      <c r="I11" s="88">
        <v>97.797086786018824</v>
      </c>
      <c r="J11" s="72">
        <v>1196.175406862006</v>
      </c>
      <c r="K11" s="88">
        <v>97.888857548367213</v>
      </c>
      <c r="L11" s="72">
        <v>1194.2377509009996</v>
      </c>
      <c r="M11" s="82">
        <v>98.029780667192014</v>
      </c>
      <c r="N11" s="72" t="s">
        <v>60</v>
      </c>
      <c r="O11" s="82" t="s">
        <v>60</v>
      </c>
      <c r="P11" s="72">
        <v>1140.1199999999999</v>
      </c>
      <c r="Q11" s="82">
        <v>98.658557902151401</v>
      </c>
      <c r="R11" s="72">
        <v>1051</v>
      </c>
      <c r="S11" s="82">
        <v>99.9</v>
      </c>
      <c r="T11" s="72">
        <v>1028.4000000000001</v>
      </c>
      <c r="U11" s="82">
        <v>99.8</v>
      </c>
    </row>
    <row r="12" spans="1:21">
      <c r="A12" s="5" t="s">
        <v>132</v>
      </c>
      <c r="B12" s="66">
        <v>1449.8</v>
      </c>
      <c r="C12" s="81">
        <v>86.771129516524766</v>
      </c>
      <c r="D12" s="71">
        <v>1615.5729909620004</v>
      </c>
      <c r="E12" s="88">
        <v>94.413685398194104</v>
      </c>
      <c r="F12" s="72">
        <v>1690.3407431009944</v>
      </c>
      <c r="G12" s="88">
        <v>97.690278312926793</v>
      </c>
      <c r="H12" s="72">
        <v>1700.2406026340002</v>
      </c>
      <c r="I12" s="88">
        <v>98.069832392463525</v>
      </c>
      <c r="J12" s="72">
        <v>1706.7848888150006</v>
      </c>
      <c r="K12" s="88">
        <v>98.282001519423616</v>
      </c>
      <c r="L12" s="72">
        <v>1690.8266429090006</v>
      </c>
      <c r="M12" s="82">
        <v>98.630350339816616</v>
      </c>
      <c r="N12" s="72" t="s">
        <v>60</v>
      </c>
      <c r="O12" s="82" t="s">
        <v>60</v>
      </c>
      <c r="P12" s="72">
        <v>1600.25</v>
      </c>
      <c r="Q12" s="82">
        <v>99.164791092426981</v>
      </c>
      <c r="R12" s="72">
        <v>1490</v>
      </c>
      <c r="S12" s="82">
        <v>99.5</v>
      </c>
      <c r="T12" s="72">
        <v>1442.9</v>
      </c>
      <c r="U12" s="82">
        <v>99.7</v>
      </c>
    </row>
    <row r="13" spans="1:21">
      <c r="A13" s="5" t="s">
        <v>133</v>
      </c>
      <c r="B13" s="66">
        <v>1088.5999999999999</v>
      </c>
      <c r="C13" s="81">
        <v>81.490696399795894</v>
      </c>
      <c r="D13" s="73">
        <v>1208.0696243949783</v>
      </c>
      <c r="E13" s="89">
        <v>89.119072395452548</v>
      </c>
      <c r="F13" s="74">
        <v>1333.5418047630008</v>
      </c>
      <c r="G13" s="89">
        <v>95.834151897214994</v>
      </c>
      <c r="H13" s="74">
        <v>1378.0267940820015</v>
      </c>
      <c r="I13" s="89">
        <v>96.567559317743104</v>
      </c>
      <c r="J13" s="74">
        <v>1431.0132007919988</v>
      </c>
      <c r="K13" s="89">
        <v>97.08689122549724</v>
      </c>
      <c r="L13" s="74">
        <v>1498.2072424269998</v>
      </c>
      <c r="M13" s="81">
        <v>98.518351932843174</v>
      </c>
      <c r="N13" s="74" t="s">
        <v>60</v>
      </c>
      <c r="O13" s="81" t="s">
        <v>60</v>
      </c>
      <c r="P13" s="74">
        <v>1591.0319999999999</v>
      </c>
      <c r="Q13" s="81">
        <v>99.384962501827118</v>
      </c>
      <c r="R13" s="74">
        <v>1597</v>
      </c>
      <c r="S13" s="81">
        <v>99.6</v>
      </c>
      <c r="T13" s="74">
        <v>1644.2</v>
      </c>
      <c r="U13" s="81">
        <v>99.8</v>
      </c>
    </row>
    <row r="14" spans="1:21">
      <c r="A14" s="5" t="s">
        <v>134</v>
      </c>
      <c r="B14" s="75">
        <v>1025.8</v>
      </c>
      <c r="C14" s="82">
        <v>67.100009751547091</v>
      </c>
      <c r="D14" s="71">
        <v>1190.2331405409918</v>
      </c>
      <c r="E14" s="88">
        <v>80.325690082947702</v>
      </c>
      <c r="F14" s="72">
        <v>1301.1857990940093</v>
      </c>
      <c r="G14" s="88">
        <v>90.457429647275745</v>
      </c>
      <c r="H14" s="72">
        <v>1311.7817922460142</v>
      </c>
      <c r="I14" s="88">
        <v>93.227964967355135</v>
      </c>
      <c r="J14" s="72">
        <v>1333.5024518980033</v>
      </c>
      <c r="K14" s="88">
        <v>95.89920742697565</v>
      </c>
      <c r="L14" s="72">
        <v>1342.7594596650001</v>
      </c>
      <c r="M14" s="82">
        <v>96.985191033001826</v>
      </c>
      <c r="N14" s="72" t="s">
        <v>60</v>
      </c>
      <c r="O14" s="82" t="s">
        <v>60</v>
      </c>
      <c r="P14" s="72">
        <v>1343.4110000000001</v>
      </c>
      <c r="Q14" s="82">
        <v>99.105227437036163</v>
      </c>
      <c r="R14" s="72">
        <v>1297</v>
      </c>
      <c r="S14" s="82">
        <v>98.1</v>
      </c>
      <c r="T14" s="72">
        <v>1296.7</v>
      </c>
      <c r="U14" s="82">
        <v>99</v>
      </c>
    </row>
    <row r="15" spans="1:21">
      <c r="A15" s="6" t="s">
        <v>135</v>
      </c>
      <c r="B15" s="75">
        <v>630</v>
      </c>
      <c r="C15" s="82">
        <v>48.863986852968644</v>
      </c>
      <c r="D15" s="71">
        <v>893.93881089799936</v>
      </c>
      <c r="E15" s="88">
        <v>66.435845446006084</v>
      </c>
      <c r="F15" s="72">
        <v>1060.5462234289994</v>
      </c>
      <c r="G15" s="88">
        <v>75.999703699083881</v>
      </c>
      <c r="H15" s="72">
        <v>1200.2195615640085</v>
      </c>
      <c r="I15" s="88">
        <v>83.711213081976055</v>
      </c>
      <c r="J15" s="72">
        <v>1281.4960697240024</v>
      </c>
      <c r="K15" s="88">
        <v>87.733141983005879</v>
      </c>
      <c r="L15" s="72">
        <v>1334.5115115130038</v>
      </c>
      <c r="M15" s="82">
        <v>90.390943240823148</v>
      </c>
      <c r="N15" s="72" t="s">
        <v>60</v>
      </c>
      <c r="O15" s="82" t="s">
        <v>60</v>
      </c>
      <c r="P15" s="72">
        <v>1409.7470000000001</v>
      </c>
      <c r="Q15" s="82">
        <v>94.869977886617434</v>
      </c>
      <c r="R15" s="72">
        <v>1420</v>
      </c>
      <c r="S15" s="82">
        <v>97.4</v>
      </c>
      <c r="T15" s="72">
        <v>1384.2</v>
      </c>
      <c r="U15" s="82">
        <v>97.6</v>
      </c>
    </row>
    <row r="16" spans="1:21">
      <c r="A16" s="6" t="s">
        <v>136</v>
      </c>
      <c r="B16" s="75">
        <v>318.7</v>
      </c>
      <c r="C16" s="82">
        <v>22.34528170087173</v>
      </c>
      <c r="D16" s="71">
        <v>427.5614302809978</v>
      </c>
      <c r="E16" s="88">
        <v>29.782685965568739</v>
      </c>
      <c r="F16" s="72">
        <v>602.52146786399976</v>
      </c>
      <c r="G16" s="88">
        <v>41.233206621959766</v>
      </c>
      <c r="H16" s="72">
        <v>663.82748196099931</v>
      </c>
      <c r="I16" s="88">
        <v>44.470849143694522</v>
      </c>
      <c r="J16" s="72">
        <v>794.67721230399854</v>
      </c>
      <c r="K16" s="88">
        <v>52.074433995805855</v>
      </c>
      <c r="L16" s="72">
        <v>992.48784716599903</v>
      </c>
      <c r="M16" s="82">
        <v>63.176401466856014</v>
      </c>
      <c r="N16" s="72" t="s">
        <v>60</v>
      </c>
      <c r="O16" s="82" t="s">
        <v>60</v>
      </c>
      <c r="P16" s="72">
        <v>1210.5</v>
      </c>
      <c r="Q16" s="82">
        <v>74.783534338265326</v>
      </c>
      <c r="R16" s="72">
        <v>928</v>
      </c>
      <c r="S16" s="82">
        <v>93.1</v>
      </c>
      <c r="T16" s="417" t="s">
        <v>322</v>
      </c>
      <c r="U16" s="418" t="s">
        <v>323</v>
      </c>
    </row>
    <row r="17" spans="1:21">
      <c r="A17" s="281" t="s">
        <v>137</v>
      </c>
      <c r="B17" s="288"/>
      <c r="C17" s="289"/>
      <c r="D17" s="290"/>
      <c r="E17" s="291"/>
      <c r="F17" s="292"/>
      <c r="G17" s="291"/>
      <c r="H17" s="292"/>
      <c r="I17" s="291"/>
      <c r="J17" s="292"/>
      <c r="K17" s="291"/>
      <c r="L17" s="292"/>
      <c r="M17" s="289"/>
      <c r="N17" s="292"/>
      <c r="O17" s="289"/>
      <c r="P17" s="292"/>
      <c r="Q17" s="289"/>
      <c r="R17" s="292"/>
      <c r="S17" s="289"/>
      <c r="T17" s="292"/>
      <c r="U17" s="289"/>
    </row>
    <row r="18" spans="1:21">
      <c r="A18" s="295" t="s">
        <v>157</v>
      </c>
      <c r="B18" s="66">
        <v>351.03846877500018</v>
      </c>
      <c r="C18" s="81">
        <v>29.687745573596168</v>
      </c>
      <c r="D18" s="71">
        <v>477.51992481500014</v>
      </c>
      <c r="E18" s="88">
        <v>40.505761214870482</v>
      </c>
      <c r="F18" s="72">
        <v>579.29263167900046</v>
      </c>
      <c r="G18" s="88">
        <v>52.435768321065019</v>
      </c>
      <c r="H18" s="72">
        <v>584.69330157600029</v>
      </c>
      <c r="I18" s="88">
        <v>54.819711628514575</v>
      </c>
      <c r="J18" s="72">
        <v>660.90461529799995</v>
      </c>
      <c r="K18" s="88">
        <v>61.924328703838924</v>
      </c>
      <c r="L18" s="72">
        <v>681.28706258299997</v>
      </c>
      <c r="M18" s="82">
        <v>67.502145089281299</v>
      </c>
      <c r="N18" s="72" t="s">
        <v>60</v>
      </c>
      <c r="O18" s="82" t="s">
        <v>60</v>
      </c>
      <c r="P18" s="72">
        <v>667.69200000000001</v>
      </c>
      <c r="Q18" s="82">
        <v>77.206338927978805</v>
      </c>
      <c r="R18" s="72">
        <v>790.6</v>
      </c>
      <c r="S18" s="82">
        <v>83.1</v>
      </c>
      <c r="T18" s="72">
        <v>672.3</v>
      </c>
      <c r="U18" s="82">
        <v>84</v>
      </c>
    </row>
    <row r="19" spans="1:21">
      <c r="A19" s="295" t="s">
        <v>158</v>
      </c>
      <c r="B19" s="66">
        <v>1899.1926952739975</v>
      </c>
      <c r="C19" s="81">
        <v>61.734301469428601</v>
      </c>
      <c r="D19" s="71">
        <v>2246.8911380190038</v>
      </c>
      <c r="E19" s="88">
        <v>73.018357444406988</v>
      </c>
      <c r="F19" s="72">
        <v>2494.5538102380001</v>
      </c>
      <c r="G19" s="88">
        <v>80.29073886061741</v>
      </c>
      <c r="H19" s="72">
        <v>2531.3653182360022</v>
      </c>
      <c r="I19" s="88">
        <v>83.632585414993088</v>
      </c>
      <c r="J19" s="72">
        <v>2652.623144440995</v>
      </c>
      <c r="K19" s="88">
        <v>86.56330714110274</v>
      </c>
      <c r="L19" s="72">
        <v>2739.1438535960006</v>
      </c>
      <c r="M19" s="82">
        <v>89.487985097227721</v>
      </c>
      <c r="N19" s="72" t="s">
        <v>60</v>
      </c>
      <c r="O19" s="82" t="s">
        <v>60</v>
      </c>
      <c r="P19" s="72">
        <v>2849.922</v>
      </c>
      <c r="Q19" s="82">
        <v>93.701323296167416</v>
      </c>
      <c r="R19" s="72">
        <v>2895</v>
      </c>
      <c r="S19" s="82">
        <v>96.1</v>
      </c>
      <c r="T19" s="72">
        <v>2832.3</v>
      </c>
      <c r="U19" s="82">
        <v>95.4</v>
      </c>
    </row>
    <row r="20" spans="1:21">
      <c r="A20" s="295" t="s">
        <v>159</v>
      </c>
      <c r="B20" s="66">
        <v>1615.4573440729976</v>
      </c>
      <c r="C20" s="81">
        <v>72.921622386481616</v>
      </c>
      <c r="D20" s="73">
        <v>1886.006446710003</v>
      </c>
      <c r="E20" s="89">
        <v>83.711128606309131</v>
      </c>
      <c r="F20" s="74">
        <v>2100.5133623720053</v>
      </c>
      <c r="G20" s="89">
        <v>90.790595152210784</v>
      </c>
      <c r="H20" s="74">
        <v>2287.8901048370008</v>
      </c>
      <c r="I20" s="89">
        <v>91.888521325313135</v>
      </c>
      <c r="J20" s="74">
        <v>2303.0677674329986</v>
      </c>
      <c r="K20" s="89">
        <v>92.938564317795041</v>
      </c>
      <c r="L20" s="74">
        <v>2424.009108789</v>
      </c>
      <c r="M20" s="81">
        <v>95.338087109740655</v>
      </c>
      <c r="N20" s="74" t="s">
        <v>60</v>
      </c>
      <c r="O20" s="81" t="s">
        <v>60</v>
      </c>
      <c r="P20" s="74">
        <v>2499.2460000000001</v>
      </c>
      <c r="Q20" s="81">
        <v>96.059931807620771</v>
      </c>
      <c r="R20" s="74">
        <v>2320</v>
      </c>
      <c r="S20" s="81">
        <v>97.7</v>
      </c>
      <c r="T20" s="74">
        <v>2488.9</v>
      </c>
      <c r="U20" s="81">
        <v>97.9</v>
      </c>
    </row>
    <row r="21" spans="1:21">
      <c r="A21" s="295" t="s">
        <v>156</v>
      </c>
      <c r="B21" s="76">
        <v>641.15866291100008</v>
      </c>
      <c r="C21" s="83">
        <v>85.312175753789788</v>
      </c>
      <c r="D21" s="69">
        <v>720.53324267399978</v>
      </c>
      <c r="E21" s="87">
        <v>88.889377146285852</v>
      </c>
      <c r="F21" s="70">
        <v>812.99732351499983</v>
      </c>
      <c r="G21" s="87">
        <v>92.158350196224703</v>
      </c>
      <c r="H21" s="70">
        <v>850.14750783799991</v>
      </c>
      <c r="I21" s="87">
        <v>94.566596560428692</v>
      </c>
      <c r="J21" s="70">
        <v>927.02365406100034</v>
      </c>
      <c r="K21" s="87">
        <v>96.037964947421003</v>
      </c>
      <c r="L21" s="70">
        <v>1012.83313748</v>
      </c>
      <c r="M21" s="83">
        <v>96.916810040438108</v>
      </c>
      <c r="N21" s="70" t="s">
        <v>60</v>
      </c>
      <c r="O21" s="83" t="s">
        <v>60</v>
      </c>
      <c r="P21" s="70">
        <v>1138.038</v>
      </c>
      <c r="Q21" s="83">
        <v>97.545751972921252</v>
      </c>
      <c r="R21" s="70">
        <v>1195</v>
      </c>
      <c r="S21" s="83">
        <v>98.8</v>
      </c>
      <c r="T21" s="70">
        <v>1109.7</v>
      </c>
      <c r="U21" s="83">
        <v>98.3</v>
      </c>
    </row>
    <row r="22" spans="1:21">
      <c r="A22" s="281" t="s">
        <v>138</v>
      </c>
      <c r="B22" s="288"/>
      <c r="C22" s="289"/>
      <c r="D22" s="290"/>
      <c r="E22" s="291"/>
      <c r="F22" s="292"/>
      <c r="G22" s="291"/>
      <c r="H22" s="292"/>
      <c r="I22" s="291"/>
      <c r="J22" s="292"/>
      <c r="K22" s="291"/>
      <c r="L22" s="292"/>
      <c r="M22" s="289"/>
      <c r="N22" s="292"/>
      <c r="O22" s="289"/>
      <c r="P22" s="292"/>
      <c r="Q22" s="289"/>
      <c r="R22" s="292"/>
      <c r="S22" s="289"/>
      <c r="T22" s="292"/>
      <c r="U22" s="289"/>
    </row>
    <row r="23" spans="1:21">
      <c r="A23" s="6" t="s">
        <v>151</v>
      </c>
      <c r="B23" s="76">
        <v>3796.3</v>
      </c>
      <c r="C23" s="83">
        <v>80.904245659415736</v>
      </c>
      <c r="D23" s="69">
        <v>4179.1491379789977</v>
      </c>
      <c r="E23" s="87">
        <v>89.771772166521146</v>
      </c>
      <c r="F23" s="70">
        <v>4581.7424767610746</v>
      </c>
      <c r="G23" s="87">
        <v>95.415361298706074</v>
      </c>
      <c r="H23" s="70">
        <v>4762.000045920885</v>
      </c>
      <c r="I23" s="87">
        <v>96.947253222010858</v>
      </c>
      <c r="J23" s="70">
        <v>4883.664569926028</v>
      </c>
      <c r="K23" s="87">
        <v>97.61001086666019</v>
      </c>
      <c r="L23" s="70">
        <v>4851.9621482939547</v>
      </c>
      <c r="M23" s="83">
        <v>98.189550218722374</v>
      </c>
      <c r="N23" s="70" t="s">
        <v>60</v>
      </c>
      <c r="O23" s="83" t="s">
        <v>60</v>
      </c>
      <c r="P23" s="70">
        <v>4819.2120000000004</v>
      </c>
      <c r="Q23" s="83">
        <v>99.180821796017966</v>
      </c>
      <c r="R23" s="70">
        <v>4701</v>
      </c>
      <c r="S23" s="83">
        <v>99.5</v>
      </c>
      <c r="T23" s="70">
        <v>4749.5</v>
      </c>
      <c r="U23" s="83">
        <v>99.5</v>
      </c>
    </row>
    <row r="24" spans="1:21">
      <c r="A24" s="6" t="s">
        <v>124</v>
      </c>
      <c r="B24" s="76">
        <v>239.7</v>
      </c>
      <c r="C24" s="83">
        <v>59.913386530548749</v>
      </c>
      <c r="D24" s="69">
        <v>314.36292412899951</v>
      </c>
      <c r="E24" s="87">
        <v>75.503347421843429</v>
      </c>
      <c r="F24" s="70">
        <v>306.18245249099976</v>
      </c>
      <c r="G24" s="87">
        <v>86.661373726283983</v>
      </c>
      <c r="H24" s="70">
        <v>224.05681731999991</v>
      </c>
      <c r="I24" s="87">
        <v>81.658538145260664</v>
      </c>
      <c r="J24" s="70">
        <v>193.89466386799992</v>
      </c>
      <c r="K24" s="87">
        <v>88.140140976226647</v>
      </c>
      <c r="L24" s="70">
        <v>311.33101002500007</v>
      </c>
      <c r="M24" s="83">
        <v>93.291920998930237</v>
      </c>
      <c r="N24" s="70" t="s">
        <v>60</v>
      </c>
      <c r="O24" s="83" t="s">
        <v>60</v>
      </c>
      <c r="P24" s="70">
        <v>342.65300000000002</v>
      </c>
      <c r="Q24" s="83">
        <v>97.790772673048053</v>
      </c>
      <c r="R24" s="70">
        <v>315</v>
      </c>
      <c r="S24" s="83">
        <v>96</v>
      </c>
      <c r="T24" s="70">
        <v>329.2</v>
      </c>
      <c r="U24" s="83">
        <v>99.3</v>
      </c>
    </row>
    <row r="25" spans="1:21">
      <c r="A25" s="6" t="s">
        <v>152</v>
      </c>
      <c r="B25" s="66">
        <v>740.92564282400031</v>
      </c>
      <c r="C25" s="81">
        <v>85.426476858903428</v>
      </c>
      <c r="D25" s="73">
        <v>834.84882786499804</v>
      </c>
      <c r="E25" s="89">
        <v>92.014668417938822</v>
      </c>
      <c r="F25" s="74">
        <v>792.93822427799887</v>
      </c>
      <c r="G25" s="89">
        <v>97.69286167956389</v>
      </c>
      <c r="H25" s="74">
        <v>826.90568887700067</v>
      </c>
      <c r="I25" s="89">
        <v>98.151335400008733</v>
      </c>
      <c r="J25" s="74">
        <v>865.23517829200114</v>
      </c>
      <c r="K25" s="89">
        <v>98.678257566342467</v>
      </c>
      <c r="L25" s="74">
        <v>804.60901388100058</v>
      </c>
      <c r="M25" s="81">
        <v>98.580909000460863</v>
      </c>
      <c r="N25" s="74" t="s">
        <v>60</v>
      </c>
      <c r="O25" s="81" t="s">
        <v>60</v>
      </c>
      <c r="P25" s="74">
        <v>822.45</v>
      </c>
      <c r="Q25" s="81">
        <v>98.737167889801427</v>
      </c>
      <c r="R25" s="74">
        <v>740</v>
      </c>
      <c r="S25" s="81">
        <v>99.9</v>
      </c>
      <c r="T25" s="74">
        <v>728.2</v>
      </c>
      <c r="U25" s="81">
        <v>99.7</v>
      </c>
    </row>
    <row r="26" spans="1:21">
      <c r="A26" s="10" t="s">
        <v>153</v>
      </c>
      <c r="B26" s="77">
        <v>531.87449824400039</v>
      </c>
      <c r="C26" s="84">
        <v>26.884165509907366</v>
      </c>
      <c r="D26" s="78">
        <v>742.99279513599754</v>
      </c>
      <c r="E26" s="90">
        <v>37.633464952415466</v>
      </c>
      <c r="F26" s="79">
        <v>1007.5682593349949</v>
      </c>
      <c r="G26" s="90">
        <v>49.766338276499795</v>
      </c>
      <c r="H26" s="79">
        <v>1127.2456804240051</v>
      </c>
      <c r="I26" s="90">
        <v>54.320661602569672</v>
      </c>
      <c r="J26" s="79">
        <v>1263.4864570389993</v>
      </c>
      <c r="K26" s="90">
        <v>61.239862241835453</v>
      </c>
      <c r="L26" s="79">
        <v>1319.273284406004</v>
      </c>
      <c r="M26" s="93">
        <v>69.330535130023961</v>
      </c>
      <c r="N26" s="79" t="s">
        <v>60</v>
      </c>
      <c r="O26" s="93" t="s">
        <v>60</v>
      </c>
      <c r="P26" s="79">
        <v>1703.2619999999999</v>
      </c>
      <c r="Q26" s="93">
        <v>79.626248965088124</v>
      </c>
      <c r="R26" s="79">
        <v>1814</v>
      </c>
      <c r="S26" s="93">
        <v>86.6</v>
      </c>
      <c r="T26" s="79">
        <v>1905.6</v>
      </c>
      <c r="U26" s="93">
        <v>86.7</v>
      </c>
    </row>
    <row r="27" spans="1:21" s="294" customFormat="1" ht="12.75" customHeight="1">
      <c r="A27" s="293" t="s">
        <v>154</v>
      </c>
    </row>
    <row r="28" spans="1:21" s="139" customFormat="1" ht="11.25">
      <c r="A28" s="139" t="s">
        <v>255</v>
      </c>
    </row>
    <row r="29" spans="1:21" s="139" customFormat="1" ht="11.25">
      <c r="A29" s="139" t="s">
        <v>324</v>
      </c>
    </row>
    <row r="30" spans="1:21" s="21" customFormat="1">
      <c r="A30" s="11" t="s">
        <v>155</v>
      </c>
    </row>
    <row r="31" spans="1:21" s="21" customFormat="1"/>
    <row r="33" s="21" customFormat="1"/>
    <row r="34" s="21" customFormat="1"/>
    <row r="35" s="21" customFormat="1"/>
  </sheetData>
  <mergeCells count="10">
    <mergeCell ref="B4:C4"/>
    <mergeCell ref="D4:E4"/>
    <mergeCell ref="F4:G4"/>
    <mergeCell ref="H4:I4"/>
    <mergeCell ref="T4:U4"/>
    <mergeCell ref="R4:S4"/>
    <mergeCell ref="P4:Q4"/>
    <mergeCell ref="N4:O4"/>
    <mergeCell ref="J4:K4"/>
    <mergeCell ref="L4:M4"/>
  </mergeCells>
  <phoneticPr fontId="0" type="noConversion"/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O77"/>
  <sheetViews>
    <sheetView showGridLines="0" workbookViewId="0">
      <selection activeCell="U2" sqref="U2"/>
    </sheetView>
  </sheetViews>
  <sheetFormatPr defaultRowHeight="12.75"/>
  <cols>
    <col min="1" max="1" width="24" customWidth="1"/>
    <col min="2" max="6" width="8.7109375" hidden="1" customWidth="1"/>
    <col min="7" max="10" width="7.140625" hidden="1" customWidth="1"/>
    <col min="11" max="21" width="7.85546875" customWidth="1"/>
    <col min="22" max="23" width="7.85546875" style="21" customWidth="1"/>
    <col min="24" max="16384" width="9.140625" style="21"/>
  </cols>
  <sheetData>
    <row r="1" spans="1:25" s="250" customFormat="1" ht="13.5" thickTop="1">
      <c r="A1" s="248" t="s">
        <v>139</v>
      </c>
      <c r="B1" s="252"/>
      <c r="C1" s="253"/>
      <c r="D1" s="253"/>
      <c r="E1" s="253"/>
      <c r="F1" s="253"/>
      <c r="G1" s="253"/>
      <c r="H1" s="253"/>
      <c r="I1" s="253"/>
      <c r="J1" s="253"/>
      <c r="K1" s="253"/>
      <c r="T1" s="253"/>
      <c r="U1" s="253"/>
    </row>
    <row r="2" spans="1:25" ht="30.75" customHeight="1">
      <c r="A2" s="1" t="s">
        <v>162</v>
      </c>
      <c r="B2" s="1"/>
      <c r="C2" s="1"/>
      <c r="D2" s="1"/>
      <c r="E2" s="1"/>
      <c r="F2" s="1"/>
      <c r="G2" s="1"/>
      <c r="H2" s="1"/>
      <c r="I2" s="1"/>
      <c r="J2" s="1"/>
      <c r="K2" s="1"/>
      <c r="T2" s="1"/>
      <c r="U2" s="1"/>
    </row>
    <row r="3" spans="1:25">
      <c r="A3" s="9" t="s">
        <v>163</v>
      </c>
      <c r="B3" s="9"/>
      <c r="C3" s="9"/>
      <c r="D3" s="9"/>
      <c r="E3" s="9"/>
      <c r="F3" s="9"/>
      <c r="G3" s="9"/>
      <c r="H3" s="9"/>
      <c r="I3" s="9"/>
      <c r="J3" s="9"/>
      <c r="K3" s="9"/>
      <c r="N3" s="222"/>
      <c r="O3" s="222"/>
      <c r="P3" s="222"/>
      <c r="Q3" s="222"/>
      <c r="R3" s="222"/>
      <c r="S3" s="222"/>
      <c r="T3" s="222"/>
      <c r="U3" s="222"/>
      <c r="V3" s="222"/>
      <c r="W3" s="222"/>
    </row>
    <row r="4" spans="1:25" ht="13.5" thickBot="1">
      <c r="A4" s="257"/>
      <c r="B4" s="300">
        <v>1990</v>
      </c>
      <c r="C4" s="259">
        <v>1991</v>
      </c>
      <c r="D4" s="260">
        <v>1992</v>
      </c>
      <c r="E4" s="259">
        <v>1993</v>
      </c>
      <c r="F4" s="260">
        <v>1994</v>
      </c>
      <c r="G4" s="259">
        <v>1995</v>
      </c>
      <c r="H4" s="260">
        <v>1996</v>
      </c>
      <c r="I4" s="259">
        <v>1997</v>
      </c>
      <c r="J4" s="314">
        <v>1998</v>
      </c>
      <c r="K4" s="258">
        <v>1999</v>
      </c>
      <c r="L4" s="260">
        <v>2000</v>
      </c>
      <c r="M4" s="259">
        <v>2001</v>
      </c>
      <c r="N4" s="259">
        <v>2002</v>
      </c>
      <c r="O4" s="259">
        <v>2003</v>
      </c>
      <c r="P4" s="259">
        <v>2004</v>
      </c>
      <c r="Q4" s="259">
        <v>2005</v>
      </c>
      <c r="R4" s="260">
        <v>2006</v>
      </c>
      <c r="S4" s="259">
        <v>2007</v>
      </c>
      <c r="T4" s="260">
        <v>2008</v>
      </c>
      <c r="U4" s="260">
        <v>2009</v>
      </c>
      <c r="V4" s="260">
        <v>2010</v>
      </c>
      <c r="W4" s="260">
        <v>2011</v>
      </c>
      <c r="X4" s="260">
        <v>2012</v>
      </c>
    </row>
    <row r="5" spans="1:25" ht="13.5" thickTop="1">
      <c r="A5" s="287" t="s">
        <v>164</v>
      </c>
      <c r="B5" s="301"/>
      <c r="C5" s="302"/>
      <c r="D5" s="303"/>
      <c r="E5" s="302"/>
      <c r="F5" s="303"/>
      <c r="G5" s="302"/>
      <c r="H5" s="303"/>
      <c r="I5" s="302"/>
      <c r="J5" s="315"/>
      <c r="K5" s="318"/>
      <c r="L5" s="319"/>
      <c r="M5" s="320"/>
      <c r="N5" s="320"/>
      <c r="O5" s="320"/>
      <c r="P5" s="320"/>
      <c r="Q5" s="320"/>
      <c r="R5" s="319"/>
      <c r="S5" s="320"/>
      <c r="T5" s="319"/>
      <c r="U5" s="319"/>
      <c r="V5" s="319"/>
      <c r="W5" s="319"/>
      <c r="X5" s="319"/>
    </row>
    <row r="6" spans="1:25" s="23" customFormat="1">
      <c r="A6" s="33" t="s">
        <v>185</v>
      </c>
      <c r="B6" s="296">
        <v>74</v>
      </c>
      <c r="C6" s="200">
        <v>115</v>
      </c>
      <c r="D6" s="200">
        <v>172</v>
      </c>
      <c r="E6" s="200">
        <v>221</v>
      </c>
      <c r="F6" s="200">
        <v>278</v>
      </c>
      <c r="G6" s="200">
        <v>384</v>
      </c>
      <c r="H6" s="200">
        <v>599</v>
      </c>
      <c r="I6" s="200">
        <v>1160</v>
      </c>
      <c r="J6" s="200">
        <v>2293</v>
      </c>
      <c r="K6" s="296">
        <v>4250</v>
      </c>
      <c r="L6" s="200">
        <v>6117</v>
      </c>
      <c r="M6" s="200">
        <v>6541</v>
      </c>
      <c r="N6" s="200">
        <v>6736</v>
      </c>
      <c r="O6" s="200">
        <v>7274</v>
      </c>
      <c r="P6" s="200">
        <v>7992</v>
      </c>
      <c r="Q6" s="200">
        <v>8665</v>
      </c>
      <c r="R6" s="200">
        <v>9281</v>
      </c>
      <c r="S6" s="200">
        <v>9912</v>
      </c>
      <c r="T6" s="200">
        <v>10816</v>
      </c>
      <c r="U6" s="200">
        <v>11434</v>
      </c>
      <c r="V6" s="200">
        <v>12241</v>
      </c>
      <c r="W6" s="200">
        <v>13023</v>
      </c>
      <c r="X6" s="200">
        <v>13588</v>
      </c>
      <c r="Y6" s="139"/>
    </row>
    <row r="7" spans="1:25">
      <c r="A7" s="33" t="s">
        <v>167</v>
      </c>
      <c r="B7" s="296">
        <v>43</v>
      </c>
      <c r="C7" s="135">
        <v>51</v>
      </c>
      <c r="D7" s="135">
        <v>61</v>
      </c>
      <c r="E7" s="135">
        <v>68</v>
      </c>
      <c r="F7" s="135">
        <v>128</v>
      </c>
      <c r="G7" s="135">
        <v>235</v>
      </c>
      <c r="H7" s="135">
        <v>478</v>
      </c>
      <c r="I7" s="135">
        <v>974</v>
      </c>
      <c r="J7" s="135">
        <v>1756</v>
      </c>
      <c r="K7" s="296">
        <v>3187</v>
      </c>
      <c r="L7" s="135">
        <v>5629</v>
      </c>
      <c r="M7" s="135">
        <v>7697</v>
      </c>
      <c r="N7" s="135">
        <v>8102</v>
      </c>
      <c r="O7" s="135">
        <v>8606</v>
      </c>
      <c r="P7" s="135">
        <v>9132</v>
      </c>
      <c r="Q7" s="135">
        <v>9605</v>
      </c>
      <c r="R7" s="135">
        <v>9847</v>
      </c>
      <c r="S7" s="135">
        <v>10738</v>
      </c>
      <c r="T7" s="135">
        <v>11342</v>
      </c>
      <c r="U7" s="135">
        <v>11775</v>
      </c>
      <c r="V7" s="135">
        <v>12154</v>
      </c>
      <c r="W7" s="135">
        <v>12958</v>
      </c>
      <c r="X7" s="135">
        <v>12879</v>
      </c>
      <c r="Y7" s="139"/>
    </row>
    <row r="8" spans="1:25">
      <c r="A8" s="33" t="s">
        <v>168</v>
      </c>
      <c r="B8" s="296">
        <v>0</v>
      </c>
      <c r="C8" s="135">
        <v>0</v>
      </c>
      <c r="D8" s="135">
        <v>0</v>
      </c>
      <c r="E8" s="135">
        <v>1</v>
      </c>
      <c r="F8" s="135">
        <v>7</v>
      </c>
      <c r="G8" s="135">
        <v>21</v>
      </c>
      <c r="H8" s="135">
        <v>27</v>
      </c>
      <c r="I8" s="135">
        <v>70</v>
      </c>
      <c r="J8" s="135">
        <v>127</v>
      </c>
      <c r="K8" s="296">
        <v>350</v>
      </c>
      <c r="L8" s="135">
        <v>738</v>
      </c>
      <c r="M8" s="135">
        <v>1550</v>
      </c>
      <c r="N8" s="135">
        <v>2598</v>
      </c>
      <c r="O8" s="135">
        <v>3501</v>
      </c>
      <c r="P8" s="135">
        <v>4730</v>
      </c>
      <c r="Q8" s="135">
        <v>6245</v>
      </c>
      <c r="R8" s="135">
        <v>8253</v>
      </c>
      <c r="S8" s="135">
        <v>9897</v>
      </c>
      <c r="T8" s="135">
        <v>10429</v>
      </c>
      <c r="U8" s="135">
        <v>10455</v>
      </c>
      <c r="V8" s="135">
        <v>10200</v>
      </c>
      <c r="W8" s="135">
        <v>10475</v>
      </c>
      <c r="X8" s="135">
        <v>10781</v>
      </c>
      <c r="Y8" s="139"/>
    </row>
    <row r="9" spans="1:25">
      <c r="A9" s="33" t="s">
        <v>176</v>
      </c>
      <c r="B9" s="296">
        <v>3</v>
      </c>
      <c r="C9" s="200">
        <v>5</v>
      </c>
      <c r="D9" s="200">
        <v>10</v>
      </c>
      <c r="E9" s="200">
        <v>15</v>
      </c>
      <c r="F9" s="200">
        <v>23</v>
      </c>
      <c r="G9" s="200">
        <v>44</v>
      </c>
      <c r="H9" s="200">
        <v>71</v>
      </c>
      <c r="I9" s="200">
        <v>92</v>
      </c>
      <c r="J9" s="200">
        <v>116</v>
      </c>
      <c r="K9" s="296">
        <v>152</v>
      </c>
      <c r="L9" s="200">
        <v>218</v>
      </c>
      <c r="M9" s="200">
        <v>314</v>
      </c>
      <c r="N9" s="200">
        <v>418</v>
      </c>
      <c r="O9" s="200">
        <v>552</v>
      </c>
      <c r="P9" s="200">
        <v>658</v>
      </c>
      <c r="Q9" s="200">
        <v>783</v>
      </c>
      <c r="R9" s="200">
        <v>868</v>
      </c>
      <c r="S9" s="200">
        <v>988</v>
      </c>
      <c r="T9" s="200">
        <v>1017</v>
      </c>
      <c r="U9" s="200">
        <v>978</v>
      </c>
      <c r="V9" s="200">
        <v>1034</v>
      </c>
      <c r="W9" s="200">
        <v>1091</v>
      </c>
      <c r="X9" s="200">
        <v>1111</v>
      </c>
      <c r="Y9" s="139"/>
    </row>
    <row r="10" spans="1:25">
      <c r="A10" s="136" t="s">
        <v>169</v>
      </c>
      <c r="B10" s="297">
        <v>0</v>
      </c>
      <c r="C10" s="142">
        <v>1</v>
      </c>
      <c r="D10" s="142">
        <v>5</v>
      </c>
      <c r="E10" s="142">
        <v>14</v>
      </c>
      <c r="F10" s="142">
        <v>30</v>
      </c>
      <c r="G10" s="142">
        <v>49</v>
      </c>
      <c r="H10" s="142">
        <v>200</v>
      </c>
      <c r="I10" s="142">
        <v>526</v>
      </c>
      <c r="J10" s="142">
        <v>965</v>
      </c>
      <c r="K10" s="297">
        <v>1945</v>
      </c>
      <c r="L10" s="142">
        <v>4346</v>
      </c>
      <c r="M10" s="142">
        <v>6947</v>
      </c>
      <c r="N10" s="142">
        <v>8610</v>
      </c>
      <c r="O10" s="142">
        <v>9709</v>
      </c>
      <c r="P10" s="142">
        <v>10783</v>
      </c>
      <c r="Q10" s="142">
        <v>11776</v>
      </c>
      <c r="R10" s="142">
        <v>12406</v>
      </c>
      <c r="S10" s="203">
        <v>13229</v>
      </c>
      <c r="T10" s="203">
        <v>13780</v>
      </c>
      <c r="U10" s="203">
        <v>13139</v>
      </c>
      <c r="V10" s="203">
        <v>12993</v>
      </c>
      <c r="W10" s="203">
        <v>13521</v>
      </c>
      <c r="X10" s="203" t="s">
        <v>313</v>
      </c>
      <c r="Y10" s="141"/>
    </row>
    <row r="11" spans="1:25">
      <c r="A11" s="33" t="s">
        <v>170</v>
      </c>
      <c r="B11" s="296">
        <v>148</v>
      </c>
      <c r="C11" s="135">
        <v>176</v>
      </c>
      <c r="D11" s="135">
        <v>211</v>
      </c>
      <c r="E11" s="135">
        <v>358</v>
      </c>
      <c r="F11" s="135">
        <v>504</v>
      </c>
      <c r="G11" s="135">
        <v>822</v>
      </c>
      <c r="H11" s="135">
        <v>1317</v>
      </c>
      <c r="I11" s="135">
        <v>1444</v>
      </c>
      <c r="J11" s="135">
        <v>1931</v>
      </c>
      <c r="K11" s="296">
        <v>2629</v>
      </c>
      <c r="L11" s="135">
        <v>3364</v>
      </c>
      <c r="M11" s="135">
        <v>3960</v>
      </c>
      <c r="N11" s="135">
        <v>4478</v>
      </c>
      <c r="O11" s="135">
        <v>4767</v>
      </c>
      <c r="P11" s="135">
        <v>5167</v>
      </c>
      <c r="Q11" s="135">
        <v>5449</v>
      </c>
      <c r="R11" s="135">
        <v>5828</v>
      </c>
      <c r="S11" s="200">
        <v>6308</v>
      </c>
      <c r="T11" s="200">
        <v>6557</v>
      </c>
      <c r="U11" s="200">
        <v>6834</v>
      </c>
      <c r="V11" s="200">
        <v>6421</v>
      </c>
      <c r="W11" s="200">
        <v>6506</v>
      </c>
      <c r="X11" s="200">
        <v>6597</v>
      </c>
      <c r="Y11" s="139"/>
    </row>
    <row r="12" spans="1:25">
      <c r="A12" s="33" t="s">
        <v>171</v>
      </c>
      <c r="B12" s="296">
        <v>0</v>
      </c>
      <c r="C12" s="135">
        <v>1</v>
      </c>
      <c r="D12" s="135">
        <v>2</v>
      </c>
      <c r="E12" s="135">
        <v>7</v>
      </c>
      <c r="F12" s="135">
        <v>14</v>
      </c>
      <c r="G12" s="135">
        <v>30</v>
      </c>
      <c r="H12" s="135">
        <v>70</v>
      </c>
      <c r="I12" s="135">
        <v>144</v>
      </c>
      <c r="J12" s="135">
        <v>247</v>
      </c>
      <c r="K12" s="296">
        <v>387</v>
      </c>
      <c r="L12" s="135">
        <v>557</v>
      </c>
      <c r="M12" s="135">
        <v>651</v>
      </c>
      <c r="N12" s="135">
        <v>881</v>
      </c>
      <c r="O12" s="135">
        <v>1050</v>
      </c>
      <c r="P12" s="135">
        <v>1256</v>
      </c>
      <c r="Q12" s="135">
        <v>1445</v>
      </c>
      <c r="R12" s="135">
        <v>1659</v>
      </c>
      <c r="S12" s="137">
        <v>1682</v>
      </c>
      <c r="T12" s="137">
        <v>1624</v>
      </c>
      <c r="U12" s="137">
        <v>1571</v>
      </c>
      <c r="V12" s="137">
        <v>1653</v>
      </c>
      <c r="W12" s="137">
        <v>1863</v>
      </c>
      <c r="X12" s="137">
        <v>2071</v>
      </c>
      <c r="Y12" s="139"/>
    </row>
    <row r="13" spans="1:25">
      <c r="A13" s="33" t="s">
        <v>172</v>
      </c>
      <c r="B13" s="296">
        <v>258</v>
      </c>
      <c r="C13" s="135">
        <v>319</v>
      </c>
      <c r="D13" s="135">
        <v>386</v>
      </c>
      <c r="E13" s="135">
        <v>489</v>
      </c>
      <c r="F13" s="135">
        <v>676</v>
      </c>
      <c r="G13" s="135">
        <v>1039</v>
      </c>
      <c r="H13" s="135">
        <v>1502</v>
      </c>
      <c r="I13" s="135">
        <v>2163</v>
      </c>
      <c r="J13" s="135">
        <v>2846</v>
      </c>
      <c r="K13" s="296">
        <v>3273</v>
      </c>
      <c r="L13" s="135">
        <v>3729</v>
      </c>
      <c r="M13" s="135">
        <v>4176</v>
      </c>
      <c r="N13" s="135">
        <v>4517</v>
      </c>
      <c r="O13" s="135">
        <v>4747</v>
      </c>
      <c r="P13" s="135">
        <v>4988</v>
      </c>
      <c r="Q13" s="135">
        <v>5270</v>
      </c>
      <c r="R13" s="135">
        <v>5670</v>
      </c>
      <c r="S13" s="135">
        <v>6080</v>
      </c>
      <c r="T13" s="135">
        <v>6830</v>
      </c>
      <c r="U13" s="135">
        <v>7700</v>
      </c>
      <c r="V13" s="135">
        <v>8390</v>
      </c>
      <c r="W13" s="135">
        <v>8940</v>
      </c>
      <c r="X13" s="135">
        <v>9320</v>
      </c>
      <c r="Y13" s="139"/>
    </row>
    <row r="14" spans="1:25">
      <c r="A14" s="33" t="s">
        <v>173</v>
      </c>
      <c r="B14" s="296">
        <v>283</v>
      </c>
      <c r="C14" s="135">
        <v>375</v>
      </c>
      <c r="D14" s="135">
        <v>437</v>
      </c>
      <c r="E14" s="135">
        <v>572</v>
      </c>
      <c r="F14" s="135">
        <v>883</v>
      </c>
      <c r="G14" s="135">
        <v>1302</v>
      </c>
      <c r="H14" s="135">
        <v>2463</v>
      </c>
      <c r="I14" s="135">
        <v>5817</v>
      </c>
      <c r="J14" s="135">
        <v>11210</v>
      </c>
      <c r="K14" s="296">
        <v>21434</v>
      </c>
      <c r="L14" s="135">
        <v>29052</v>
      </c>
      <c r="M14" s="135">
        <v>36997</v>
      </c>
      <c r="N14" s="135">
        <v>38585</v>
      </c>
      <c r="O14" s="135">
        <v>41702</v>
      </c>
      <c r="P14" s="135">
        <v>44544</v>
      </c>
      <c r="Q14" s="135">
        <v>48088</v>
      </c>
      <c r="R14" s="135">
        <v>51662</v>
      </c>
      <c r="S14" s="135">
        <v>55358</v>
      </c>
      <c r="T14" s="135">
        <v>57972</v>
      </c>
      <c r="U14" s="135">
        <v>57918</v>
      </c>
      <c r="V14" s="135">
        <v>57785</v>
      </c>
      <c r="W14" s="135">
        <v>59816</v>
      </c>
      <c r="X14" s="135">
        <v>62280</v>
      </c>
      <c r="Y14" s="139"/>
    </row>
    <row r="15" spans="1:25">
      <c r="A15" s="33" t="s">
        <v>181</v>
      </c>
      <c r="B15" s="296">
        <v>273</v>
      </c>
      <c r="C15" s="200">
        <v>532</v>
      </c>
      <c r="D15" s="200">
        <v>972</v>
      </c>
      <c r="E15" s="200">
        <v>1774</v>
      </c>
      <c r="F15" s="200">
        <v>2491</v>
      </c>
      <c r="G15" s="200">
        <v>3725</v>
      </c>
      <c r="H15" s="200">
        <v>5512</v>
      </c>
      <c r="I15" s="200">
        <v>8276</v>
      </c>
      <c r="J15" s="200">
        <v>13913</v>
      </c>
      <c r="K15" s="296">
        <v>23446</v>
      </c>
      <c r="L15" s="200">
        <v>48202</v>
      </c>
      <c r="M15" s="200">
        <v>56126</v>
      </c>
      <c r="N15" s="200">
        <v>59128</v>
      </c>
      <c r="O15" s="200">
        <v>64800</v>
      </c>
      <c r="P15" s="200">
        <v>71322</v>
      </c>
      <c r="Q15" s="200">
        <v>79271</v>
      </c>
      <c r="R15" s="200">
        <v>85652</v>
      </c>
      <c r="S15" s="200">
        <v>96233</v>
      </c>
      <c r="T15" s="200">
        <v>105523</v>
      </c>
      <c r="U15" s="200">
        <v>105000</v>
      </c>
      <c r="V15" s="200">
        <v>104560</v>
      </c>
      <c r="W15" s="200">
        <v>108700</v>
      </c>
      <c r="X15" s="200">
        <v>107658</v>
      </c>
      <c r="Y15" s="139"/>
    </row>
    <row r="16" spans="1:25">
      <c r="A16" s="33" t="s">
        <v>187</v>
      </c>
      <c r="B16" s="296">
        <v>0</v>
      </c>
      <c r="C16" s="200">
        <v>0</v>
      </c>
      <c r="D16" s="200">
        <v>0</v>
      </c>
      <c r="E16" s="200">
        <v>48</v>
      </c>
      <c r="F16" s="200">
        <v>153</v>
      </c>
      <c r="G16" s="200">
        <v>273</v>
      </c>
      <c r="H16" s="200">
        <v>532</v>
      </c>
      <c r="I16" s="200">
        <v>938</v>
      </c>
      <c r="J16" s="200">
        <v>2047</v>
      </c>
      <c r="K16" s="296">
        <v>3904</v>
      </c>
      <c r="L16" s="200">
        <v>5932</v>
      </c>
      <c r="M16" s="200">
        <v>7964</v>
      </c>
      <c r="N16" s="200">
        <v>9314</v>
      </c>
      <c r="O16" s="200">
        <v>8936</v>
      </c>
      <c r="P16" s="200">
        <v>9324</v>
      </c>
      <c r="Q16" s="200">
        <v>10260</v>
      </c>
      <c r="R16" s="200">
        <v>10980</v>
      </c>
      <c r="S16" s="200">
        <v>12295</v>
      </c>
      <c r="T16" s="200">
        <v>13799</v>
      </c>
      <c r="U16" s="200">
        <v>13295</v>
      </c>
      <c r="V16" s="200">
        <v>12293</v>
      </c>
      <c r="W16" s="200">
        <v>12128</v>
      </c>
      <c r="X16" s="200">
        <v>13354</v>
      </c>
      <c r="Y16" s="139"/>
    </row>
    <row r="17" spans="1:25">
      <c r="A17" s="33" t="s">
        <v>180</v>
      </c>
      <c r="B17" s="296">
        <v>3</v>
      </c>
      <c r="C17" s="200">
        <v>8</v>
      </c>
      <c r="D17" s="200">
        <v>23</v>
      </c>
      <c r="E17" s="200">
        <v>46</v>
      </c>
      <c r="F17" s="200">
        <v>143</v>
      </c>
      <c r="G17" s="200">
        <v>265</v>
      </c>
      <c r="H17" s="200">
        <v>473</v>
      </c>
      <c r="I17" s="200">
        <v>706</v>
      </c>
      <c r="J17" s="200">
        <v>1070</v>
      </c>
      <c r="K17" s="296">
        <v>1628</v>
      </c>
      <c r="L17" s="200">
        <v>3076</v>
      </c>
      <c r="M17" s="200">
        <v>4967</v>
      </c>
      <c r="N17" s="200">
        <v>6886</v>
      </c>
      <c r="O17" s="200">
        <v>7945</v>
      </c>
      <c r="P17" s="200">
        <v>8727</v>
      </c>
      <c r="Q17" s="200">
        <v>9320</v>
      </c>
      <c r="R17" s="200">
        <v>9966</v>
      </c>
      <c r="S17" s="200">
        <v>11030</v>
      </c>
      <c r="T17" s="200">
        <v>12224</v>
      </c>
      <c r="U17" s="200">
        <v>11792</v>
      </c>
      <c r="V17" s="200">
        <v>12012</v>
      </c>
      <c r="W17" s="200">
        <v>11690</v>
      </c>
      <c r="X17" s="200">
        <v>11579</v>
      </c>
      <c r="Y17" s="139"/>
    </row>
    <row r="18" spans="1:25">
      <c r="A18" s="33" t="s">
        <v>174</v>
      </c>
      <c r="B18" s="296">
        <v>25</v>
      </c>
      <c r="C18" s="135">
        <v>32</v>
      </c>
      <c r="D18" s="135">
        <v>44</v>
      </c>
      <c r="E18" s="135">
        <v>61</v>
      </c>
      <c r="F18" s="135">
        <v>88</v>
      </c>
      <c r="G18" s="135">
        <v>158</v>
      </c>
      <c r="H18" s="135">
        <v>289</v>
      </c>
      <c r="I18" s="135">
        <v>545</v>
      </c>
      <c r="J18" s="135">
        <v>946</v>
      </c>
      <c r="K18" s="296">
        <v>1677</v>
      </c>
      <c r="L18" s="135">
        <v>2461</v>
      </c>
      <c r="M18" s="135">
        <v>2970</v>
      </c>
      <c r="N18" s="135">
        <v>3000</v>
      </c>
      <c r="O18" s="135">
        <v>3500</v>
      </c>
      <c r="P18" s="135">
        <v>3860</v>
      </c>
      <c r="Q18" s="135">
        <v>4270</v>
      </c>
      <c r="R18" s="135">
        <v>4690</v>
      </c>
      <c r="S18" s="135">
        <v>4971</v>
      </c>
      <c r="T18" s="135">
        <v>5048</v>
      </c>
      <c r="U18" s="135">
        <v>4704</v>
      </c>
      <c r="V18" s="135">
        <v>4701</v>
      </c>
      <c r="W18" s="135">
        <v>4906</v>
      </c>
      <c r="X18" s="135">
        <v>4906</v>
      </c>
      <c r="Y18" s="139"/>
    </row>
    <row r="19" spans="1:25">
      <c r="A19" s="33" t="s">
        <v>175</v>
      </c>
      <c r="B19" s="296">
        <v>266</v>
      </c>
      <c r="C19" s="200">
        <v>568</v>
      </c>
      <c r="D19" s="200">
        <v>783</v>
      </c>
      <c r="E19" s="200">
        <v>1207</v>
      </c>
      <c r="F19" s="200">
        <v>2240</v>
      </c>
      <c r="G19" s="200">
        <v>3923</v>
      </c>
      <c r="H19" s="200">
        <v>6422</v>
      </c>
      <c r="I19" s="200">
        <v>11738</v>
      </c>
      <c r="J19" s="200">
        <v>20489</v>
      </c>
      <c r="K19" s="296">
        <v>30296</v>
      </c>
      <c r="L19" s="200">
        <v>42246</v>
      </c>
      <c r="M19" s="200">
        <v>51246</v>
      </c>
      <c r="N19" s="200">
        <v>54200</v>
      </c>
      <c r="O19" s="200">
        <v>56770</v>
      </c>
      <c r="P19" s="200">
        <v>62750</v>
      </c>
      <c r="Q19" s="200">
        <v>71500</v>
      </c>
      <c r="R19" s="200">
        <v>80418</v>
      </c>
      <c r="S19" s="135">
        <v>89801</v>
      </c>
      <c r="T19" s="135">
        <v>90341</v>
      </c>
      <c r="U19" s="135">
        <v>90033</v>
      </c>
      <c r="V19" s="135">
        <v>93666</v>
      </c>
      <c r="W19" s="135">
        <v>96041</v>
      </c>
      <c r="X19" s="135">
        <v>97226</v>
      </c>
      <c r="Y19" s="139"/>
    </row>
    <row r="20" spans="1:25">
      <c r="A20" s="33" t="s">
        <v>178</v>
      </c>
      <c r="B20" s="296">
        <v>0</v>
      </c>
      <c r="C20" s="200">
        <v>0</v>
      </c>
      <c r="D20" s="200">
        <v>1</v>
      </c>
      <c r="E20" s="200">
        <v>4</v>
      </c>
      <c r="F20" s="200">
        <v>8</v>
      </c>
      <c r="G20" s="200">
        <v>15</v>
      </c>
      <c r="H20" s="200">
        <v>29</v>
      </c>
      <c r="I20" s="200">
        <v>77</v>
      </c>
      <c r="J20" s="200">
        <v>167</v>
      </c>
      <c r="K20" s="296">
        <v>274</v>
      </c>
      <c r="L20" s="200">
        <v>401</v>
      </c>
      <c r="M20" s="200">
        <v>657</v>
      </c>
      <c r="N20" s="200">
        <v>917</v>
      </c>
      <c r="O20" s="200">
        <v>1220</v>
      </c>
      <c r="P20" s="200">
        <v>1537</v>
      </c>
      <c r="Q20" s="200">
        <v>1872</v>
      </c>
      <c r="R20" s="200">
        <v>2184</v>
      </c>
      <c r="S20" s="200">
        <v>2217</v>
      </c>
      <c r="T20" s="200">
        <v>2299</v>
      </c>
      <c r="U20" s="200">
        <v>2304</v>
      </c>
      <c r="V20" s="200">
        <v>2306</v>
      </c>
      <c r="W20" s="200">
        <v>2309</v>
      </c>
      <c r="X20" s="200" t="s">
        <v>264</v>
      </c>
      <c r="Y20" s="139"/>
    </row>
    <row r="21" spans="1:25">
      <c r="A21" s="33" t="s">
        <v>177</v>
      </c>
      <c r="B21" s="296">
        <v>0</v>
      </c>
      <c r="C21" s="200">
        <v>0</v>
      </c>
      <c r="D21" s="200">
        <v>0</v>
      </c>
      <c r="E21" s="200">
        <v>1</v>
      </c>
      <c r="F21" s="200">
        <v>5</v>
      </c>
      <c r="G21" s="200">
        <v>15</v>
      </c>
      <c r="H21" s="200">
        <v>51</v>
      </c>
      <c r="I21" s="200">
        <v>165</v>
      </c>
      <c r="J21" s="200">
        <v>268</v>
      </c>
      <c r="K21" s="296">
        <v>332</v>
      </c>
      <c r="L21" s="200">
        <v>524</v>
      </c>
      <c r="M21" s="200">
        <v>1018</v>
      </c>
      <c r="N21" s="200">
        <v>1646</v>
      </c>
      <c r="O21" s="200">
        <v>2102</v>
      </c>
      <c r="P21" s="200">
        <v>3051</v>
      </c>
      <c r="Q21" s="200">
        <v>4353</v>
      </c>
      <c r="R21" s="200">
        <v>4718</v>
      </c>
      <c r="S21" s="200">
        <v>4912</v>
      </c>
      <c r="T21" s="200">
        <v>5023</v>
      </c>
      <c r="U21" s="200">
        <v>4961</v>
      </c>
      <c r="V21" s="200">
        <v>4891</v>
      </c>
      <c r="W21" s="200">
        <v>5004</v>
      </c>
      <c r="X21" s="200">
        <v>4997</v>
      </c>
      <c r="Y21" s="139"/>
    </row>
    <row r="22" spans="1:25">
      <c r="A22" s="33" t="s">
        <v>179</v>
      </c>
      <c r="B22" s="296">
        <v>1</v>
      </c>
      <c r="C22" s="200">
        <v>1</v>
      </c>
      <c r="D22" s="200">
        <v>1</v>
      </c>
      <c r="E22" s="200">
        <v>5</v>
      </c>
      <c r="F22" s="200">
        <v>13</v>
      </c>
      <c r="G22" s="200">
        <v>27</v>
      </c>
      <c r="H22" s="200">
        <v>45</v>
      </c>
      <c r="I22" s="200">
        <v>67</v>
      </c>
      <c r="J22" s="200">
        <v>131</v>
      </c>
      <c r="K22" s="296">
        <v>209</v>
      </c>
      <c r="L22" s="200">
        <v>303</v>
      </c>
      <c r="M22" s="200">
        <v>409</v>
      </c>
      <c r="N22" s="200">
        <v>473</v>
      </c>
      <c r="O22" s="200">
        <v>539</v>
      </c>
      <c r="P22" s="200">
        <v>470</v>
      </c>
      <c r="Q22" s="200">
        <v>510</v>
      </c>
      <c r="R22" s="200">
        <v>713</v>
      </c>
      <c r="S22" s="135">
        <v>685</v>
      </c>
      <c r="T22" s="135">
        <v>707</v>
      </c>
      <c r="U22" s="135">
        <v>720</v>
      </c>
      <c r="V22" s="135">
        <v>727</v>
      </c>
      <c r="W22" s="135">
        <v>765</v>
      </c>
      <c r="X22" s="135">
        <v>761</v>
      </c>
      <c r="Y22" s="139"/>
    </row>
    <row r="23" spans="1:25">
      <c r="A23" s="33" t="s">
        <v>0</v>
      </c>
      <c r="B23" s="296">
        <v>0</v>
      </c>
      <c r="C23" s="200">
        <v>2</v>
      </c>
      <c r="D23" s="200">
        <v>4</v>
      </c>
      <c r="E23" s="200">
        <v>5</v>
      </c>
      <c r="F23" s="200">
        <v>8</v>
      </c>
      <c r="G23" s="200">
        <v>11</v>
      </c>
      <c r="H23" s="200">
        <v>13</v>
      </c>
      <c r="I23" s="200">
        <v>18</v>
      </c>
      <c r="J23" s="200">
        <v>23</v>
      </c>
      <c r="K23" s="296">
        <v>38</v>
      </c>
      <c r="L23" s="200">
        <v>114</v>
      </c>
      <c r="M23" s="200">
        <v>239</v>
      </c>
      <c r="N23" s="200">
        <v>277</v>
      </c>
      <c r="O23" s="200">
        <v>290</v>
      </c>
      <c r="P23" s="200">
        <v>306</v>
      </c>
      <c r="Q23" s="200">
        <v>324</v>
      </c>
      <c r="R23" s="200">
        <v>347</v>
      </c>
      <c r="S23" s="200">
        <v>369</v>
      </c>
      <c r="T23" s="200">
        <v>386</v>
      </c>
      <c r="U23" s="200">
        <v>422</v>
      </c>
      <c r="V23" s="200">
        <v>455</v>
      </c>
      <c r="W23" s="200">
        <v>522</v>
      </c>
      <c r="X23" s="200">
        <v>539</v>
      </c>
      <c r="Y23" s="139"/>
    </row>
    <row r="24" spans="1:25">
      <c r="A24" s="33" t="s">
        <v>182</v>
      </c>
      <c r="B24" s="296">
        <v>79</v>
      </c>
      <c r="C24" s="200">
        <v>115</v>
      </c>
      <c r="D24" s="200">
        <v>166</v>
      </c>
      <c r="E24" s="200">
        <v>216</v>
      </c>
      <c r="F24" s="200">
        <v>321</v>
      </c>
      <c r="G24" s="200">
        <v>539</v>
      </c>
      <c r="H24" s="200">
        <v>1016</v>
      </c>
      <c r="I24" s="200">
        <v>1717</v>
      </c>
      <c r="J24" s="200">
        <v>3351</v>
      </c>
      <c r="K24" s="296">
        <v>6745</v>
      </c>
      <c r="L24" s="200">
        <v>10755</v>
      </c>
      <c r="M24" s="200">
        <v>12200</v>
      </c>
      <c r="N24" s="200">
        <v>12100</v>
      </c>
      <c r="O24" s="200">
        <v>13200</v>
      </c>
      <c r="P24" s="200">
        <v>14800</v>
      </c>
      <c r="Q24" s="200">
        <v>15834</v>
      </c>
      <c r="R24" s="200">
        <v>17296</v>
      </c>
      <c r="S24" s="200">
        <v>19285</v>
      </c>
      <c r="T24" s="200">
        <v>20627</v>
      </c>
      <c r="U24" s="200">
        <v>20149</v>
      </c>
      <c r="V24" s="200">
        <v>19179</v>
      </c>
      <c r="W24" s="200">
        <v>19829</v>
      </c>
      <c r="X24" s="200">
        <v>19643</v>
      </c>
      <c r="Y24" s="139" t="s">
        <v>265</v>
      </c>
    </row>
    <row r="25" spans="1:25">
      <c r="A25" s="33" t="s">
        <v>183</v>
      </c>
      <c r="B25" s="296">
        <v>0</v>
      </c>
      <c r="C25" s="200">
        <v>0</v>
      </c>
      <c r="D25" s="200">
        <v>2</v>
      </c>
      <c r="E25" s="200">
        <v>16</v>
      </c>
      <c r="F25" s="200">
        <v>39</v>
      </c>
      <c r="G25" s="200">
        <v>75</v>
      </c>
      <c r="H25" s="200">
        <v>217</v>
      </c>
      <c r="I25" s="200">
        <v>812</v>
      </c>
      <c r="J25" s="200">
        <v>1928</v>
      </c>
      <c r="K25" s="296">
        <v>3957</v>
      </c>
      <c r="L25" s="200">
        <v>6747</v>
      </c>
      <c r="M25" s="200">
        <v>10005</v>
      </c>
      <c r="N25" s="200">
        <v>13898</v>
      </c>
      <c r="O25" s="200">
        <v>17401</v>
      </c>
      <c r="P25" s="200">
        <v>23096</v>
      </c>
      <c r="Q25" s="200">
        <v>29166</v>
      </c>
      <c r="R25" s="200">
        <v>36745</v>
      </c>
      <c r="S25" s="200">
        <v>41389</v>
      </c>
      <c r="T25" s="200">
        <v>43926</v>
      </c>
      <c r="U25" s="200">
        <v>44807</v>
      </c>
      <c r="V25" s="200">
        <v>46952</v>
      </c>
      <c r="W25" s="200">
        <v>50160</v>
      </c>
      <c r="X25" s="200" t="s">
        <v>266</v>
      </c>
      <c r="Y25" s="139"/>
    </row>
    <row r="26" spans="1:25">
      <c r="A26" s="33" t="s">
        <v>184</v>
      </c>
      <c r="B26" s="296">
        <v>7</v>
      </c>
      <c r="C26" s="200">
        <v>13</v>
      </c>
      <c r="D26" s="200">
        <v>37</v>
      </c>
      <c r="E26" s="200">
        <v>101</v>
      </c>
      <c r="F26" s="200">
        <v>174</v>
      </c>
      <c r="G26" s="200">
        <v>341</v>
      </c>
      <c r="H26" s="200">
        <v>664</v>
      </c>
      <c r="I26" s="200">
        <v>1507</v>
      </c>
      <c r="J26" s="200">
        <v>3075</v>
      </c>
      <c r="K26" s="296">
        <v>4671</v>
      </c>
      <c r="L26" s="200">
        <v>6665</v>
      </c>
      <c r="M26" s="200">
        <v>7978</v>
      </c>
      <c r="N26" s="200">
        <v>8670</v>
      </c>
      <c r="O26" s="200">
        <v>10003</v>
      </c>
      <c r="P26" s="200">
        <v>10571</v>
      </c>
      <c r="Q26" s="200">
        <v>11447</v>
      </c>
      <c r="R26" s="200">
        <v>12226</v>
      </c>
      <c r="S26" s="200">
        <v>13477</v>
      </c>
      <c r="T26" s="200">
        <v>14049</v>
      </c>
      <c r="U26" s="200">
        <v>11795</v>
      </c>
      <c r="V26" s="200">
        <v>12210</v>
      </c>
      <c r="W26" s="200">
        <v>12335</v>
      </c>
      <c r="X26" s="200">
        <v>12312</v>
      </c>
      <c r="Y26" s="139"/>
    </row>
    <row r="27" spans="1:25">
      <c r="A27" s="33" t="s">
        <v>186</v>
      </c>
      <c r="B27" s="296">
        <v>0</v>
      </c>
      <c r="C27" s="200">
        <v>0</v>
      </c>
      <c r="D27" s="200">
        <v>0</v>
      </c>
      <c r="E27" s="200">
        <v>1</v>
      </c>
      <c r="F27" s="200">
        <v>3</v>
      </c>
      <c r="G27" s="200">
        <v>9</v>
      </c>
      <c r="H27" s="200">
        <v>17</v>
      </c>
      <c r="I27" s="200">
        <v>201</v>
      </c>
      <c r="J27" s="200">
        <v>643</v>
      </c>
      <c r="K27" s="296">
        <v>1356</v>
      </c>
      <c r="L27" s="200">
        <v>2499</v>
      </c>
      <c r="M27" s="200">
        <v>3845</v>
      </c>
      <c r="N27" s="200">
        <v>5111</v>
      </c>
      <c r="O27" s="200">
        <v>7040</v>
      </c>
      <c r="P27" s="200">
        <v>10215</v>
      </c>
      <c r="Q27" s="200">
        <v>13354</v>
      </c>
      <c r="R27" s="200">
        <v>15991</v>
      </c>
      <c r="S27" s="200">
        <v>20400</v>
      </c>
      <c r="T27" s="200">
        <v>24470</v>
      </c>
      <c r="U27" s="200">
        <v>25100</v>
      </c>
      <c r="V27" s="200">
        <v>24360</v>
      </c>
      <c r="W27" s="200">
        <v>23420</v>
      </c>
      <c r="X27" s="200">
        <v>22700</v>
      </c>
      <c r="Y27" s="139" t="s">
        <v>267</v>
      </c>
    </row>
    <row r="28" spans="1:25">
      <c r="A28" s="33" t="s">
        <v>188</v>
      </c>
      <c r="B28" s="296">
        <v>0</v>
      </c>
      <c r="C28" s="200">
        <v>0</v>
      </c>
      <c r="D28" s="200">
        <v>2</v>
      </c>
      <c r="E28" s="200">
        <v>3</v>
      </c>
      <c r="F28" s="200">
        <v>6</v>
      </c>
      <c r="G28" s="200">
        <v>12</v>
      </c>
      <c r="H28" s="200">
        <v>29</v>
      </c>
      <c r="I28" s="200">
        <v>200</v>
      </c>
      <c r="J28" s="200">
        <v>465</v>
      </c>
      <c r="K28" s="296">
        <v>664</v>
      </c>
      <c r="L28" s="200">
        <v>1244</v>
      </c>
      <c r="M28" s="200">
        <v>2147</v>
      </c>
      <c r="N28" s="200">
        <v>2923</v>
      </c>
      <c r="O28" s="200">
        <v>3679</v>
      </c>
      <c r="P28" s="200">
        <v>4275</v>
      </c>
      <c r="Q28" s="200">
        <v>4540</v>
      </c>
      <c r="R28" s="200">
        <v>4893</v>
      </c>
      <c r="S28" s="200">
        <v>6068</v>
      </c>
      <c r="T28" s="200">
        <v>5520</v>
      </c>
      <c r="U28" s="200">
        <v>5498</v>
      </c>
      <c r="V28" s="200">
        <v>5925</v>
      </c>
      <c r="W28" s="200">
        <v>5983</v>
      </c>
      <c r="X28" s="200">
        <v>6094</v>
      </c>
      <c r="Y28" s="139"/>
    </row>
    <row r="29" spans="1:25">
      <c r="A29" s="33" t="s">
        <v>189</v>
      </c>
      <c r="B29" s="296">
        <v>0</v>
      </c>
      <c r="C29" s="200">
        <v>1</v>
      </c>
      <c r="D29" s="200">
        <v>4</v>
      </c>
      <c r="E29" s="200">
        <v>7</v>
      </c>
      <c r="F29" s="200">
        <v>16</v>
      </c>
      <c r="G29" s="200">
        <v>27</v>
      </c>
      <c r="H29" s="200">
        <v>41</v>
      </c>
      <c r="I29" s="200">
        <v>94</v>
      </c>
      <c r="J29" s="200">
        <v>162</v>
      </c>
      <c r="K29" s="296">
        <v>631</v>
      </c>
      <c r="L29" s="200">
        <v>1216</v>
      </c>
      <c r="M29" s="200">
        <v>1470</v>
      </c>
      <c r="N29" s="200">
        <v>1667</v>
      </c>
      <c r="O29" s="200">
        <v>1739</v>
      </c>
      <c r="P29" s="200">
        <v>1849</v>
      </c>
      <c r="Q29" s="200">
        <v>1759</v>
      </c>
      <c r="R29" s="200">
        <v>1820</v>
      </c>
      <c r="S29" s="200">
        <v>1928</v>
      </c>
      <c r="T29" s="200">
        <v>2055</v>
      </c>
      <c r="U29" s="200">
        <v>2100</v>
      </c>
      <c r="V29" s="200">
        <v>2122</v>
      </c>
      <c r="W29" s="200">
        <v>2169</v>
      </c>
      <c r="X29" s="200">
        <v>2246</v>
      </c>
      <c r="Y29" s="139"/>
    </row>
    <row r="30" spans="1:25">
      <c r="A30" s="33" t="s">
        <v>191</v>
      </c>
      <c r="B30" s="296">
        <v>55</v>
      </c>
      <c r="C30" s="200">
        <v>108</v>
      </c>
      <c r="D30" s="200">
        <v>180</v>
      </c>
      <c r="E30" s="200">
        <v>257</v>
      </c>
      <c r="F30" s="200">
        <v>412</v>
      </c>
      <c r="G30" s="200">
        <v>945</v>
      </c>
      <c r="H30" s="200">
        <v>2998</v>
      </c>
      <c r="I30" s="200">
        <v>4338</v>
      </c>
      <c r="J30" s="200">
        <v>6437</v>
      </c>
      <c r="K30" s="296">
        <v>15004</v>
      </c>
      <c r="L30" s="200">
        <v>24265</v>
      </c>
      <c r="M30" s="200">
        <v>29656</v>
      </c>
      <c r="N30" s="200">
        <v>33531</v>
      </c>
      <c r="O30" s="200">
        <v>37220</v>
      </c>
      <c r="P30" s="200">
        <v>38623</v>
      </c>
      <c r="Q30" s="200">
        <v>42694</v>
      </c>
      <c r="R30" s="200">
        <v>45695</v>
      </c>
      <c r="S30" s="200">
        <v>48422</v>
      </c>
      <c r="T30" s="200">
        <v>49623</v>
      </c>
      <c r="U30" s="200">
        <v>51053</v>
      </c>
      <c r="V30" s="200">
        <v>51389</v>
      </c>
      <c r="W30" s="200">
        <v>52598</v>
      </c>
      <c r="X30" s="200">
        <v>50663</v>
      </c>
      <c r="Y30" s="139"/>
    </row>
    <row r="31" spans="1:25">
      <c r="A31" s="33" t="s">
        <v>192</v>
      </c>
      <c r="B31" s="296">
        <v>461</v>
      </c>
      <c r="C31" s="200">
        <v>568</v>
      </c>
      <c r="D31" s="200">
        <v>656</v>
      </c>
      <c r="E31" s="200">
        <v>775</v>
      </c>
      <c r="F31" s="200">
        <v>1381</v>
      </c>
      <c r="G31" s="200">
        <v>2008</v>
      </c>
      <c r="H31" s="200">
        <v>2492</v>
      </c>
      <c r="I31" s="200">
        <v>3169</v>
      </c>
      <c r="J31" s="200">
        <v>4109</v>
      </c>
      <c r="K31" s="296">
        <v>5126</v>
      </c>
      <c r="L31" s="200">
        <v>6372</v>
      </c>
      <c r="M31" s="200">
        <v>7178</v>
      </c>
      <c r="N31" s="200">
        <v>7949</v>
      </c>
      <c r="O31" s="200">
        <v>8801</v>
      </c>
      <c r="P31" s="200">
        <v>8785</v>
      </c>
      <c r="Q31" s="200">
        <v>9104</v>
      </c>
      <c r="R31" s="200">
        <v>9607</v>
      </c>
      <c r="S31" s="200">
        <v>10117</v>
      </c>
      <c r="T31" s="200">
        <v>10014</v>
      </c>
      <c r="U31" s="200">
        <v>10440</v>
      </c>
      <c r="V31" s="200">
        <v>10992</v>
      </c>
      <c r="W31" s="200">
        <v>11454</v>
      </c>
      <c r="X31" s="200">
        <v>11643</v>
      </c>
      <c r="Y31" s="139"/>
    </row>
    <row r="32" spans="1:25">
      <c r="A32" s="33" t="s">
        <v>190</v>
      </c>
      <c r="B32" s="296">
        <v>1114</v>
      </c>
      <c r="C32" s="200">
        <v>1260</v>
      </c>
      <c r="D32" s="200">
        <v>1507</v>
      </c>
      <c r="E32" s="200">
        <v>2268</v>
      </c>
      <c r="F32" s="200">
        <v>3940</v>
      </c>
      <c r="G32" s="200">
        <v>5736</v>
      </c>
      <c r="H32" s="200">
        <v>7248</v>
      </c>
      <c r="I32" s="200">
        <v>8841</v>
      </c>
      <c r="J32" s="200">
        <v>14878</v>
      </c>
      <c r="K32" s="296">
        <v>27185</v>
      </c>
      <c r="L32" s="200">
        <v>43452</v>
      </c>
      <c r="M32" s="200">
        <v>46283</v>
      </c>
      <c r="N32" s="200">
        <v>49228</v>
      </c>
      <c r="O32" s="200">
        <v>54256</v>
      </c>
      <c r="P32" s="200">
        <v>59688</v>
      </c>
      <c r="Q32" s="200">
        <v>65472</v>
      </c>
      <c r="R32" s="200">
        <v>70078</v>
      </c>
      <c r="S32" s="200">
        <v>73836</v>
      </c>
      <c r="T32" s="200">
        <v>76735</v>
      </c>
      <c r="U32" s="200">
        <v>80255</v>
      </c>
      <c r="V32" s="200">
        <v>81115</v>
      </c>
      <c r="W32" s="200">
        <v>81612</v>
      </c>
      <c r="X32" s="200">
        <v>82109</v>
      </c>
      <c r="Y32" s="139" t="s">
        <v>268</v>
      </c>
    </row>
    <row r="33" spans="1:28" s="127" customFormat="1">
      <c r="A33" s="46" t="s">
        <v>88</v>
      </c>
      <c r="B33" s="202" t="s">
        <v>58</v>
      </c>
      <c r="C33" s="202" t="s">
        <v>58</v>
      </c>
      <c r="D33" s="202" t="s">
        <v>58</v>
      </c>
      <c r="E33" s="202" t="s">
        <v>58</v>
      </c>
      <c r="F33" s="202" t="s">
        <v>58</v>
      </c>
      <c r="G33" s="202" t="s">
        <v>58</v>
      </c>
      <c r="H33" s="202" t="s">
        <v>58</v>
      </c>
      <c r="I33" s="202" t="s">
        <v>58</v>
      </c>
      <c r="J33" s="202" t="s">
        <v>58</v>
      </c>
      <c r="K33" s="201" t="s">
        <v>58</v>
      </c>
      <c r="L33" s="202" t="s">
        <v>58</v>
      </c>
      <c r="M33" s="202" t="s">
        <v>58</v>
      </c>
      <c r="N33" s="202" t="s">
        <v>58</v>
      </c>
      <c r="O33" s="202" t="s">
        <v>58</v>
      </c>
      <c r="P33" s="202" t="s">
        <v>58</v>
      </c>
      <c r="Q33" s="202" t="s">
        <v>58</v>
      </c>
      <c r="R33" s="202" t="s">
        <v>58</v>
      </c>
      <c r="S33" s="203">
        <v>571627</v>
      </c>
      <c r="T33" s="203">
        <v>602736</v>
      </c>
      <c r="U33" s="203">
        <v>606232</v>
      </c>
      <c r="V33" s="203">
        <v>612726</v>
      </c>
      <c r="W33" s="203">
        <v>629818</v>
      </c>
      <c r="X33" s="203">
        <v>633713</v>
      </c>
      <c r="Y33" s="203"/>
      <c r="Z33" s="203"/>
      <c r="AA33" s="203"/>
      <c r="AB33" s="203"/>
    </row>
    <row r="34" spans="1:28" ht="3" customHeight="1">
      <c r="A34" s="304"/>
      <c r="B34" s="305"/>
      <c r="C34" s="306"/>
      <c r="D34" s="306"/>
      <c r="E34" s="306"/>
      <c r="F34" s="306"/>
      <c r="G34" s="306"/>
      <c r="H34" s="306"/>
      <c r="I34" s="306"/>
      <c r="J34" s="306"/>
      <c r="K34" s="305"/>
      <c r="L34" s="307"/>
      <c r="M34" s="307"/>
      <c r="N34" s="307"/>
      <c r="O34" s="307"/>
      <c r="P34" s="307"/>
      <c r="Q34" s="307"/>
      <c r="R34" s="308"/>
      <c r="S34" s="309"/>
      <c r="T34" s="310"/>
      <c r="U34" s="309"/>
      <c r="V34" s="309"/>
      <c r="W34" s="309"/>
      <c r="X34" s="309"/>
    </row>
    <row r="35" spans="1:28">
      <c r="A35" s="33" t="s">
        <v>193</v>
      </c>
      <c r="B35" s="298">
        <v>185</v>
      </c>
      <c r="C35" s="204">
        <v>291</v>
      </c>
      <c r="D35" s="204">
        <v>497</v>
      </c>
      <c r="E35" s="204">
        <v>690</v>
      </c>
      <c r="F35" s="204">
        <v>1220</v>
      </c>
      <c r="G35" s="204">
        <v>2242</v>
      </c>
      <c r="H35" s="204">
        <v>3990</v>
      </c>
      <c r="I35" s="204">
        <v>4578</v>
      </c>
      <c r="J35" s="204">
        <v>4918</v>
      </c>
      <c r="K35" s="298">
        <v>6315</v>
      </c>
      <c r="L35" s="204">
        <v>8562</v>
      </c>
      <c r="M35" s="204">
        <v>11132</v>
      </c>
      <c r="N35" s="204">
        <v>12670</v>
      </c>
      <c r="O35" s="204">
        <v>14347</v>
      </c>
      <c r="P35" s="204">
        <v>16480</v>
      </c>
      <c r="Q35" s="204">
        <v>18420</v>
      </c>
      <c r="R35" s="204">
        <v>19760</v>
      </c>
      <c r="S35" s="204">
        <v>21260</v>
      </c>
      <c r="T35" s="204">
        <v>22120</v>
      </c>
      <c r="U35" s="204">
        <v>22200</v>
      </c>
      <c r="V35" s="204">
        <v>22500</v>
      </c>
      <c r="W35" s="204">
        <v>24490</v>
      </c>
      <c r="X35" s="204">
        <v>24338</v>
      </c>
      <c r="Y35" s="139"/>
    </row>
    <row r="36" spans="1:28">
      <c r="A36" s="33" t="s">
        <v>197</v>
      </c>
      <c r="B36" s="298">
        <v>584</v>
      </c>
      <c r="C36" s="204">
        <v>776</v>
      </c>
      <c r="D36" s="204">
        <v>1027</v>
      </c>
      <c r="E36" s="204">
        <v>1333</v>
      </c>
      <c r="F36" s="204">
        <v>1866</v>
      </c>
      <c r="G36" s="204">
        <v>2590</v>
      </c>
      <c r="H36" s="204">
        <v>3498</v>
      </c>
      <c r="I36" s="204">
        <v>4195</v>
      </c>
      <c r="J36" s="204">
        <v>5346</v>
      </c>
      <c r="K36" s="298">
        <v>6911</v>
      </c>
      <c r="L36" s="204">
        <v>8727</v>
      </c>
      <c r="M36" s="204">
        <v>10649</v>
      </c>
      <c r="N36" s="204">
        <v>11872</v>
      </c>
      <c r="O36" s="204">
        <v>13291</v>
      </c>
      <c r="P36" s="204">
        <v>15020</v>
      </c>
      <c r="Q36" s="204">
        <v>17017</v>
      </c>
      <c r="R36" s="204">
        <v>18749</v>
      </c>
      <c r="S36" s="204">
        <v>20277</v>
      </c>
      <c r="T36" s="204">
        <v>22093</v>
      </c>
      <c r="U36" s="204">
        <v>23812</v>
      </c>
      <c r="V36" s="204">
        <v>25825</v>
      </c>
      <c r="W36" s="204">
        <v>27387</v>
      </c>
      <c r="X36" s="204">
        <v>26263</v>
      </c>
      <c r="Y36" s="139"/>
    </row>
    <row r="37" spans="1:28">
      <c r="A37" s="33" t="s">
        <v>50</v>
      </c>
      <c r="B37" s="298">
        <v>14</v>
      </c>
      <c r="C37" s="204">
        <v>36</v>
      </c>
      <c r="D37" s="204">
        <v>64</v>
      </c>
      <c r="E37" s="204">
        <v>85</v>
      </c>
      <c r="F37" s="204">
        <v>116</v>
      </c>
      <c r="G37" s="204">
        <v>197</v>
      </c>
      <c r="H37" s="204">
        <v>319</v>
      </c>
      <c r="I37" s="204">
        <v>410</v>
      </c>
      <c r="J37" s="204">
        <v>964</v>
      </c>
      <c r="K37" s="298">
        <v>2261</v>
      </c>
      <c r="L37" s="204">
        <v>3402</v>
      </c>
      <c r="M37" s="204">
        <v>5101</v>
      </c>
      <c r="N37" s="204">
        <v>6244</v>
      </c>
      <c r="O37" s="204">
        <v>7268</v>
      </c>
      <c r="P37" s="204">
        <v>9261</v>
      </c>
      <c r="Q37" s="204">
        <v>10570</v>
      </c>
      <c r="R37" s="204">
        <v>12451</v>
      </c>
      <c r="S37" s="204">
        <v>13955</v>
      </c>
      <c r="T37" s="204">
        <v>14797</v>
      </c>
      <c r="U37" s="204">
        <v>16450</v>
      </c>
      <c r="V37" s="204">
        <v>19852</v>
      </c>
      <c r="W37" s="204">
        <v>22400</v>
      </c>
      <c r="X37" s="204">
        <v>24131</v>
      </c>
      <c r="Y37" s="139"/>
    </row>
    <row r="38" spans="1:28">
      <c r="A38" s="33" t="s">
        <v>194</v>
      </c>
      <c r="B38" s="298">
        <v>10</v>
      </c>
      <c r="C38" s="204">
        <v>13</v>
      </c>
      <c r="D38" s="204">
        <v>15</v>
      </c>
      <c r="E38" s="204">
        <v>17</v>
      </c>
      <c r="F38" s="204">
        <v>22</v>
      </c>
      <c r="G38" s="204">
        <v>31</v>
      </c>
      <c r="H38" s="204">
        <v>47</v>
      </c>
      <c r="I38" s="204">
        <v>65</v>
      </c>
      <c r="J38" s="204">
        <v>104</v>
      </c>
      <c r="K38" s="298">
        <v>173</v>
      </c>
      <c r="L38" s="204">
        <v>215</v>
      </c>
      <c r="M38" s="204">
        <v>248</v>
      </c>
      <c r="N38" s="204">
        <v>260</v>
      </c>
      <c r="O38" s="204">
        <v>280</v>
      </c>
      <c r="P38" s="204">
        <v>290</v>
      </c>
      <c r="Q38" s="204">
        <v>283</v>
      </c>
      <c r="R38" s="204">
        <v>302</v>
      </c>
      <c r="S38" s="204">
        <v>326</v>
      </c>
      <c r="T38" s="204">
        <v>337</v>
      </c>
      <c r="U38" s="204">
        <v>340</v>
      </c>
      <c r="V38" s="204">
        <v>341</v>
      </c>
      <c r="W38" s="204">
        <v>344</v>
      </c>
      <c r="X38" s="204">
        <v>346</v>
      </c>
      <c r="Y38" s="139"/>
      <c r="AB38" s="142"/>
    </row>
    <row r="39" spans="1:28">
      <c r="A39" s="33" t="s">
        <v>195</v>
      </c>
      <c r="B39" s="298">
        <v>15</v>
      </c>
      <c r="C39" s="204">
        <v>23</v>
      </c>
      <c r="D39" s="204">
        <v>36</v>
      </c>
      <c r="E39" s="204">
        <v>64</v>
      </c>
      <c r="F39" s="204">
        <v>133</v>
      </c>
      <c r="G39" s="204">
        <v>445</v>
      </c>
      <c r="H39" s="204">
        <v>1048</v>
      </c>
      <c r="I39" s="204">
        <v>1672</v>
      </c>
      <c r="J39" s="204">
        <v>2147</v>
      </c>
      <c r="K39" s="298">
        <v>2880</v>
      </c>
      <c r="L39" s="204">
        <v>4400</v>
      </c>
      <c r="M39" s="204">
        <v>5501</v>
      </c>
      <c r="N39" s="204">
        <v>6300</v>
      </c>
      <c r="O39" s="204">
        <v>6618</v>
      </c>
      <c r="P39" s="204">
        <v>7222</v>
      </c>
      <c r="Q39" s="204">
        <v>7757</v>
      </c>
      <c r="R39" s="204">
        <v>8404</v>
      </c>
      <c r="S39" s="204">
        <v>8902</v>
      </c>
      <c r="T39" s="204">
        <v>8982</v>
      </c>
      <c r="U39" s="204">
        <v>9022</v>
      </c>
      <c r="V39" s="204" t="s">
        <v>86</v>
      </c>
      <c r="W39" s="204">
        <v>9200</v>
      </c>
      <c r="X39" s="204">
        <v>9225</v>
      </c>
      <c r="Y39" s="139"/>
    </row>
    <row r="40" spans="1:28">
      <c r="A40" s="33" t="s">
        <v>196</v>
      </c>
      <c r="B40" s="298">
        <v>868</v>
      </c>
      <c r="C40" s="204">
        <v>1378</v>
      </c>
      <c r="D40" s="204">
        <v>1713</v>
      </c>
      <c r="E40" s="204">
        <v>2131</v>
      </c>
      <c r="F40" s="204">
        <v>4331</v>
      </c>
      <c r="G40" s="204">
        <v>11712</v>
      </c>
      <c r="H40" s="204">
        <v>26907</v>
      </c>
      <c r="I40" s="204">
        <v>38254</v>
      </c>
      <c r="J40" s="204">
        <v>47308</v>
      </c>
      <c r="K40" s="298">
        <v>56846</v>
      </c>
      <c r="L40" s="204">
        <v>66784</v>
      </c>
      <c r="M40" s="204">
        <v>74819</v>
      </c>
      <c r="N40" s="204">
        <v>81118</v>
      </c>
      <c r="O40" s="204">
        <v>86655</v>
      </c>
      <c r="P40" s="204">
        <v>91474</v>
      </c>
      <c r="Q40" s="204">
        <v>96484</v>
      </c>
      <c r="R40" s="204">
        <v>99826</v>
      </c>
      <c r="S40" s="204">
        <v>107339</v>
      </c>
      <c r="T40" s="204">
        <v>110395</v>
      </c>
      <c r="U40" s="204">
        <v>116295</v>
      </c>
      <c r="V40" s="204">
        <v>123287</v>
      </c>
      <c r="W40" s="204">
        <v>132761</v>
      </c>
      <c r="X40" s="204">
        <v>138363</v>
      </c>
      <c r="Y40" s="139"/>
    </row>
    <row r="41" spans="1:28">
      <c r="A41" s="33" t="s">
        <v>4</v>
      </c>
      <c r="B41" s="298">
        <v>80</v>
      </c>
      <c r="C41" s="204">
        <v>166</v>
      </c>
      <c r="D41" s="204">
        <v>272</v>
      </c>
      <c r="E41" s="204">
        <v>472</v>
      </c>
      <c r="F41" s="204">
        <v>960</v>
      </c>
      <c r="G41" s="204">
        <v>1641</v>
      </c>
      <c r="H41" s="204">
        <v>3181</v>
      </c>
      <c r="I41" s="204">
        <v>6879</v>
      </c>
      <c r="J41" s="204">
        <v>14019</v>
      </c>
      <c r="K41" s="298">
        <v>23443</v>
      </c>
      <c r="L41" s="204">
        <v>26816</v>
      </c>
      <c r="M41" s="204">
        <v>29046</v>
      </c>
      <c r="N41" s="204">
        <v>32342</v>
      </c>
      <c r="O41" s="204">
        <v>33592</v>
      </c>
      <c r="P41" s="204">
        <v>36586</v>
      </c>
      <c r="Q41" s="204">
        <v>38342</v>
      </c>
      <c r="R41" s="204">
        <v>40197</v>
      </c>
      <c r="S41" s="204">
        <v>44369</v>
      </c>
      <c r="T41" s="204">
        <v>45607</v>
      </c>
      <c r="U41" s="204">
        <v>47944</v>
      </c>
      <c r="V41" s="204">
        <v>50767</v>
      </c>
      <c r="W41" s="204">
        <v>52507</v>
      </c>
      <c r="X41" s="204">
        <v>53624</v>
      </c>
      <c r="Y41" s="139"/>
    </row>
    <row r="42" spans="1:28">
      <c r="A42" s="33" t="s">
        <v>198</v>
      </c>
      <c r="B42" s="298">
        <v>64</v>
      </c>
      <c r="C42" s="204">
        <v>161</v>
      </c>
      <c r="D42" s="204">
        <v>313</v>
      </c>
      <c r="E42" s="204">
        <v>386</v>
      </c>
      <c r="F42" s="204">
        <v>569</v>
      </c>
      <c r="G42" s="204">
        <v>689</v>
      </c>
      <c r="H42" s="204">
        <v>1022</v>
      </c>
      <c r="I42" s="204">
        <v>1741</v>
      </c>
      <c r="J42" s="204">
        <v>3349</v>
      </c>
      <c r="K42" s="298">
        <v>7732</v>
      </c>
      <c r="L42" s="204">
        <v>14078</v>
      </c>
      <c r="M42" s="204">
        <v>21758</v>
      </c>
      <c r="N42" s="204">
        <v>25928</v>
      </c>
      <c r="O42" s="204">
        <v>30098</v>
      </c>
      <c r="P42" s="204">
        <v>38451</v>
      </c>
      <c r="Q42" s="204">
        <v>47129</v>
      </c>
      <c r="R42" s="204">
        <v>55395</v>
      </c>
      <c r="S42" s="204">
        <v>66559</v>
      </c>
      <c r="T42" s="204">
        <v>75303</v>
      </c>
      <c r="U42" s="204">
        <v>83194</v>
      </c>
      <c r="V42" s="204">
        <v>91383</v>
      </c>
      <c r="W42" s="204">
        <v>94583</v>
      </c>
      <c r="X42" s="204" t="s">
        <v>317</v>
      </c>
      <c r="Y42" s="139"/>
    </row>
    <row r="43" spans="1:28">
      <c r="A43" s="33" t="s">
        <v>200</v>
      </c>
      <c r="B43" s="298">
        <v>54</v>
      </c>
      <c r="C43" s="204">
        <v>72</v>
      </c>
      <c r="D43" s="204">
        <v>100</v>
      </c>
      <c r="E43" s="204">
        <v>144</v>
      </c>
      <c r="F43" s="204">
        <v>239</v>
      </c>
      <c r="G43" s="204">
        <v>365</v>
      </c>
      <c r="H43" s="204">
        <v>493</v>
      </c>
      <c r="I43" s="204">
        <v>566</v>
      </c>
      <c r="J43" s="204">
        <v>790</v>
      </c>
      <c r="K43" s="298">
        <v>1395</v>
      </c>
      <c r="L43" s="204">
        <v>1542</v>
      </c>
      <c r="M43" s="204">
        <v>2288</v>
      </c>
      <c r="N43" s="204">
        <v>2449</v>
      </c>
      <c r="O43" s="204">
        <v>2599</v>
      </c>
      <c r="P43" s="204">
        <v>3027</v>
      </c>
      <c r="Q43" s="204">
        <v>3530</v>
      </c>
      <c r="R43" s="204">
        <v>3802</v>
      </c>
      <c r="S43" s="204">
        <v>4251</v>
      </c>
      <c r="T43" s="204">
        <v>4620</v>
      </c>
      <c r="U43" s="204">
        <v>4700</v>
      </c>
      <c r="V43" s="204">
        <v>4710</v>
      </c>
      <c r="W43" s="204">
        <v>4820</v>
      </c>
      <c r="X43" s="204">
        <v>4922</v>
      </c>
      <c r="Y43" s="139"/>
    </row>
    <row r="44" spans="1:28">
      <c r="A44" s="33" t="s">
        <v>199</v>
      </c>
      <c r="B44" s="298">
        <v>197</v>
      </c>
      <c r="C44" s="204">
        <v>234</v>
      </c>
      <c r="D44" s="204">
        <v>283</v>
      </c>
      <c r="E44" s="204">
        <v>371</v>
      </c>
      <c r="F44" s="204">
        <v>588</v>
      </c>
      <c r="G44" s="204">
        <v>981</v>
      </c>
      <c r="H44" s="204">
        <v>1261</v>
      </c>
      <c r="I44" s="204">
        <v>1677</v>
      </c>
      <c r="J44" s="204">
        <v>2072</v>
      </c>
      <c r="K44" s="298">
        <v>2664</v>
      </c>
      <c r="L44" s="204">
        <v>3224</v>
      </c>
      <c r="M44" s="204">
        <v>3593</v>
      </c>
      <c r="N44" s="204">
        <v>3790</v>
      </c>
      <c r="O44" s="204">
        <v>4061</v>
      </c>
      <c r="P44" s="204">
        <v>4525</v>
      </c>
      <c r="Q44" s="204">
        <v>4754</v>
      </c>
      <c r="R44" s="204">
        <v>4869</v>
      </c>
      <c r="S44" s="204">
        <v>5038</v>
      </c>
      <c r="T44" s="204">
        <v>5211</v>
      </c>
      <c r="U44" s="204">
        <v>5355</v>
      </c>
      <c r="V44" s="204">
        <v>5599</v>
      </c>
      <c r="W44" s="204">
        <v>5694</v>
      </c>
      <c r="X44" s="204">
        <v>5732</v>
      </c>
      <c r="Y44" s="139" t="s">
        <v>269</v>
      </c>
    </row>
    <row r="45" spans="1:28">
      <c r="A45" s="33" t="s">
        <v>201</v>
      </c>
      <c r="B45" s="298">
        <v>125</v>
      </c>
      <c r="C45" s="204">
        <v>175</v>
      </c>
      <c r="D45" s="204">
        <v>215</v>
      </c>
      <c r="E45" s="204">
        <v>258</v>
      </c>
      <c r="F45" s="204">
        <v>332</v>
      </c>
      <c r="G45" s="204">
        <v>447</v>
      </c>
      <c r="H45" s="204">
        <v>663</v>
      </c>
      <c r="I45" s="204">
        <v>1044</v>
      </c>
      <c r="J45" s="204">
        <v>1699</v>
      </c>
      <c r="K45" s="298">
        <v>3058</v>
      </c>
      <c r="L45" s="204">
        <v>4639</v>
      </c>
      <c r="M45" s="204">
        <v>5276</v>
      </c>
      <c r="N45" s="204">
        <v>5736</v>
      </c>
      <c r="O45" s="204">
        <v>6189</v>
      </c>
      <c r="P45" s="204">
        <v>6275</v>
      </c>
      <c r="Q45" s="204">
        <v>6834</v>
      </c>
      <c r="R45" s="204">
        <v>7436</v>
      </c>
      <c r="S45" s="204">
        <v>8209</v>
      </c>
      <c r="T45" s="204">
        <v>8897</v>
      </c>
      <c r="U45" s="204">
        <v>9323</v>
      </c>
      <c r="V45" s="204">
        <v>9644</v>
      </c>
      <c r="W45" s="204">
        <v>10083</v>
      </c>
      <c r="X45" s="204">
        <v>10460</v>
      </c>
      <c r="Y45" s="139"/>
    </row>
    <row r="46" spans="1:28">
      <c r="A46" s="33" t="s">
        <v>202</v>
      </c>
      <c r="B46" s="298">
        <v>32</v>
      </c>
      <c r="C46" s="204">
        <v>48</v>
      </c>
      <c r="D46" s="204">
        <v>61</v>
      </c>
      <c r="E46" s="204">
        <v>84</v>
      </c>
      <c r="F46" s="204">
        <v>175</v>
      </c>
      <c r="G46" s="204">
        <v>437</v>
      </c>
      <c r="H46" s="204">
        <v>806</v>
      </c>
      <c r="I46" s="204">
        <v>1610</v>
      </c>
      <c r="J46" s="204">
        <v>3506</v>
      </c>
      <c r="K46" s="298">
        <v>8122</v>
      </c>
      <c r="L46" s="204">
        <v>16133</v>
      </c>
      <c r="M46" s="204">
        <v>19573</v>
      </c>
      <c r="N46" s="204">
        <v>23323</v>
      </c>
      <c r="O46" s="204">
        <v>27888</v>
      </c>
      <c r="P46" s="204">
        <v>34708</v>
      </c>
      <c r="Q46" s="204">
        <v>43609</v>
      </c>
      <c r="R46" s="204">
        <v>52663</v>
      </c>
      <c r="S46" s="204">
        <v>61976</v>
      </c>
      <c r="T46" s="204">
        <v>65824</v>
      </c>
      <c r="U46" s="204">
        <v>62780</v>
      </c>
      <c r="V46" s="204">
        <v>61770</v>
      </c>
      <c r="W46" s="204">
        <v>65322</v>
      </c>
      <c r="X46" s="204">
        <v>67681</v>
      </c>
      <c r="Y46" s="139"/>
    </row>
    <row r="47" spans="1:28">
      <c r="A47" s="33" t="s">
        <v>288</v>
      </c>
      <c r="B47" s="298">
        <v>5283</v>
      </c>
      <c r="C47" s="204">
        <v>7557</v>
      </c>
      <c r="D47" s="204">
        <v>11033</v>
      </c>
      <c r="E47" s="204">
        <v>16009</v>
      </c>
      <c r="F47" s="204">
        <v>24134</v>
      </c>
      <c r="G47" s="204">
        <v>33786</v>
      </c>
      <c r="H47" s="204">
        <v>44043</v>
      </c>
      <c r="I47" s="204">
        <v>55312</v>
      </c>
      <c r="J47" s="204">
        <v>69209</v>
      </c>
      <c r="K47" s="298">
        <v>86047</v>
      </c>
      <c r="L47" s="204">
        <v>109478</v>
      </c>
      <c r="M47" s="204">
        <v>128500</v>
      </c>
      <c r="N47" s="204">
        <v>141800</v>
      </c>
      <c r="O47" s="204">
        <v>160637</v>
      </c>
      <c r="P47" s="204">
        <v>184819</v>
      </c>
      <c r="Q47" s="204">
        <v>203700</v>
      </c>
      <c r="R47" s="204">
        <v>229600</v>
      </c>
      <c r="S47" s="204">
        <v>249300</v>
      </c>
      <c r="T47" s="204">
        <v>261300</v>
      </c>
      <c r="U47" s="204">
        <v>274283</v>
      </c>
      <c r="V47" s="204">
        <v>285118</v>
      </c>
      <c r="W47" s="204">
        <v>298293</v>
      </c>
      <c r="X47" s="204">
        <v>310000</v>
      </c>
      <c r="Y47" s="139"/>
    </row>
    <row r="48" spans="1:28" s="127" customFormat="1">
      <c r="A48" s="46" t="s">
        <v>17</v>
      </c>
      <c r="B48" s="297">
        <f t="shared" ref="B48:R48" si="0">SUM(B7+B6+B9+B10+B11+B12+B13+B14+B18+B19+B21+B22+B23+B24+B25+B27+B28+B29+B30+B31+B32+B35+B36+B37+B38+B39+B40+B41+B42+B43+B44+B45+B46+B47)</f>
        <v>10321</v>
      </c>
      <c r="C48" s="142">
        <f t="shared" si="0"/>
        <v>14628</v>
      </c>
      <c r="D48" s="142">
        <f t="shared" si="0"/>
        <v>20262</v>
      </c>
      <c r="E48" s="142">
        <f t="shared" si="0"/>
        <v>28610</v>
      </c>
      <c r="F48" s="142">
        <f t="shared" si="0"/>
        <v>45693</v>
      </c>
      <c r="G48" s="142">
        <f t="shared" si="0"/>
        <v>72953</v>
      </c>
      <c r="H48" s="142">
        <f t="shared" si="0"/>
        <v>114856</v>
      </c>
      <c r="I48" s="142">
        <f t="shared" si="0"/>
        <v>162228</v>
      </c>
      <c r="J48" s="142">
        <f t="shared" si="0"/>
        <v>230625</v>
      </c>
      <c r="K48" s="297">
        <f t="shared" si="0"/>
        <v>338324</v>
      </c>
      <c r="L48" s="142">
        <f t="shared" si="0"/>
        <v>463210</v>
      </c>
      <c r="M48" s="142">
        <f t="shared" si="0"/>
        <v>553433</v>
      </c>
      <c r="N48" s="142">
        <f t="shared" si="0"/>
        <v>612162</v>
      </c>
      <c r="O48" s="142">
        <f t="shared" si="0"/>
        <v>678467</v>
      </c>
      <c r="P48" s="142">
        <f t="shared" si="0"/>
        <v>764426</v>
      </c>
      <c r="Q48" s="142">
        <f t="shared" si="0"/>
        <v>852390</v>
      </c>
      <c r="R48" s="142">
        <f t="shared" si="0"/>
        <v>943686</v>
      </c>
      <c r="S48" s="142">
        <f>SUM(S3+S5+S7+S8+S6+S9+S10+S11+S15+S16+S18+S19+S20+S21+S22+S24+S25+S26+S27+S28+S29+S34+S35+S36+S37+S38+S39+S40+S41+S42+S43+S44+S45+S46)</f>
        <v>727194</v>
      </c>
      <c r="T48" s="142">
        <v>1204598</v>
      </c>
      <c r="U48" s="142">
        <v>1237710</v>
      </c>
      <c r="V48" s="142">
        <v>1279387</v>
      </c>
      <c r="W48" s="142">
        <v>1334881</v>
      </c>
      <c r="X48" s="142">
        <v>1366613</v>
      </c>
    </row>
    <row r="49" spans="1:25" s="127" customFormat="1">
      <c r="A49" s="287" t="s">
        <v>165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7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</row>
    <row r="50" spans="1:25">
      <c r="A50" s="33" t="s">
        <v>203</v>
      </c>
      <c r="B50" s="298">
        <v>1</v>
      </c>
      <c r="C50" s="137">
        <v>7</v>
      </c>
      <c r="D50" s="137">
        <v>32</v>
      </c>
      <c r="E50" s="137">
        <v>182</v>
      </c>
      <c r="F50" s="137">
        <v>574</v>
      </c>
      <c r="G50" s="137">
        <v>1286</v>
      </c>
      <c r="H50" s="137">
        <v>2498</v>
      </c>
      <c r="I50" s="137">
        <v>4550</v>
      </c>
      <c r="J50" s="137">
        <v>7368</v>
      </c>
      <c r="K50" s="298">
        <v>15033</v>
      </c>
      <c r="L50" s="137">
        <v>23188</v>
      </c>
      <c r="M50" s="137">
        <v>28746</v>
      </c>
      <c r="N50" s="137">
        <v>34881</v>
      </c>
      <c r="O50" s="137">
        <v>46373</v>
      </c>
      <c r="P50" s="137" t="s">
        <v>66</v>
      </c>
      <c r="Q50" s="137">
        <v>86210</v>
      </c>
      <c r="R50" s="137">
        <v>99919</v>
      </c>
      <c r="S50" s="137">
        <v>120980</v>
      </c>
      <c r="T50" s="137">
        <v>150641</v>
      </c>
      <c r="U50" s="137">
        <v>169386</v>
      </c>
      <c r="V50" s="137">
        <v>196930</v>
      </c>
      <c r="W50" s="137">
        <v>234358</v>
      </c>
      <c r="X50" s="137">
        <v>248324</v>
      </c>
    </row>
    <row r="51" spans="1:25">
      <c r="A51" s="33" t="s">
        <v>204</v>
      </c>
      <c r="B51" s="298">
        <v>18</v>
      </c>
      <c r="C51" s="137">
        <v>48</v>
      </c>
      <c r="D51" s="137">
        <v>177</v>
      </c>
      <c r="E51" s="137">
        <v>638</v>
      </c>
      <c r="F51" s="137">
        <v>1568</v>
      </c>
      <c r="G51" s="137">
        <v>3629</v>
      </c>
      <c r="H51" s="137">
        <v>6853</v>
      </c>
      <c r="I51" s="137">
        <v>13233</v>
      </c>
      <c r="J51" s="137">
        <v>23863</v>
      </c>
      <c r="K51" s="298">
        <v>43296</v>
      </c>
      <c r="L51" s="137">
        <v>85260</v>
      </c>
      <c r="M51" s="137">
        <v>144820</v>
      </c>
      <c r="N51" s="137">
        <v>206005</v>
      </c>
      <c r="O51" s="137">
        <v>269953</v>
      </c>
      <c r="P51" s="137" t="s">
        <v>67</v>
      </c>
      <c r="Q51" s="137">
        <v>393406</v>
      </c>
      <c r="R51" s="137">
        <v>461058</v>
      </c>
      <c r="S51" s="137">
        <v>547306</v>
      </c>
      <c r="T51" s="137">
        <v>641245</v>
      </c>
      <c r="U51" s="137">
        <v>747214</v>
      </c>
      <c r="V51" s="137">
        <v>859003</v>
      </c>
      <c r="W51" s="137">
        <v>986253</v>
      </c>
      <c r="X51" s="137" t="s">
        <v>270</v>
      </c>
    </row>
    <row r="52" spans="1:25">
      <c r="A52" s="33" t="s">
        <v>205</v>
      </c>
      <c r="B52" s="298">
        <v>0</v>
      </c>
      <c r="C52" s="137">
        <v>0</v>
      </c>
      <c r="D52" s="137">
        <v>0</v>
      </c>
      <c r="E52" s="137">
        <v>0</v>
      </c>
      <c r="F52" s="137">
        <v>0</v>
      </c>
      <c r="G52" s="137">
        <v>77</v>
      </c>
      <c r="H52" s="137">
        <v>328</v>
      </c>
      <c r="I52" s="137">
        <v>882</v>
      </c>
      <c r="J52" s="137">
        <v>1195</v>
      </c>
      <c r="K52" s="298">
        <v>1884</v>
      </c>
      <c r="L52" s="137">
        <v>3577</v>
      </c>
      <c r="M52" s="137">
        <v>6540</v>
      </c>
      <c r="N52" s="137">
        <v>13000</v>
      </c>
      <c r="O52" s="137">
        <v>33690</v>
      </c>
      <c r="P52" s="137" t="s">
        <v>72</v>
      </c>
      <c r="Q52" s="137">
        <v>90140</v>
      </c>
      <c r="R52" s="137">
        <v>166050</v>
      </c>
      <c r="S52" s="137">
        <v>233620</v>
      </c>
      <c r="T52" s="137">
        <v>346890</v>
      </c>
      <c r="U52" s="137">
        <v>525090</v>
      </c>
      <c r="V52" s="137">
        <v>752190</v>
      </c>
      <c r="W52" s="137">
        <v>893862</v>
      </c>
      <c r="X52" s="137">
        <v>864720</v>
      </c>
    </row>
    <row r="53" spans="1:25">
      <c r="A53" s="33" t="s">
        <v>207</v>
      </c>
      <c r="B53" s="298">
        <v>0</v>
      </c>
      <c r="C53" s="137">
        <v>0</v>
      </c>
      <c r="D53" s="137">
        <v>6</v>
      </c>
      <c r="E53" s="137">
        <v>10</v>
      </c>
      <c r="F53" s="137">
        <v>28</v>
      </c>
      <c r="G53" s="137">
        <v>89</v>
      </c>
      <c r="H53" s="137">
        <v>223</v>
      </c>
      <c r="I53" s="137">
        <v>485</v>
      </c>
      <c r="J53" s="137">
        <v>747</v>
      </c>
      <c r="K53" s="298">
        <v>1371</v>
      </c>
      <c r="L53" s="137">
        <v>3263</v>
      </c>
      <c r="M53" s="137">
        <v>7750</v>
      </c>
      <c r="N53" s="137">
        <v>17609</v>
      </c>
      <c r="O53" s="137">
        <v>36135</v>
      </c>
      <c r="P53" s="137" t="s">
        <v>77</v>
      </c>
      <c r="Q53" s="137">
        <v>120000</v>
      </c>
      <c r="R53" s="137">
        <v>150674</v>
      </c>
      <c r="S53" s="137">
        <v>171200</v>
      </c>
      <c r="T53" s="137">
        <v>199522</v>
      </c>
      <c r="U53" s="137">
        <v>230500</v>
      </c>
      <c r="V53" s="137">
        <v>237689</v>
      </c>
      <c r="W53" s="137">
        <v>256117</v>
      </c>
      <c r="X53" s="137">
        <v>261886</v>
      </c>
    </row>
    <row r="54" spans="1:25">
      <c r="A54" s="33" t="s">
        <v>206</v>
      </c>
      <c r="B54" s="298">
        <v>6</v>
      </c>
      <c r="C54" s="137">
        <v>7</v>
      </c>
      <c r="D54" s="137">
        <v>13</v>
      </c>
      <c r="E54" s="137">
        <v>40</v>
      </c>
      <c r="F54" s="137">
        <v>340</v>
      </c>
      <c r="G54" s="137">
        <v>535</v>
      </c>
      <c r="H54" s="137">
        <v>953</v>
      </c>
      <c r="I54" s="137">
        <v>1836</v>
      </c>
      <c r="J54" s="137">
        <v>3337</v>
      </c>
      <c r="K54" s="298">
        <v>5188</v>
      </c>
      <c r="L54" s="137">
        <v>8339</v>
      </c>
      <c r="M54" s="137">
        <v>10787</v>
      </c>
      <c r="N54" s="137">
        <v>13702</v>
      </c>
      <c r="O54" s="137">
        <v>16860</v>
      </c>
      <c r="P54" s="137" t="s">
        <v>74</v>
      </c>
      <c r="Q54" s="137">
        <v>33960</v>
      </c>
      <c r="R54" s="137">
        <v>39662</v>
      </c>
      <c r="S54" s="137">
        <v>42300</v>
      </c>
      <c r="T54" s="137">
        <v>45000</v>
      </c>
      <c r="U54" s="137">
        <v>46436</v>
      </c>
      <c r="V54" s="137">
        <v>50372</v>
      </c>
      <c r="W54" s="137" t="s">
        <v>271</v>
      </c>
      <c r="X54" s="137" t="s">
        <v>272</v>
      </c>
    </row>
    <row r="55" spans="1:25">
      <c r="A55" s="287" t="s">
        <v>166</v>
      </c>
      <c r="B55" s="311"/>
      <c r="C55" s="312"/>
      <c r="D55" s="312"/>
      <c r="E55" s="312"/>
      <c r="F55" s="312"/>
      <c r="G55" s="312"/>
      <c r="H55" s="312"/>
      <c r="I55" s="312"/>
      <c r="J55" s="316"/>
      <c r="K55" s="317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</row>
    <row r="56" spans="1:25">
      <c r="A56" s="33" t="s">
        <v>208</v>
      </c>
      <c r="B56" s="298">
        <v>0</v>
      </c>
      <c r="C56" s="137">
        <v>5</v>
      </c>
      <c r="D56" s="137">
        <v>5</v>
      </c>
      <c r="E56" s="137">
        <v>5</v>
      </c>
      <c r="F56" s="137">
        <v>1</v>
      </c>
      <c r="G56" s="137">
        <v>5</v>
      </c>
      <c r="H56" s="137">
        <v>12</v>
      </c>
      <c r="I56" s="137">
        <v>17</v>
      </c>
      <c r="J56" s="137">
        <v>18</v>
      </c>
      <c r="K56" s="298">
        <v>72</v>
      </c>
      <c r="L56" s="137">
        <v>86</v>
      </c>
      <c r="M56" s="137">
        <v>100</v>
      </c>
      <c r="N56" s="137">
        <v>450</v>
      </c>
      <c r="O56" s="137">
        <v>1447</v>
      </c>
      <c r="P56" s="137" t="s">
        <v>63</v>
      </c>
      <c r="Q56" s="137">
        <v>13661</v>
      </c>
      <c r="R56" s="137">
        <v>20998</v>
      </c>
      <c r="S56" s="137">
        <v>27563</v>
      </c>
      <c r="T56" s="137">
        <v>27031</v>
      </c>
      <c r="U56" s="137">
        <v>32730</v>
      </c>
      <c r="V56" s="137">
        <v>32780</v>
      </c>
      <c r="W56" s="137">
        <v>35616</v>
      </c>
      <c r="X56" s="137" t="s">
        <v>273</v>
      </c>
      <c r="Y56" s="139"/>
    </row>
    <row r="57" spans="1:25">
      <c r="A57" s="33" t="s">
        <v>47</v>
      </c>
      <c r="B57" s="298">
        <v>12</v>
      </c>
      <c r="C57" s="137">
        <v>25</v>
      </c>
      <c r="D57" s="137">
        <v>47</v>
      </c>
      <c r="E57" s="137">
        <v>112</v>
      </c>
      <c r="F57" s="137">
        <v>241</v>
      </c>
      <c r="G57" s="137">
        <v>405</v>
      </c>
      <c r="H57" s="137">
        <v>667</v>
      </c>
      <c r="I57" s="137">
        <v>2009</v>
      </c>
      <c r="J57" s="137">
        <v>2671</v>
      </c>
      <c r="K57" s="298">
        <v>3849</v>
      </c>
      <c r="L57" s="137">
        <v>6488</v>
      </c>
      <c r="M57" s="137">
        <v>6742</v>
      </c>
      <c r="N57" s="137">
        <v>6567</v>
      </c>
      <c r="O57" s="137">
        <v>7842</v>
      </c>
      <c r="P57" s="137" t="s">
        <v>64</v>
      </c>
      <c r="Q57" s="137">
        <v>22156</v>
      </c>
      <c r="R57" s="137">
        <v>31510</v>
      </c>
      <c r="S57" s="137">
        <v>40402</v>
      </c>
      <c r="T57" s="137">
        <v>46509</v>
      </c>
      <c r="U57" s="137">
        <v>52483</v>
      </c>
      <c r="V57" s="137">
        <v>57300</v>
      </c>
      <c r="W57" s="137">
        <v>55000</v>
      </c>
      <c r="X57" s="137">
        <v>58599</v>
      </c>
      <c r="Y57" s="139"/>
    </row>
    <row r="58" spans="1:25">
      <c r="A58" s="33" t="s">
        <v>209</v>
      </c>
      <c r="B58" s="298">
        <v>0</v>
      </c>
      <c r="C58" s="137">
        <v>0</v>
      </c>
      <c r="D58" s="137">
        <v>0</v>
      </c>
      <c r="E58" s="137">
        <v>0</v>
      </c>
      <c r="F58" s="137">
        <v>2</v>
      </c>
      <c r="G58" s="137">
        <v>6</v>
      </c>
      <c r="H58" s="137">
        <v>7</v>
      </c>
      <c r="I58" s="137">
        <v>8</v>
      </c>
      <c r="J58" s="137">
        <v>12</v>
      </c>
      <c r="K58" s="298">
        <v>23</v>
      </c>
      <c r="L58" s="137">
        <v>49</v>
      </c>
      <c r="M58" s="137">
        <v>138</v>
      </c>
      <c r="N58" s="137">
        <v>463</v>
      </c>
      <c r="O58" s="137">
        <v>1118</v>
      </c>
      <c r="P58" s="137" t="s">
        <v>65</v>
      </c>
      <c r="Q58" s="137">
        <v>4100</v>
      </c>
      <c r="R58" s="137">
        <v>5960</v>
      </c>
      <c r="S58" s="137">
        <v>6960</v>
      </c>
      <c r="T58" s="137">
        <v>8128</v>
      </c>
      <c r="U58" s="137">
        <v>9686</v>
      </c>
      <c r="V58" s="137">
        <v>10333</v>
      </c>
      <c r="W58" s="137">
        <v>10695</v>
      </c>
      <c r="X58" s="137">
        <v>10676</v>
      </c>
      <c r="Y58" s="139"/>
    </row>
    <row r="59" spans="1:25">
      <c r="A59" s="33" t="s">
        <v>211</v>
      </c>
      <c r="B59" s="298">
        <v>0</v>
      </c>
      <c r="C59" s="137">
        <v>2</v>
      </c>
      <c r="D59" s="137">
        <v>6</v>
      </c>
      <c r="E59" s="137">
        <v>11</v>
      </c>
      <c r="F59" s="137">
        <v>22</v>
      </c>
      <c r="G59" s="137">
        <v>34</v>
      </c>
      <c r="H59" s="137">
        <v>65</v>
      </c>
      <c r="I59" s="137">
        <v>120</v>
      </c>
      <c r="J59" s="137">
        <v>183</v>
      </c>
      <c r="K59" s="298">
        <v>295</v>
      </c>
      <c r="L59" s="137">
        <v>1033</v>
      </c>
      <c r="M59" s="137">
        <v>1755</v>
      </c>
      <c r="N59" s="137">
        <v>2313</v>
      </c>
      <c r="O59" s="137">
        <v>2537</v>
      </c>
      <c r="P59" s="137" t="s">
        <v>71</v>
      </c>
      <c r="Q59" s="137">
        <v>3650</v>
      </c>
      <c r="R59" s="137">
        <v>4395</v>
      </c>
      <c r="S59" s="137">
        <v>5035</v>
      </c>
      <c r="T59" s="137">
        <v>4555</v>
      </c>
      <c r="U59" s="137">
        <v>4675</v>
      </c>
      <c r="V59" s="137" t="s">
        <v>87</v>
      </c>
      <c r="W59" s="137">
        <v>5115</v>
      </c>
      <c r="X59" s="137">
        <v>4971</v>
      </c>
      <c r="Y59" s="139"/>
    </row>
    <row r="60" spans="1:25">
      <c r="A60" s="33" t="s">
        <v>48</v>
      </c>
      <c r="B60" s="298">
        <v>4</v>
      </c>
      <c r="C60" s="137">
        <v>5</v>
      </c>
      <c r="D60" s="137">
        <v>5</v>
      </c>
      <c r="E60" s="137">
        <v>7</v>
      </c>
      <c r="F60" s="137">
        <v>7</v>
      </c>
      <c r="G60" s="137">
        <v>7</v>
      </c>
      <c r="H60" s="137">
        <v>7</v>
      </c>
      <c r="I60" s="137">
        <v>65</v>
      </c>
      <c r="J60" s="137">
        <v>91</v>
      </c>
      <c r="K60" s="298">
        <v>481</v>
      </c>
      <c r="L60" s="137">
        <v>1360</v>
      </c>
      <c r="M60" s="137">
        <v>2794</v>
      </c>
      <c r="N60" s="137">
        <v>4495</v>
      </c>
      <c r="O60" s="137">
        <v>5798</v>
      </c>
      <c r="P60" s="137" t="s">
        <v>68</v>
      </c>
      <c r="Q60" s="137">
        <v>13630</v>
      </c>
      <c r="R60" s="137">
        <v>18001</v>
      </c>
      <c r="S60" s="137">
        <v>30094</v>
      </c>
      <c r="T60" s="137">
        <v>41287</v>
      </c>
      <c r="U60" s="137">
        <v>55352</v>
      </c>
      <c r="V60" s="137">
        <v>70661</v>
      </c>
      <c r="W60" s="137">
        <v>83425</v>
      </c>
      <c r="X60" s="137">
        <v>96799</v>
      </c>
      <c r="Y60" s="139"/>
    </row>
    <row r="61" spans="1:25">
      <c r="A61" s="33" t="s">
        <v>49</v>
      </c>
      <c r="B61" s="298">
        <v>134</v>
      </c>
      <c r="C61" s="137">
        <v>190</v>
      </c>
      <c r="D61" s="137">
        <v>233</v>
      </c>
      <c r="E61" s="137">
        <v>291</v>
      </c>
      <c r="F61" s="137">
        <v>485</v>
      </c>
      <c r="G61" s="137">
        <v>798</v>
      </c>
      <c r="H61" s="137">
        <v>1362</v>
      </c>
      <c r="I61" s="137">
        <v>2230</v>
      </c>
      <c r="J61" s="137">
        <v>3174</v>
      </c>
      <c r="K61" s="298">
        <v>4275</v>
      </c>
      <c r="L61" s="137">
        <v>5447</v>
      </c>
      <c r="M61" s="137">
        <v>5776</v>
      </c>
      <c r="N61" s="137">
        <v>6396</v>
      </c>
      <c r="O61" s="137">
        <v>7349</v>
      </c>
      <c r="P61" s="137" t="s">
        <v>70</v>
      </c>
      <c r="Q61" s="137">
        <v>8544</v>
      </c>
      <c r="R61" s="137">
        <v>9444</v>
      </c>
      <c r="S61" s="137">
        <v>10752</v>
      </c>
      <c r="T61" s="137">
        <v>11580</v>
      </c>
      <c r="U61" s="137">
        <v>12597</v>
      </c>
      <c r="V61" s="137">
        <v>13794</v>
      </c>
      <c r="W61" s="137">
        <v>15293</v>
      </c>
      <c r="X61" s="137">
        <v>16403</v>
      </c>
      <c r="Y61" s="139"/>
    </row>
    <row r="62" spans="1:25">
      <c r="A62" s="33" t="s">
        <v>212</v>
      </c>
      <c r="B62" s="298">
        <v>18</v>
      </c>
      <c r="C62" s="137">
        <v>25</v>
      </c>
      <c r="D62" s="137">
        <v>36</v>
      </c>
      <c r="E62" s="137">
        <v>53</v>
      </c>
      <c r="F62" s="137">
        <v>78</v>
      </c>
      <c r="G62" s="137">
        <v>211</v>
      </c>
      <c r="H62" s="137">
        <v>563</v>
      </c>
      <c r="I62" s="137">
        <v>916</v>
      </c>
      <c r="J62" s="137">
        <v>1066</v>
      </c>
      <c r="K62" s="298">
        <v>2221</v>
      </c>
      <c r="L62" s="137">
        <v>3669</v>
      </c>
      <c r="M62" s="137">
        <v>6521</v>
      </c>
      <c r="N62" s="137">
        <v>11700</v>
      </c>
      <c r="O62" s="137">
        <v>18495</v>
      </c>
      <c r="P62" s="137" t="s">
        <v>73</v>
      </c>
      <c r="Q62" s="137">
        <v>46910</v>
      </c>
      <c r="R62" s="137">
        <v>63803</v>
      </c>
      <c r="S62" s="137">
        <v>93387</v>
      </c>
      <c r="T62" s="137">
        <v>140578</v>
      </c>
      <c r="U62" s="137">
        <v>163677</v>
      </c>
      <c r="V62" s="137">
        <v>211290</v>
      </c>
      <c r="W62" s="137">
        <v>249806</v>
      </c>
      <c r="X62" s="137">
        <v>281964</v>
      </c>
      <c r="Y62" s="139"/>
    </row>
    <row r="63" spans="1:25">
      <c r="A63" s="33" t="s">
        <v>213</v>
      </c>
      <c r="B63" s="298">
        <v>87</v>
      </c>
      <c r="C63" s="137">
        <v>130</v>
      </c>
      <c r="D63" s="137">
        <v>201</v>
      </c>
      <c r="E63" s="137">
        <v>340</v>
      </c>
      <c r="F63" s="137">
        <v>572</v>
      </c>
      <c r="G63" s="137">
        <v>1005</v>
      </c>
      <c r="H63" s="137">
        <v>1520</v>
      </c>
      <c r="I63" s="137">
        <v>2000</v>
      </c>
      <c r="J63" s="137">
        <v>2200</v>
      </c>
      <c r="K63" s="298">
        <v>2990</v>
      </c>
      <c r="L63" s="137">
        <v>5122</v>
      </c>
      <c r="M63" s="137">
        <v>7385</v>
      </c>
      <c r="N63" s="137">
        <v>9053</v>
      </c>
      <c r="O63" s="137">
        <v>11124</v>
      </c>
      <c r="P63" s="137" t="s">
        <v>75</v>
      </c>
      <c r="Q63" s="137">
        <v>19545</v>
      </c>
      <c r="R63" s="137">
        <v>19464</v>
      </c>
      <c r="S63" s="137">
        <v>23347</v>
      </c>
      <c r="T63" s="137">
        <v>27713</v>
      </c>
      <c r="U63" s="137">
        <v>30144</v>
      </c>
      <c r="V63" s="137">
        <v>33859</v>
      </c>
      <c r="W63" s="137">
        <v>36661</v>
      </c>
      <c r="X63" s="137">
        <v>41324</v>
      </c>
      <c r="Y63" s="139"/>
    </row>
    <row r="64" spans="1:25">
      <c r="A64" s="33" t="s">
        <v>287</v>
      </c>
      <c r="B64" s="298">
        <v>1</v>
      </c>
      <c r="C64" s="137">
        <v>2</v>
      </c>
      <c r="D64" s="137">
        <v>3</v>
      </c>
      <c r="E64" s="137">
        <v>7</v>
      </c>
      <c r="F64" s="137">
        <v>14</v>
      </c>
      <c r="G64" s="137">
        <v>30</v>
      </c>
      <c r="H64" s="137">
        <v>43</v>
      </c>
      <c r="I64" s="137">
        <v>74</v>
      </c>
      <c r="J64" s="137">
        <v>117</v>
      </c>
      <c r="K64" s="298">
        <v>369</v>
      </c>
      <c r="L64" s="137">
        <v>2342</v>
      </c>
      <c r="M64" s="137">
        <v>4772</v>
      </c>
      <c r="N64" s="137">
        <v>6199</v>
      </c>
      <c r="O64" s="137">
        <v>7360</v>
      </c>
      <c r="P64" s="137" t="s">
        <v>76</v>
      </c>
      <c r="Q64" s="137">
        <v>12393</v>
      </c>
      <c r="R64" s="137">
        <v>16005</v>
      </c>
      <c r="S64" s="137">
        <v>20029</v>
      </c>
      <c r="T64" s="137">
        <v>22816</v>
      </c>
      <c r="U64" s="137">
        <v>25311</v>
      </c>
      <c r="V64" s="137">
        <v>31982</v>
      </c>
      <c r="W64" s="137">
        <v>36554</v>
      </c>
      <c r="X64" s="137">
        <v>39016</v>
      </c>
      <c r="Y64" s="139"/>
    </row>
    <row r="65" spans="1:41">
      <c r="A65" s="33" t="s">
        <v>214</v>
      </c>
      <c r="B65" s="298">
        <v>2</v>
      </c>
      <c r="C65" s="137">
        <v>9</v>
      </c>
      <c r="D65" s="137">
        <v>14</v>
      </c>
      <c r="E65" s="137">
        <v>16</v>
      </c>
      <c r="F65" s="137">
        <v>25</v>
      </c>
      <c r="G65" s="137">
        <v>41</v>
      </c>
      <c r="H65" s="137">
        <v>68</v>
      </c>
      <c r="I65" s="137">
        <v>135</v>
      </c>
      <c r="J65" s="137">
        <v>196</v>
      </c>
      <c r="K65" s="298">
        <v>266</v>
      </c>
      <c r="L65" s="137">
        <v>306</v>
      </c>
      <c r="M65" s="137">
        <v>743</v>
      </c>
      <c r="N65" s="137">
        <v>1699</v>
      </c>
      <c r="O65" s="137">
        <v>2404</v>
      </c>
      <c r="P65" s="137" t="s">
        <v>62</v>
      </c>
      <c r="Q65" s="137">
        <v>12771</v>
      </c>
      <c r="R65" s="137">
        <v>34507</v>
      </c>
      <c r="S65" s="137">
        <v>62857</v>
      </c>
      <c r="T65" s="137">
        <v>88020</v>
      </c>
      <c r="U65" s="137">
        <v>94342</v>
      </c>
      <c r="V65" s="137">
        <v>99186</v>
      </c>
      <c r="W65" s="137">
        <v>108895</v>
      </c>
      <c r="X65" s="137">
        <v>120151</v>
      </c>
      <c r="Y65" s="139"/>
    </row>
    <row r="66" spans="1:41">
      <c r="A66" s="33" t="s">
        <v>210</v>
      </c>
      <c r="B66" s="298">
        <v>0</v>
      </c>
      <c r="C66" s="137">
        <v>35</v>
      </c>
      <c r="D66" s="137">
        <v>56</v>
      </c>
      <c r="E66" s="137">
        <v>102</v>
      </c>
      <c r="F66" s="137">
        <v>172</v>
      </c>
      <c r="G66" s="137">
        <v>494</v>
      </c>
      <c r="H66" s="137">
        <v>959</v>
      </c>
      <c r="I66" s="137">
        <v>1344</v>
      </c>
      <c r="J66" s="137">
        <v>1734</v>
      </c>
      <c r="K66" s="298">
        <v>2850</v>
      </c>
      <c r="L66" s="137">
        <v>6454</v>
      </c>
      <c r="M66" s="137">
        <v>12159</v>
      </c>
      <c r="N66" s="137">
        <v>15383</v>
      </c>
      <c r="O66" s="137">
        <v>22510</v>
      </c>
      <c r="P66" s="137" t="s">
        <v>69</v>
      </c>
      <c r="Q66" s="137">
        <v>34779</v>
      </c>
      <c r="R66" s="137">
        <v>42869</v>
      </c>
      <c r="S66" s="137">
        <v>57345</v>
      </c>
      <c r="T66" s="137">
        <v>68117</v>
      </c>
      <c r="U66" s="137">
        <v>75587</v>
      </c>
      <c r="V66" s="137">
        <v>83150</v>
      </c>
      <c r="W66" s="137">
        <v>94190</v>
      </c>
      <c r="X66" s="137" t="s">
        <v>274</v>
      </c>
      <c r="Y66" s="139"/>
    </row>
    <row r="67" spans="1:41">
      <c r="A67" s="33" t="s">
        <v>215</v>
      </c>
      <c r="B67" s="298">
        <v>15</v>
      </c>
      <c r="C67" s="137">
        <v>15</v>
      </c>
      <c r="D67" s="137">
        <v>16</v>
      </c>
      <c r="E67" s="137">
        <v>16</v>
      </c>
      <c r="F67" s="137">
        <v>16</v>
      </c>
      <c r="G67" s="137">
        <v>16</v>
      </c>
      <c r="H67" s="137">
        <v>191</v>
      </c>
      <c r="I67" s="137">
        <v>332</v>
      </c>
      <c r="J67" s="137">
        <v>627</v>
      </c>
      <c r="K67" s="298">
        <v>837</v>
      </c>
      <c r="L67" s="137">
        <v>1376</v>
      </c>
      <c r="M67" s="137">
        <v>2529</v>
      </c>
      <c r="N67" s="137">
        <v>5008</v>
      </c>
      <c r="O67" s="137">
        <v>7238</v>
      </c>
      <c r="P67" s="137" t="s">
        <v>78</v>
      </c>
      <c r="Q67" s="137">
        <v>14164</v>
      </c>
      <c r="R67" s="137">
        <v>19700</v>
      </c>
      <c r="S67" s="137">
        <v>28400</v>
      </c>
      <c r="T67" s="137">
        <v>36000</v>
      </c>
      <c r="U67" s="137">
        <v>44864</v>
      </c>
      <c r="V67" s="137">
        <v>51564</v>
      </c>
      <c r="W67" s="137">
        <v>53705</v>
      </c>
      <c r="X67" s="137">
        <v>53012</v>
      </c>
      <c r="Y67" s="139"/>
    </row>
    <row r="68" spans="1:41">
      <c r="A68" s="33" t="s">
        <v>216</v>
      </c>
      <c r="B68" s="298" t="s">
        <v>60</v>
      </c>
      <c r="C68" s="137" t="s">
        <v>60</v>
      </c>
      <c r="D68" s="137" t="s">
        <v>60</v>
      </c>
      <c r="E68" s="137" t="s">
        <v>60</v>
      </c>
      <c r="F68" s="137" t="s">
        <v>60</v>
      </c>
      <c r="G68" s="137" t="s">
        <v>60</v>
      </c>
      <c r="H68" s="137" t="s">
        <v>60</v>
      </c>
      <c r="I68" s="137" t="s">
        <v>60</v>
      </c>
      <c r="J68" s="137" t="s">
        <v>60</v>
      </c>
      <c r="K68" s="298" t="s">
        <v>60</v>
      </c>
      <c r="L68" s="137" t="s">
        <v>60</v>
      </c>
      <c r="M68" s="137" t="s">
        <v>60</v>
      </c>
      <c r="N68" s="137" t="s">
        <v>60</v>
      </c>
      <c r="O68" s="137" t="s">
        <v>60</v>
      </c>
      <c r="P68" s="137" t="s">
        <v>61</v>
      </c>
      <c r="Q68" s="137">
        <v>5511</v>
      </c>
      <c r="R68" s="137">
        <v>6644</v>
      </c>
      <c r="S68" s="137">
        <v>8453</v>
      </c>
      <c r="T68" s="137">
        <v>9619</v>
      </c>
      <c r="U68" s="137">
        <v>9912</v>
      </c>
      <c r="V68" s="137">
        <v>9915</v>
      </c>
      <c r="W68" s="137">
        <v>10182</v>
      </c>
      <c r="X68" s="137">
        <v>9138</v>
      </c>
      <c r="Y68" s="139" t="s">
        <v>276</v>
      </c>
    </row>
    <row r="69" spans="1:41">
      <c r="A69" s="33" t="s">
        <v>263</v>
      </c>
      <c r="B69" s="298">
        <v>83</v>
      </c>
      <c r="C69" s="137">
        <v>197</v>
      </c>
      <c r="D69" s="137">
        <v>385</v>
      </c>
      <c r="E69" s="137">
        <v>539</v>
      </c>
      <c r="F69" s="137">
        <v>584</v>
      </c>
      <c r="G69" s="137">
        <v>772</v>
      </c>
      <c r="H69" s="137">
        <v>970</v>
      </c>
      <c r="I69" s="137">
        <v>1492</v>
      </c>
      <c r="J69" s="137">
        <v>4727</v>
      </c>
      <c r="K69" s="298">
        <v>11541</v>
      </c>
      <c r="L69" s="137">
        <v>17874</v>
      </c>
      <c r="M69" s="137">
        <v>21786</v>
      </c>
      <c r="N69" s="137">
        <v>24391</v>
      </c>
      <c r="O69" s="137">
        <v>25800</v>
      </c>
      <c r="P69" s="137" t="s">
        <v>81</v>
      </c>
      <c r="Q69" s="137">
        <v>22171</v>
      </c>
      <c r="R69" s="137">
        <v>23249</v>
      </c>
      <c r="S69" s="137">
        <v>24287</v>
      </c>
      <c r="T69" s="137">
        <v>25413</v>
      </c>
      <c r="U69" s="137">
        <v>26959</v>
      </c>
      <c r="V69" s="137">
        <v>27840</v>
      </c>
      <c r="W69" s="137">
        <v>28865</v>
      </c>
      <c r="X69" s="137">
        <v>29455</v>
      </c>
      <c r="Y69" s="139"/>
    </row>
    <row r="70" spans="1:41">
      <c r="A70" s="33" t="s">
        <v>217</v>
      </c>
      <c r="B70" s="298">
        <v>63</v>
      </c>
      <c r="C70" s="137">
        <v>124</v>
      </c>
      <c r="D70" s="137">
        <v>251</v>
      </c>
      <c r="E70" s="137">
        <v>414</v>
      </c>
      <c r="F70" s="137">
        <v>737</v>
      </c>
      <c r="G70" s="137">
        <v>1298</v>
      </c>
      <c r="H70" s="137">
        <v>1845</v>
      </c>
      <c r="I70" s="137">
        <v>2204</v>
      </c>
      <c r="J70" s="137">
        <v>1977</v>
      </c>
      <c r="K70" s="298">
        <v>2339</v>
      </c>
      <c r="L70" s="137">
        <v>3056</v>
      </c>
      <c r="M70" s="137">
        <v>7550</v>
      </c>
      <c r="N70" s="137">
        <v>10172</v>
      </c>
      <c r="O70" s="137">
        <v>21828</v>
      </c>
      <c r="P70" s="137" t="s">
        <v>82</v>
      </c>
      <c r="Q70" s="137">
        <v>31137</v>
      </c>
      <c r="R70" s="137">
        <v>40723</v>
      </c>
      <c r="S70" s="137">
        <v>52974</v>
      </c>
      <c r="T70" s="137">
        <v>61837</v>
      </c>
      <c r="U70" s="137">
        <v>65952</v>
      </c>
      <c r="V70" s="137">
        <v>71726</v>
      </c>
      <c r="W70" s="137">
        <v>77605</v>
      </c>
      <c r="X70" s="137">
        <v>84075</v>
      </c>
      <c r="Y70" s="139"/>
    </row>
    <row r="71" spans="1:41">
      <c r="A71" s="33" t="s">
        <v>218</v>
      </c>
      <c r="B71" s="298">
        <v>1</v>
      </c>
      <c r="C71" s="137">
        <v>1</v>
      </c>
      <c r="D71" s="137">
        <v>2</v>
      </c>
      <c r="E71" s="137">
        <v>2</v>
      </c>
      <c r="F71" s="137">
        <v>3</v>
      </c>
      <c r="G71" s="137">
        <v>3</v>
      </c>
      <c r="H71" s="137">
        <v>7</v>
      </c>
      <c r="I71" s="137">
        <v>8</v>
      </c>
      <c r="J71" s="137">
        <v>39</v>
      </c>
      <c r="K71" s="298">
        <v>55</v>
      </c>
      <c r="L71" s="137">
        <v>119</v>
      </c>
      <c r="M71" s="137">
        <v>389</v>
      </c>
      <c r="N71" s="137">
        <v>574</v>
      </c>
      <c r="O71" s="137">
        <v>1918</v>
      </c>
      <c r="P71" s="137" t="s">
        <v>83</v>
      </c>
      <c r="Q71" s="137">
        <v>5681</v>
      </c>
      <c r="R71" s="137">
        <v>7339</v>
      </c>
      <c r="S71" s="137">
        <v>7843</v>
      </c>
      <c r="T71" s="137">
        <v>8602</v>
      </c>
      <c r="U71" s="137">
        <v>9797</v>
      </c>
      <c r="V71" s="137">
        <v>11114</v>
      </c>
      <c r="W71" s="137">
        <v>12387</v>
      </c>
      <c r="X71" s="137">
        <v>12841</v>
      </c>
      <c r="Y71" s="139"/>
    </row>
    <row r="72" spans="1:41">
      <c r="A72" s="33" t="s">
        <v>219</v>
      </c>
      <c r="B72" s="298">
        <v>0</v>
      </c>
      <c r="C72" s="137">
        <v>0</v>
      </c>
      <c r="D72" s="137">
        <v>0</v>
      </c>
      <c r="E72" s="137">
        <v>0</v>
      </c>
      <c r="F72" s="137">
        <v>5</v>
      </c>
      <c r="G72" s="137">
        <v>14</v>
      </c>
      <c r="H72" s="137">
        <v>30</v>
      </c>
      <c r="I72" s="137">
        <v>57</v>
      </c>
      <c r="J72" s="137">
        <v>116</v>
      </c>
      <c r="K72" s="298">
        <v>217</v>
      </c>
      <c r="L72" s="137">
        <v>819</v>
      </c>
      <c r="M72" s="137">
        <v>2225</v>
      </c>
      <c r="N72" s="137">
        <v>3693</v>
      </c>
      <c r="O72" s="137">
        <v>6498</v>
      </c>
      <c r="P72" s="137" t="s">
        <v>84</v>
      </c>
      <c r="Q72" s="137">
        <v>30014</v>
      </c>
      <c r="R72" s="137">
        <v>49076</v>
      </c>
      <c r="S72" s="137">
        <v>55240</v>
      </c>
      <c r="T72" s="137">
        <v>55681</v>
      </c>
      <c r="U72" s="137">
        <v>54943</v>
      </c>
      <c r="V72" s="137">
        <v>53920</v>
      </c>
      <c r="W72" s="137">
        <v>55567</v>
      </c>
      <c r="X72" s="137">
        <v>59344</v>
      </c>
      <c r="Y72" s="139"/>
    </row>
    <row r="73" spans="1:41">
      <c r="A73" s="143" t="s">
        <v>262</v>
      </c>
      <c r="B73" s="299">
        <v>34</v>
      </c>
      <c r="C73" s="144">
        <v>43</v>
      </c>
      <c r="D73" s="144">
        <v>49</v>
      </c>
      <c r="E73" s="144">
        <v>71</v>
      </c>
      <c r="F73" s="144">
        <v>91</v>
      </c>
      <c r="G73" s="144">
        <v>129</v>
      </c>
      <c r="H73" s="144">
        <v>194</v>
      </c>
      <c r="I73" s="144">
        <v>309</v>
      </c>
      <c r="J73" s="144">
        <v>493</v>
      </c>
      <c r="K73" s="299">
        <v>832</v>
      </c>
      <c r="L73" s="144">
        <v>1428</v>
      </c>
      <c r="M73" s="144">
        <v>1909</v>
      </c>
      <c r="N73" s="144">
        <v>2428</v>
      </c>
      <c r="O73" s="144">
        <v>2972</v>
      </c>
      <c r="P73" s="144" t="s">
        <v>79</v>
      </c>
      <c r="Q73" s="144">
        <v>4534</v>
      </c>
      <c r="R73" s="144">
        <v>5519</v>
      </c>
      <c r="S73" s="144">
        <v>7732</v>
      </c>
      <c r="T73" s="144">
        <v>9358</v>
      </c>
      <c r="U73" s="144">
        <v>10672</v>
      </c>
      <c r="V73" s="144">
        <v>10926</v>
      </c>
      <c r="W73" s="144">
        <v>11727</v>
      </c>
      <c r="X73" s="144">
        <v>13775</v>
      </c>
      <c r="Y73" s="139"/>
    </row>
    <row r="74" spans="1:41">
      <c r="A74" s="33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</row>
    <row r="75" spans="1:41" s="199" customFormat="1">
      <c r="A75" s="139" t="s">
        <v>277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E75" s="198"/>
      <c r="AF75" s="198"/>
      <c r="AG75" s="198"/>
      <c r="AH75" s="198"/>
      <c r="AI75" s="198"/>
      <c r="AO75" s="219"/>
    </row>
    <row r="76" spans="1:41" s="199" customFormat="1">
      <c r="A76" s="139" t="s">
        <v>161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E76" s="198"/>
      <c r="AF76" s="198"/>
      <c r="AG76" s="198"/>
      <c r="AH76" s="198"/>
      <c r="AI76" s="198"/>
      <c r="AO76" s="219"/>
    </row>
    <row r="77" spans="1:41" s="294" customFormat="1">
      <c r="A77" s="28" t="s">
        <v>286</v>
      </c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</row>
  </sheetData>
  <phoneticPr fontId="0" type="noConversion"/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O75"/>
  <sheetViews>
    <sheetView showGridLines="0" workbookViewId="0">
      <selection activeCell="A46" sqref="A46"/>
    </sheetView>
  </sheetViews>
  <sheetFormatPr defaultRowHeight="12.75"/>
  <cols>
    <col min="1" max="1" width="18.85546875" customWidth="1"/>
    <col min="2" max="10" width="7.7109375" hidden="1" customWidth="1"/>
    <col min="11" max="21" width="7.7109375" customWidth="1"/>
    <col min="22" max="27" width="7.7109375" style="21" customWidth="1"/>
    <col min="28" max="16384" width="9.140625" style="21"/>
  </cols>
  <sheetData>
    <row r="1" spans="1:25" s="250" customFormat="1" ht="13.5" thickTop="1">
      <c r="A1" s="248" t="s">
        <v>139</v>
      </c>
      <c r="B1" s="251"/>
      <c r="C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</row>
    <row r="2" spans="1:25" ht="30.75" customHeight="1">
      <c r="A2" s="1" t="s">
        <v>256</v>
      </c>
    </row>
    <row r="3" spans="1:25">
      <c r="A3" s="224" t="s">
        <v>257</v>
      </c>
      <c r="U3" s="19"/>
    </row>
    <row r="4" spans="1:25" ht="13.5" thickBot="1">
      <c r="A4" s="257"/>
      <c r="B4" s="300">
        <v>1990</v>
      </c>
      <c r="C4" s="259">
        <v>1991</v>
      </c>
      <c r="D4" s="260">
        <v>1992</v>
      </c>
      <c r="E4" s="259">
        <v>1993</v>
      </c>
      <c r="F4" s="260">
        <v>1994</v>
      </c>
      <c r="G4" s="259">
        <v>1995</v>
      </c>
      <c r="H4" s="260">
        <v>1996</v>
      </c>
      <c r="I4" s="259">
        <v>1997</v>
      </c>
      <c r="J4" s="260">
        <v>1998</v>
      </c>
      <c r="K4" s="259">
        <v>1999</v>
      </c>
      <c r="L4" s="260">
        <v>2000</v>
      </c>
      <c r="M4" s="259">
        <v>2001</v>
      </c>
      <c r="N4" s="259">
        <v>2002</v>
      </c>
      <c r="O4" s="259">
        <v>2003</v>
      </c>
      <c r="P4" s="259">
        <v>2004</v>
      </c>
      <c r="Q4" s="259">
        <v>2005</v>
      </c>
      <c r="R4" s="260">
        <v>2006</v>
      </c>
      <c r="S4" s="259">
        <v>2007</v>
      </c>
      <c r="T4" s="260">
        <v>2008</v>
      </c>
      <c r="U4" s="321">
        <v>2009</v>
      </c>
      <c r="V4" s="322">
        <v>2010</v>
      </c>
      <c r="W4" s="322">
        <v>2011</v>
      </c>
      <c r="X4" s="322">
        <v>2012</v>
      </c>
    </row>
    <row r="5" spans="1:25" ht="13.5" thickTop="1">
      <c r="A5" s="332" t="s">
        <v>164</v>
      </c>
      <c r="B5" s="319"/>
      <c r="C5" s="320"/>
      <c r="D5" s="319"/>
      <c r="E5" s="320"/>
      <c r="F5" s="319"/>
      <c r="G5" s="320"/>
      <c r="H5" s="319"/>
      <c r="I5" s="320"/>
      <c r="J5" s="319"/>
      <c r="K5" s="333"/>
      <c r="L5" s="319"/>
      <c r="M5" s="320"/>
      <c r="N5" s="320"/>
      <c r="O5" s="320"/>
      <c r="P5" s="320"/>
      <c r="Q5" s="320"/>
      <c r="R5" s="319"/>
      <c r="S5" s="320"/>
      <c r="T5" s="319"/>
      <c r="U5" s="319"/>
      <c r="V5" s="319"/>
      <c r="W5" s="319"/>
      <c r="X5" s="319"/>
    </row>
    <row r="6" spans="1:25" s="23" customFormat="1">
      <c r="A6" s="33" t="s">
        <v>185</v>
      </c>
      <c r="B6" s="140">
        <v>0.96079623357655497</v>
      </c>
      <c r="C6" s="140">
        <v>1.49492647071206</v>
      </c>
      <c r="D6" s="140">
        <v>2.2171168211893302</v>
      </c>
      <c r="E6" s="140">
        <v>2.8172138335698498</v>
      </c>
      <c r="F6" s="140">
        <v>3.524080692364</v>
      </c>
      <c r="G6" s="140">
        <v>4.8330792890389001</v>
      </c>
      <c r="H6" s="140">
        <v>7.5210188752816398</v>
      </c>
      <c r="I6" s="140">
        <v>14.547980801231599</v>
      </c>
      <c r="J6" s="140">
        <v>28.7470707864491</v>
      </c>
      <c r="K6" s="334">
        <v>53.231758161302103</v>
      </c>
      <c r="L6" s="140">
        <v>76.417490098332095</v>
      </c>
      <c r="M6" s="140">
        <v>81.371104985022001</v>
      </c>
      <c r="N6" s="140">
        <v>83.334786990915205</v>
      </c>
      <c r="O6" s="140">
        <v>89.424512569405707</v>
      </c>
      <c r="P6" s="140">
        <v>97.635431595153094</v>
      </c>
      <c r="Q6" s="140">
        <v>105.257454997427</v>
      </c>
      <c r="R6" s="140">
        <v>112.18139323947899</v>
      </c>
      <c r="S6" s="140">
        <v>119.28109314045901</v>
      </c>
      <c r="T6" s="140">
        <v>129.660171910016</v>
      </c>
      <c r="U6" s="140">
        <v>136.612821652164</v>
      </c>
      <c r="V6" s="140">
        <v>145.836540124885</v>
      </c>
      <c r="W6" s="140">
        <v>154.78</v>
      </c>
      <c r="X6" s="140">
        <v>161.19999999999999</v>
      </c>
      <c r="Y6" s="139"/>
    </row>
    <row r="7" spans="1:25">
      <c r="A7" s="33" t="s">
        <v>167</v>
      </c>
      <c r="B7" s="140">
        <v>0.430997267167748</v>
      </c>
      <c r="C7" s="140">
        <v>0.51542025745953501</v>
      </c>
      <c r="D7" s="140">
        <v>0.61432545795284099</v>
      </c>
      <c r="E7" s="205">
        <v>0.67554258915694898</v>
      </c>
      <c r="F7" s="205">
        <v>1.27338434718906</v>
      </c>
      <c r="G7" s="205">
        <v>2.33393813592691</v>
      </c>
      <c r="H7" s="205">
        <v>4.7352238895834002</v>
      </c>
      <c r="I7" s="205">
        <v>9.6356791074646395</v>
      </c>
      <c r="J7" s="205">
        <v>17.339788420039699</v>
      </c>
      <c r="K7" s="334">
        <v>31.4001330853986</v>
      </c>
      <c r="L7" s="205">
        <v>55.3181486374773</v>
      </c>
      <c r="M7" s="205">
        <v>75.377543857449993</v>
      </c>
      <c r="N7" s="205">
        <v>79.010700676075999</v>
      </c>
      <c r="O7" s="205">
        <v>83.526582464242793</v>
      </c>
      <c r="P7" s="205">
        <v>88.169461927800896</v>
      </c>
      <c r="Q7" s="205">
        <v>92.226831629747394</v>
      </c>
      <c r="R7" s="205">
        <v>94.0084160438102</v>
      </c>
      <c r="S7" s="205">
        <v>101.891712476935</v>
      </c>
      <c r="T7" s="205">
        <v>106.97533815492601</v>
      </c>
      <c r="U7" s="205">
        <v>110.452194731833</v>
      </c>
      <c r="V7" s="205">
        <v>113.46122213959499</v>
      </c>
      <c r="W7" s="205">
        <v>120.5</v>
      </c>
      <c r="X7" s="205">
        <v>119.4</v>
      </c>
      <c r="Y7" s="139"/>
    </row>
    <row r="8" spans="1:25">
      <c r="A8" s="33" t="s">
        <v>168</v>
      </c>
      <c r="B8" s="140">
        <v>0</v>
      </c>
      <c r="C8" s="140">
        <v>0</v>
      </c>
      <c r="D8" s="140">
        <v>0</v>
      </c>
      <c r="E8" s="205">
        <v>1.16952293405236E-2</v>
      </c>
      <c r="F8" s="205">
        <v>7.6923340920341601E-2</v>
      </c>
      <c r="G8" s="205">
        <v>0.25034032882178298</v>
      </c>
      <c r="H8" s="205">
        <v>0.32138238423713</v>
      </c>
      <c r="I8" s="205">
        <v>0.85386596353650801</v>
      </c>
      <c r="J8" s="205">
        <v>1.5620610546937801</v>
      </c>
      <c r="K8" s="334">
        <v>4.3386416407205601</v>
      </c>
      <c r="L8" s="205">
        <v>9.2179045179972707</v>
      </c>
      <c r="M8" s="205">
        <v>19.502347893953999</v>
      </c>
      <c r="N8" s="205">
        <v>32.910907417088197</v>
      </c>
      <c r="O8" s="205">
        <v>44.653274944748901</v>
      </c>
      <c r="P8" s="205">
        <v>60.721808970905798</v>
      </c>
      <c r="Q8" s="205">
        <v>80.692973292165803</v>
      </c>
      <c r="R8" s="205">
        <v>107.33330558994599</v>
      </c>
      <c r="S8" s="205">
        <v>129.54332974315199</v>
      </c>
      <c r="T8" s="205">
        <v>137.38070918346</v>
      </c>
      <c r="U8" s="205">
        <v>138.608960164525</v>
      </c>
      <c r="V8" s="205">
        <v>136.10208354794</v>
      </c>
      <c r="W8" s="205">
        <v>140.69999999999999</v>
      </c>
      <c r="X8" s="205">
        <v>145.69999999999999</v>
      </c>
      <c r="Y8" s="139"/>
    </row>
    <row r="9" spans="1:25">
      <c r="A9" s="33" t="s">
        <v>176</v>
      </c>
      <c r="B9" s="140">
        <v>0.41165414269372602</v>
      </c>
      <c r="C9" s="140">
        <v>0.65514198999219897</v>
      </c>
      <c r="D9" s="140">
        <v>1.2163000947912299</v>
      </c>
      <c r="E9" s="205">
        <v>1.8669903695146199</v>
      </c>
      <c r="F9" s="205">
        <v>2.7398307463524501</v>
      </c>
      <c r="G9" s="205">
        <v>5.19660425707018</v>
      </c>
      <c r="H9" s="205">
        <v>8.1052174739515603</v>
      </c>
      <c r="I9" s="205">
        <v>10.3246897586101</v>
      </c>
      <c r="J9" s="205">
        <v>12.8217439615708</v>
      </c>
      <c r="K9" s="334">
        <v>16.385558571329799</v>
      </c>
      <c r="L9" s="205">
        <v>23.144851976160101</v>
      </c>
      <c r="M9" s="205">
        <v>32.694839840995499</v>
      </c>
      <c r="N9" s="205">
        <v>42.651708280860603</v>
      </c>
      <c r="O9" s="205">
        <v>55.278349399980399</v>
      </c>
      <c r="P9" s="205">
        <v>64.799184096175907</v>
      </c>
      <c r="Q9" s="205">
        <v>75.782664866613302</v>
      </c>
      <c r="R9" s="205">
        <v>82.782426698414199</v>
      </c>
      <c r="S9" s="140">
        <v>92.971486142873104</v>
      </c>
      <c r="T9" s="140">
        <v>94.404647720847095</v>
      </c>
      <c r="U9" s="140">
        <v>89.641926026595797</v>
      </c>
      <c r="V9" s="140">
        <v>93.695810345155707</v>
      </c>
      <c r="W9" s="140">
        <v>97.71</v>
      </c>
      <c r="X9" s="140">
        <v>98.4</v>
      </c>
      <c r="Y9" s="139"/>
    </row>
    <row r="10" spans="1:25">
      <c r="A10" s="136" t="s">
        <v>169</v>
      </c>
      <c r="B10" s="145">
        <v>0</v>
      </c>
      <c r="C10" s="145">
        <v>1.2049911080970199E-2</v>
      </c>
      <c r="D10" s="145">
        <v>4.5095524751538302E-2</v>
      </c>
      <c r="E10" s="206">
        <v>0.13607659669553701</v>
      </c>
      <c r="F10" s="206">
        <v>0.29478149850603902</v>
      </c>
      <c r="G10" s="206">
        <v>0.47386765254395702</v>
      </c>
      <c r="H10" s="206">
        <v>1.9429164804399901</v>
      </c>
      <c r="I10" s="206">
        <v>5.1120805937538396</v>
      </c>
      <c r="J10" s="206">
        <v>9.3929713143880793</v>
      </c>
      <c r="K10" s="335">
        <v>18.9521394769274</v>
      </c>
      <c r="L10" s="206">
        <v>42.429519403215302</v>
      </c>
      <c r="M10" s="206">
        <v>67.938139399929597</v>
      </c>
      <c r="N10" s="206">
        <v>84.334952740095005</v>
      </c>
      <c r="O10" s="206">
        <v>95.189447303728997</v>
      </c>
      <c r="P10" s="206">
        <v>105.694188154581</v>
      </c>
      <c r="Q10" s="206">
        <v>115.216662599732</v>
      </c>
      <c r="R10" s="206">
        <v>120.93231018532801</v>
      </c>
      <c r="S10" s="145">
        <v>128.264885187169</v>
      </c>
      <c r="T10" s="145">
        <v>132.790674390276</v>
      </c>
      <c r="U10" s="145">
        <v>125.12</v>
      </c>
      <c r="V10" s="223" t="s">
        <v>278</v>
      </c>
      <c r="W10" s="223" t="s">
        <v>279</v>
      </c>
      <c r="X10" s="223" t="s">
        <v>280</v>
      </c>
      <c r="Y10" s="141"/>
    </row>
    <row r="11" spans="1:25">
      <c r="A11" s="33" t="s">
        <v>170</v>
      </c>
      <c r="B11" s="140">
        <v>2.8830776065670798</v>
      </c>
      <c r="C11" s="140">
        <v>3.4130301270330099</v>
      </c>
      <c r="D11" s="140">
        <v>4.0808462424884597</v>
      </c>
      <c r="E11" s="205">
        <v>6.8881432068991399</v>
      </c>
      <c r="F11" s="205">
        <v>9.6602674829256898</v>
      </c>
      <c r="G11" s="205">
        <v>15.7119588853365</v>
      </c>
      <c r="H11" s="205">
        <v>25.0530663552553</v>
      </c>
      <c r="I11" s="205">
        <v>27.361369963308899</v>
      </c>
      <c r="J11" s="205">
        <v>36.4382811012578</v>
      </c>
      <c r="K11" s="334">
        <v>49.404960597599299</v>
      </c>
      <c r="L11" s="205">
        <v>62.993751663310903</v>
      </c>
      <c r="M11" s="205">
        <v>73.938094362361895</v>
      </c>
      <c r="N11" s="205">
        <v>83.376709126345006</v>
      </c>
      <c r="O11" s="205">
        <v>88.533968045609498</v>
      </c>
      <c r="P11" s="205">
        <v>95.6785944432511</v>
      </c>
      <c r="Q11" s="205">
        <v>100.54917072673901</v>
      </c>
      <c r="R11" s="205">
        <v>107.083193389095</v>
      </c>
      <c r="S11" s="205">
        <v>115.338271352116</v>
      </c>
      <c r="T11" s="205">
        <v>119.276257196244</v>
      </c>
      <c r="U11" s="205">
        <v>123.689390925476</v>
      </c>
      <c r="V11" s="205">
        <v>115.7</v>
      </c>
      <c r="W11" s="205">
        <v>116.8</v>
      </c>
      <c r="X11" s="205">
        <v>118</v>
      </c>
      <c r="Y11" s="139"/>
    </row>
    <row r="12" spans="1:25">
      <c r="A12" s="33" t="s">
        <v>171</v>
      </c>
      <c r="B12" s="140">
        <v>0</v>
      </c>
      <c r="C12" s="140">
        <v>3.6718050464773201E-2</v>
      </c>
      <c r="D12" s="140">
        <v>0.163518060301376</v>
      </c>
      <c r="E12" s="205">
        <v>0.48244782163855998</v>
      </c>
      <c r="F12" s="205">
        <v>0.93891273169481404</v>
      </c>
      <c r="G12" s="205">
        <v>2.1136800605257098</v>
      </c>
      <c r="H12" s="205">
        <v>4.8953073372556801</v>
      </c>
      <c r="I12" s="205">
        <v>10.2765987166367</v>
      </c>
      <c r="J12" s="205">
        <v>17.764493165345002</v>
      </c>
      <c r="K12" s="334">
        <v>28.0442504938542</v>
      </c>
      <c r="L12" s="205">
        <v>40.634718682997402</v>
      </c>
      <c r="M12" s="205">
        <v>47.783167733447399</v>
      </c>
      <c r="N12" s="205">
        <v>64.939659925522093</v>
      </c>
      <c r="O12" s="205">
        <v>77.683132944513702</v>
      </c>
      <c r="P12" s="205">
        <v>93.124100355297102</v>
      </c>
      <c r="Q12" s="205">
        <v>107.388823626879</v>
      </c>
      <c r="R12" s="205">
        <v>123.41168925283399</v>
      </c>
      <c r="S12" s="205">
        <v>125.242595539563</v>
      </c>
      <c r="T12" s="205">
        <v>121.0349850426</v>
      </c>
      <c r="U12" s="205">
        <v>117.06201938091699</v>
      </c>
      <c r="V12" s="207">
        <v>123.23911001088599</v>
      </c>
      <c r="W12" s="207">
        <v>139</v>
      </c>
      <c r="X12" s="207">
        <v>154.6</v>
      </c>
      <c r="Y12" s="139"/>
    </row>
    <row r="13" spans="1:25">
      <c r="A13" s="33" t="s">
        <v>172</v>
      </c>
      <c r="B13" s="140">
        <v>5.1714639760101404</v>
      </c>
      <c r="C13" s="140">
        <v>6.37106820305201</v>
      </c>
      <c r="D13" s="140">
        <v>7.6671090573027598</v>
      </c>
      <c r="E13" s="205">
        <v>9.6648077584949892</v>
      </c>
      <c r="F13" s="205">
        <v>13.2818742175163</v>
      </c>
      <c r="G13" s="205">
        <v>20.343897433769001</v>
      </c>
      <c r="H13" s="205">
        <v>29.306363468032401</v>
      </c>
      <c r="I13" s="205">
        <v>42.079506823651698</v>
      </c>
      <c r="J13" s="205">
        <v>55.250858858355201</v>
      </c>
      <c r="K13" s="334">
        <v>63.414106367789998</v>
      </c>
      <c r="L13" s="205">
        <v>72.073426025975294</v>
      </c>
      <c r="M13" s="205">
        <v>80.529258386401295</v>
      </c>
      <c r="N13" s="205">
        <v>86.906040726876697</v>
      </c>
      <c r="O13" s="205">
        <v>91.105257652916805</v>
      </c>
      <c r="P13" s="205">
        <v>95.444624035627598</v>
      </c>
      <c r="Q13" s="205">
        <v>100.489251082405</v>
      </c>
      <c r="R13" s="205">
        <v>107.673165796166</v>
      </c>
      <c r="S13" s="205">
        <v>114.92447401733401</v>
      </c>
      <c r="T13" s="205">
        <v>128.471988404039</v>
      </c>
      <c r="U13" s="205">
        <v>144.153022364686</v>
      </c>
      <c r="V13" s="205">
        <v>156.39720490792701</v>
      </c>
      <c r="W13" s="205">
        <v>166.02</v>
      </c>
      <c r="X13" s="205">
        <v>172.5</v>
      </c>
      <c r="Y13" s="139"/>
    </row>
    <row r="14" spans="1:25">
      <c r="A14" s="33" t="s">
        <v>173</v>
      </c>
      <c r="B14" s="140">
        <v>0.49939814764198398</v>
      </c>
      <c r="C14" s="140">
        <v>0.658402318826249</v>
      </c>
      <c r="D14" s="140">
        <v>0.76360016126004404</v>
      </c>
      <c r="E14" s="205">
        <v>0.99630324467924003</v>
      </c>
      <c r="F14" s="205">
        <v>1.5322172359897701</v>
      </c>
      <c r="G14" s="205">
        <v>2.25171965784613</v>
      </c>
      <c r="H14" s="205">
        <v>4.24182410665827</v>
      </c>
      <c r="I14" s="205">
        <v>9.9832815686463494</v>
      </c>
      <c r="J14" s="205">
        <v>19.163829242881</v>
      </c>
      <c r="K14" s="334">
        <v>36.481577037632299</v>
      </c>
      <c r="L14" s="205">
        <v>49.201430807026703</v>
      </c>
      <c r="M14" s="205">
        <v>62.294917455117599</v>
      </c>
      <c r="N14" s="205">
        <v>64.551405681459897</v>
      </c>
      <c r="O14" s="205">
        <v>69.290974972635496</v>
      </c>
      <c r="P14" s="205">
        <v>73.508964375629006</v>
      </c>
      <c r="Q14" s="205">
        <v>78.837302582544595</v>
      </c>
      <c r="R14" s="205">
        <v>84.170134721581704</v>
      </c>
      <c r="S14" s="205">
        <v>89.656591161435401</v>
      </c>
      <c r="T14" s="205">
        <v>93.355042744812195</v>
      </c>
      <c r="U14" s="205">
        <v>92.8</v>
      </c>
      <c r="V14" s="205">
        <v>92</v>
      </c>
      <c r="W14" s="205">
        <v>94.8</v>
      </c>
      <c r="X14" s="205">
        <v>98.1</v>
      </c>
      <c r="Y14" s="139"/>
    </row>
    <row r="15" spans="1:25">
      <c r="A15" s="33" t="s">
        <v>181</v>
      </c>
      <c r="B15" s="140">
        <v>0.34464673699975601</v>
      </c>
      <c r="C15" s="140">
        <v>0.66822132297328796</v>
      </c>
      <c r="D15" s="140">
        <v>1.2105802991754699</v>
      </c>
      <c r="E15" s="140">
        <v>2.1925900362599902</v>
      </c>
      <c r="F15" s="140">
        <v>3.0560084316137699</v>
      </c>
      <c r="G15" s="140">
        <v>4.5465951610728101</v>
      </c>
      <c r="H15" s="140">
        <v>6.7055689421598803</v>
      </c>
      <c r="I15" s="140">
        <v>10.052714926006599</v>
      </c>
      <c r="J15" s="140">
        <v>16.894864724932301</v>
      </c>
      <c r="K15" s="334">
        <v>28.474083161786702</v>
      </c>
      <c r="L15" s="140">
        <v>58.533782068851899</v>
      </c>
      <c r="M15" s="140">
        <v>68.127094574963493</v>
      </c>
      <c r="N15" s="140">
        <v>71.729402841560599</v>
      </c>
      <c r="O15" s="140">
        <v>78.5605848379696</v>
      </c>
      <c r="P15" s="140">
        <v>86.425407833904202</v>
      </c>
      <c r="Q15" s="140">
        <v>96.0386361454796</v>
      </c>
      <c r="R15" s="140">
        <v>103.77514877180199</v>
      </c>
      <c r="S15" s="205">
        <v>116.622932073648</v>
      </c>
      <c r="T15" s="205">
        <v>127.94509641562701</v>
      </c>
      <c r="U15" s="205">
        <v>127.418888321167</v>
      </c>
      <c r="V15" s="205">
        <v>127.043582473502</v>
      </c>
      <c r="W15" s="205">
        <v>132.30000000000001</v>
      </c>
      <c r="X15" s="207">
        <v>131.30000000000001</v>
      </c>
      <c r="Y15" s="139"/>
    </row>
    <row r="16" spans="1:25">
      <c r="A16" s="33" t="s">
        <v>187</v>
      </c>
      <c r="B16" s="140">
        <v>0</v>
      </c>
      <c r="C16" s="140">
        <v>0</v>
      </c>
      <c r="D16" s="140">
        <v>0</v>
      </c>
      <c r="E16" s="140">
        <v>0.45870266463244802</v>
      </c>
      <c r="F16" s="140">
        <v>1.4469270013033699</v>
      </c>
      <c r="G16" s="140">
        <v>2.55814173585753</v>
      </c>
      <c r="H16" s="140">
        <v>4.9467016146796503</v>
      </c>
      <c r="I16" s="140">
        <v>8.66244048209618</v>
      </c>
      <c r="J16" s="140">
        <v>18.806380094305698</v>
      </c>
      <c r="K16" s="334">
        <v>35.6933487858227</v>
      </c>
      <c r="L16" s="140">
        <v>53.995323332377303</v>
      </c>
      <c r="M16" s="140">
        <v>72.185069515730703</v>
      </c>
      <c r="N16" s="140">
        <v>84.114323653562707</v>
      </c>
      <c r="O16" s="140">
        <v>80.426101099875893</v>
      </c>
      <c r="P16" s="140">
        <v>83.646870742508</v>
      </c>
      <c r="Q16" s="140">
        <v>91.749006582603002</v>
      </c>
      <c r="R16" s="140">
        <v>97.865517456525794</v>
      </c>
      <c r="S16" s="140">
        <v>109.23259708821701</v>
      </c>
      <c r="T16" s="140">
        <v>122.20665833200999</v>
      </c>
      <c r="U16" s="140">
        <v>117.37942273212499</v>
      </c>
      <c r="V16" s="140">
        <v>108.216758253512</v>
      </c>
      <c r="W16" s="140">
        <v>106.48</v>
      </c>
      <c r="X16" s="140">
        <v>116.9</v>
      </c>
      <c r="Y16" s="139"/>
    </row>
    <row r="17" spans="1:25">
      <c r="A17" s="33" t="s">
        <v>180</v>
      </c>
      <c r="B17" s="140">
        <v>2.5490732745327802E-2</v>
      </c>
      <c r="C17" s="140">
        <v>8.1817761528973895E-2</v>
      </c>
      <c r="D17" s="140">
        <v>0.22498489523742399</v>
      </c>
      <c r="E17" s="140">
        <v>0.44173507414369401</v>
      </c>
      <c r="F17" s="140">
        <v>1.3826541874552301</v>
      </c>
      <c r="G17" s="140">
        <v>2.56499528670017</v>
      </c>
      <c r="H17" s="140">
        <v>4.5869722812493698</v>
      </c>
      <c r="I17" s="140">
        <v>6.8580560241803301</v>
      </c>
      <c r="J17" s="140">
        <v>10.4252886171646</v>
      </c>
      <c r="K17" s="334">
        <v>15.903935580656899</v>
      </c>
      <c r="L17" s="140">
        <v>30.128450538144602</v>
      </c>
      <c r="M17" s="140">
        <v>48.773631488837701</v>
      </c>
      <c r="N17" s="140">
        <v>67.781533186478995</v>
      </c>
      <c r="O17" s="140">
        <v>78.391393843986407</v>
      </c>
      <c r="P17" s="140">
        <v>86.318978896270394</v>
      </c>
      <c r="Q17" s="140">
        <v>92.396739703711802</v>
      </c>
      <c r="R17" s="140">
        <v>99.020754005703694</v>
      </c>
      <c r="S17" s="205">
        <v>109.83172438295701</v>
      </c>
      <c r="T17" s="205">
        <v>121.974676223617</v>
      </c>
      <c r="U17" s="205">
        <v>117.89825826136899</v>
      </c>
      <c r="V17" s="205">
        <v>120.31500519098999</v>
      </c>
      <c r="W17" s="205">
        <v>117.3</v>
      </c>
      <c r="X17" s="207">
        <v>116.4</v>
      </c>
      <c r="Y17" s="139"/>
    </row>
    <row r="18" spans="1:25">
      <c r="A18" s="33" t="s">
        <v>174</v>
      </c>
      <c r="B18" s="140">
        <v>0.70797081687655194</v>
      </c>
      <c r="C18" s="140">
        <v>0.90456142056848299</v>
      </c>
      <c r="D18" s="140">
        <v>1.2396803653225299</v>
      </c>
      <c r="E18" s="205">
        <v>1.7134274381707899</v>
      </c>
      <c r="F18" s="205">
        <v>2.4535190572910599</v>
      </c>
      <c r="G18" s="205">
        <v>4.3755701395585298</v>
      </c>
      <c r="H18" s="205">
        <v>7.9319337840188897</v>
      </c>
      <c r="I18" s="205">
        <v>14.850702751603601</v>
      </c>
      <c r="J18" s="205">
        <v>25.521442733092901</v>
      </c>
      <c r="K18" s="334">
        <v>44.708733399183402</v>
      </c>
      <c r="L18" s="205">
        <v>64.698799615119697</v>
      </c>
      <c r="M18" s="205">
        <v>76.827167328018405</v>
      </c>
      <c r="N18" s="205">
        <v>76.223753303346896</v>
      </c>
      <c r="O18" s="205">
        <v>87.270783287694897</v>
      </c>
      <c r="P18" s="205">
        <v>94.476409778944799</v>
      </c>
      <c r="Q18" s="205">
        <v>102.692565394962</v>
      </c>
      <c r="R18" s="205">
        <v>110.971605336705</v>
      </c>
      <c r="S18" s="205">
        <v>115.83360869936</v>
      </c>
      <c r="T18" s="205">
        <v>115.972488011347</v>
      </c>
      <c r="U18" s="205">
        <v>106.625204179067</v>
      </c>
      <c r="V18" s="205">
        <v>105.180742298485</v>
      </c>
      <c r="W18" s="205">
        <v>108.4</v>
      </c>
      <c r="X18" s="205">
        <v>107.1</v>
      </c>
      <c r="Y18" s="139"/>
    </row>
    <row r="19" spans="1:25">
      <c r="A19" s="33" t="s">
        <v>175</v>
      </c>
      <c r="B19" s="140">
        <v>0.46804345343574699</v>
      </c>
      <c r="C19" s="140">
        <v>0.99901401889286801</v>
      </c>
      <c r="D19" s="140">
        <v>1.3762156263783001</v>
      </c>
      <c r="E19" s="205">
        <v>2.1201748864369199</v>
      </c>
      <c r="F19" s="205">
        <v>3.9322254955073701</v>
      </c>
      <c r="G19" s="205">
        <v>6.8863174314285196</v>
      </c>
      <c r="H19" s="205">
        <v>11.278867235017101</v>
      </c>
      <c r="I19" s="205">
        <v>20.633247961355799</v>
      </c>
      <c r="J19" s="205">
        <v>36.039492487114103</v>
      </c>
      <c r="K19" s="334">
        <v>53.268931424989503</v>
      </c>
      <c r="L19" s="205">
        <v>74.133569825141706</v>
      </c>
      <c r="M19" s="205">
        <v>89.592132368101005</v>
      </c>
      <c r="N19" s="205">
        <v>94.262726950776297</v>
      </c>
      <c r="O19" s="205">
        <v>98.108796970126605</v>
      </c>
      <c r="P19" s="205">
        <v>107.699840013819</v>
      </c>
      <c r="Q19" s="205">
        <v>121.865570651471</v>
      </c>
      <c r="R19" s="205">
        <v>136.112291201565</v>
      </c>
      <c r="S19" s="205">
        <v>150.93811785927201</v>
      </c>
      <c r="T19" s="205">
        <v>150.84115722037899</v>
      </c>
      <c r="U19" s="205">
        <v>149.4</v>
      </c>
      <c r="V19" s="205">
        <v>154.69999999999999</v>
      </c>
      <c r="W19" s="205">
        <v>158</v>
      </c>
      <c r="X19" s="205">
        <v>159.5</v>
      </c>
      <c r="Y19" s="139"/>
    </row>
    <row r="20" spans="1:25">
      <c r="A20" s="33" t="s">
        <v>178</v>
      </c>
      <c r="B20" s="140">
        <v>0</v>
      </c>
      <c r="C20" s="140">
        <v>0</v>
      </c>
      <c r="D20" s="140">
        <v>3.9307664573574999E-2</v>
      </c>
      <c r="E20" s="140">
        <v>0.14779608807091099</v>
      </c>
      <c r="F20" s="140">
        <v>0.33073759941602898</v>
      </c>
      <c r="G20" s="140">
        <v>0.60202359861883303</v>
      </c>
      <c r="H20" s="140">
        <v>1.15730541939733</v>
      </c>
      <c r="I20" s="140">
        <v>3.1611393877967702</v>
      </c>
      <c r="J20" s="140">
        <v>6.9203523073420001</v>
      </c>
      <c r="K20" s="334">
        <v>11.419333247865101</v>
      </c>
      <c r="L20" s="140">
        <v>16.8250193293674</v>
      </c>
      <c r="M20" s="140">
        <v>27.746143077647002</v>
      </c>
      <c r="N20" s="140">
        <v>39.023970999940403</v>
      </c>
      <c r="O20" s="140">
        <v>52.246462958797899</v>
      </c>
      <c r="P20" s="140">
        <v>66.259606101855397</v>
      </c>
      <c r="Q20" s="140">
        <v>81.178888306713304</v>
      </c>
      <c r="R20" s="140">
        <v>95.229821898930695</v>
      </c>
      <c r="S20" s="140">
        <v>97.165043675902098</v>
      </c>
      <c r="T20" s="140">
        <v>101.20694012587199</v>
      </c>
      <c r="U20" s="140">
        <v>101.867001565416</v>
      </c>
      <c r="V20" s="140">
        <v>102.399580828219</v>
      </c>
      <c r="W20" s="140">
        <v>102.94</v>
      </c>
      <c r="X20" s="197" t="s">
        <v>281</v>
      </c>
      <c r="Y20" s="139"/>
    </row>
    <row r="21" spans="1:25">
      <c r="A21" s="33" t="s">
        <v>177</v>
      </c>
      <c r="B21" s="140">
        <v>0</v>
      </c>
      <c r="C21" s="140">
        <v>0</v>
      </c>
      <c r="D21" s="140">
        <v>7.2358841315434902E-3</v>
      </c>
      <c r="E21" s="205">
        <v>3.3808742690424602E-2</v>
      </c>
      <c r="F21" s="205">
        <v>0.123533924463605</v>
      </c>
      <c r="G21" s="205">
        <v>0.40767638513528398</v>
      </c>
      <c r="H21" s="205">
        <v>1.4143279049867299</v>
      </c>
      <c r="I21" s="205">
        <v>4.6220599318783098</v>
      </c>
      <c r="J21" s="205">
        <v>7.5388414498103602</v>
      </c>
      <c r="K21" s="334">
        <v>9.4218289018574595</v>
      </c>
      <c r="L21" s="205">
        <v>14.9713088009582</v>
      </c>
      <c r="M21" s="205">
        <v>29.256022636941601</v>
      </c>
      <c r="N21" s="205">
        <v>47.526774765033103</v>
      </c>
      <c r="O21" s="205">
        <v>60.983560427829197</v>
      </c>
      <c r="P21" s="205">
        <v>88.901709177578496</v>
      </c>
      <c r="Q21" s="205">
        <v>127.452230082547</v>
      </c>
      <c r="R21" s="205">
        <v>138.856998229786</v>
      </c>
      <c r="S21" s="140">
        <v>145.36888107076501</v>
      </c>
      <c r="T21" s="140">
        <v>149.49221664748401</v>
      </c>
      <c r="U21" s="140">
        <v>148.499100744456</v>
      </c>
      <c r="V21" s="140">
        <v>147.15858745202101</v>
      </c>
      <c r="W21" s="140">
        <v>151.30000000000001</v>
      </c>
      <c r="X21" s="140">
        <v>151.80000000000001</v>
      </c>
      <c r="Y21" s="139"/>
    </row>
    <row r="22" spans="1:25">
      <c r="A22" s="33" t="s">
        <v>179</v>
      </c>
      <c r="B22" s="140">
        <v>0.216145321004656</v>
      </c>
      <c r="C22" s="140">
        <v>0.295265129421524</v>
      </c>
      <c r="D22" s="140">
        <v>0.28660774147981699</v>
      </c>
      <c r="E22" s="140">
        <v>1.2827535028358401</v>
      </c>
      <c r="F22" s="140">
        <v>3.2092761644981098</v>
      </c>
      <c r="G22" s="140">
        <v>6.5856567252810896</v>
      </c>
      <c r="H22" s="140">
        <v>10.885946726595799</v>
      </c>
      <c r="I22" s="140">
        <v>16.026516912878101</v>
      </c>
      <c r="J22" s="140">
        <v>30.690284467188398</v>
      </c>
      <c r="K22" s="334">
        <v>48.575409265064401</v>
      </c>
      <c r="L22" s="140">
        <v>69.639556270967702</v>
      </c>
      <c r="M22" s="140">
        <v>93.072951862191701</v>
      </c>
      <c r="N22" s="140">
        <v>106.800457006607</v>
      </c>
      <c r="O22" s="140">
        <v>120.759958775821</v>
      </c>
      <c r="P22" s="140">
        <v>104.23874665105301</v>
      </c>
      <c r="Q22" s="140">
        <v>111.549288381157</v>
      </c>
      <c r="R22" s="140">
        <v>153.14034356703201</v>
      </c>
      <c r="S22" s="205">
        <v>143.888975308694</v>
      </c>
      <c r="T22" s="205">
        <v>145.23985118564599</v>
      </c>
      <c r="U22" s="205">
        <v>144.68377552312199</v>
      </c>
      <c r="V22" s="205">
        <v>143.26591098989499</v>
      </c>
      <c r="W22" s="205">
        <v>148.27000000000001</v>
      </c>
      <c r="X22" s="207">
        <v>145.5</v>
      </c>
      <c r="Y22" s="139"/>
    </row>
    <row r="23" spans="1:25">
      <c r="A23" s="33" t="s">
        <v>0</v>
      </c>
      <c r="B23" s="140">
        <v>0</v>
      </c>
      <c r="C23" s="140">
        <v>0.61380247943896304</v>
      </c>
      <c r="D23" s="140">
        <v>0.93200863838863701</v>
      </c>
      <c r="E23" s="140">
        <v>1.39630217032779</v>
      </c>
      <c r="F23" s="140">
        <v>1.9566204208560101</v>
      </c>
      <c r="G23" s="140">
        <v>2.7914304043706801</v>
      </c>
      <c r="H23" s="140">
        <v>3.2110810553924298</v>
      </c>
      <c r="I23" s="140">
        <v>4.5187854885963903</v>
      </c>
      <c r="J23" s="140">
        <v>5.7268274580674001</v>
      </c>
      <c r="K23" s="334">
        <v>9.4959009862421908</v>
      </c>
      <c r="L23" s="140">
        <v>28.7967389663328</v>
      </c>
      <c r="M23" s="140">
        <v>59.892031439964398</v>
      </c>
      <c r="N23" s="140">
        <v>68.828621433756595</v>
      </c>
      <c r="O23" s="140">
        <v>71.640640633221906</v>
      </c>
      <c r="P23" s="140">
        <v>75.166939680684095</v>
      </c>
      <c r="Q23" s="140">
        <v>79.155621251175802</v>
      </c>
      <c r="R23" s="140">
        <v>84.355265590487605</v>
      </c>
      <c r="S23" s="140">
        <v>89.317221188149503</v>
      </c>
      <c r="T23" s="140">
        <v>93.160943697970296</v>
      </c>
      <c r="U23" s="140">
        <v>101.65285872549499</v>
      </c>
      <c r="V23" s="140">
        <v>109.339159454041</v>
      </c>
      <c r="W23" s="140">
        <v>124.86</v>
      </c>
      <c r="X23" s="197">
        <v>128.69999999999999</v>
      </c>
      <c r="Y23" s="139"/>
    </row>
    <row r="24" spans="1:25">
      <c r="A24" s="33" t="s">
        <v>182</v>
      </c>
      <c r="B24" s="140">
        <v>0.53049617710353003</v>
      </c>
      <c r="C24" s="140">
        <v>0.76693811162897596</v>
      </c>
      <c r="D24" s="140">
        <v>1.09914055816079</v>
      </c>
      <c r="E24" s="140">
        <v>1.4198745093873399</v>
      </c>
      <c r="F24" s="140">
        <v>2.0952849430865799</v>
      </c>
      <c r="G24" s="140">
        <v>3.4949697399813799</v>
      </c>
      <c r="H24" s="140">
        <v>6.5476059284705004</v>
      </c>
      <c r="I24" s="140">
        <v>11.0023076651482</v>
      </c>
      <c r="J24" s="140">
        <v>21.3565929637961</v>
      </c>
      <c r="K24" s="334">
        <v>42.759001724949798</v>
      </c>
      <c r="L24" s="140">
        <v>67.800029313820204</v>
      </c>
      <c r="M24" s="140">
        <v>76.472506316190206</v>
      </c>
      <c r="N24" s="140">
        <v>75.408506889751195</v>
      </c>
      <c r="O24" s="140">
        <v>81.795997188944199</v>
      </c>
      <c r="P24" s="140">
        <v>91.216745718097997</v>
      </c>
      <c r="Q24" s="140">
        <v>97.108593767105106</v>
      </c>
      <c r="R24" s="140">
        <v>105.60534435334699</v>
      </c>
      <c r="S24" s="140">
        <v>117.28050559604701</v>
      </c>
      <c r="T24" s="140">
        <v>124.987404006105</v>
      </c>
      <c r="U24" s="140">
        <v>121.67808383800499</v>
      </c>
      <c r="V24" s="140">
        <v>115.445818657065</v>
      </c>
      <c r="W24" s="140">
        <v>119</v>
      </c>
      <c r="X24" s="197">
        <v>117.5</v>
      </c>
      <c r="Y24" s="139" t="s">
        <v>265</v>
      </c>
    </row>
    <row r="25" spans="1:25">
      <c r="A25" s="33" t="s">
        <v>183</v>
      </c>
      <c r="B25" s="140">
        <v>0</v>
      </c>
      <c r="C25" s="140">
        <v>0</v>
      </c>
      <c r="D25" s="140">
        <v>5.7389047753858002E-3</v>
      </c>
      <c r="E25" s="140">
        <v>4.0972130677895201E-2</v>
      </c>
      <c r="F25" s="140">
        <v>0.10150519203410199</v>
      </c>
      <c r="G25" s="140">
        <v>0.19535432821058701</v>
      </c>
      <c r="H25" s="140">
        <v>0.56485931305086501</v>
      </c>
      <c r="I25" s="140">
        <v>2.1157038364728198</v>
      </c>
      <c r="J25" s="140">
        <v>5.02533726107362</v>
      </c>
      <c r="K25" s="334">
        <v>10.3205737409493</v>
      </c>
      <c r="L25" s="140">
        <v>17.6150639369122</v>
      </c>
      <c r="M25" s="140">
        <v>26.1444865668186</v>
      </c>
      <c r="N25" s="140">
        <v>36.3544083667026</v>
      </c>
      <c r="O25" s="140">
        <v>45.555142184761799</v>
      </c>
      <c r="P25" s="140">
        <v>60.500285342809804</v>
      </c>
      <c r="Q25" s="140">
        <v>76.421748804665199</v>
      </c>
      <c r="R25" s="140">
        <v>96.267058733838596</v>
      </c>
      <c r="S25" s="140">
        <v>108.376621985756</v>
      </c>
      <c r="T25" s="140">
        <v>114.93493641894899</v>
      </c>
      <c r="U25" s="140">
        <v>117.143885884442</v>
      </c>
      <c r="V25" s="140">
        <v>122.66512020641299</v>
      </c>
      <c r="W25" s="140">
        <v>131</v>
      </c>
      <c r="X25" s="197" t="s">
        <v>282</v>
      </c>
      <c r="Y25" s="139"/>
    </row>
    <row r="26" spans="1:25">
      <c r="A26" s="33" t="s">
        <v>184</v>
      </c>
      <c r="B26" s="140">
        <v>6.5488036494367005E-2</v>
      </c>
      <c r="C26" s="140">
        <v>0.12667985276583801</v>
      </c>
      <c r="D26" s="140">
        <v>0.37328934512474299</v>
      </c>
      <c r="E26" s="140">
        <v>1.01015429433742</v>
      </c>
      <c r="F26" s="140">
        <v>1.72172834106074</v>
      </c>
      <c r="G26" s="140">
        <v>3.3663893218954399</v>
      </c>
      <c r="H26" s="140">
        <v>6.5261886958105402</v>
      </c>
      <c r="I26" s="140">
        <v>14.757776228075601</v>
      </c>
      <c r="J26" s="140">
        <v>29.989590662965099</v>
      </c>
      <c r="K26" s="334">
        <v>45.381859993930199</v>
      </c>
      <c r="L26" s="140">
        <v>64.481581206417204</v>
      </c>
      <c r="M26" s="140">
        <v>76.856691043604499</v>
      </c>
      <c r="N26" s="140">
        <v>83.179382718797299</v>
      </c>
      <c r="O26" s="140">
        <v>95.575086032535694</v>
      </c>
      <c r="P26" s="140">
        <v>100.61722290525501</v>
      </c>
      <c r="Q26" s="140">
        <v>108.57055086074</v>
      </c>
      <c r="R26" s="140">
        <v>115.58769781132401</v>
      </c>
      <c r="S26" s="140">
        <v>127.049097495521</v>
      </c>
      <c r="T26" s="140">
        <v>132.10812956786799</v>
      </c>
      <c r="U26" s="140">
        <v>110.68</v>
      </c>
      <c r="V26" s="140">
        <v>114.38</v>
      </c>
      <c r="W26" s="197">
        <v>115.4</v>
      </c>
      <c r="X26" s="197">
        <v>115.1</v>
      </c>
      <c r="Y26" s="139"/>
    </row>
    <row r="27" spans="1:25">
      <c r="A27" s="33" t="s">
        <v>186</v>
      </c>
      <c r="B27" s="140">
        <v>0</v>
      </c>
      <c r="C27" s="140">
        <v>0</v>
      </c>
      <c r="D27" s="140">
        <v>0</v>
      </c>
      <c r="E27" s="140">
        <v>3.48599264969735E-3</v>
      </c>
      <c r="F27" s="140">
        <v>1.21656127884922E-2</v>
      </c>
      <c r="G27" s="140">
        <v>3.9980681588614002E-2</v>
      </c>
      <c r="H27" s="140">
        <v>7.5329950723134295E-2</v>
      </c>
      <c r="I27" s="140">
        <v>0.89470704665038103</v>
      </c>
      <c r="J27" s="140">
        <v>2.8740570757340902</v>
      </c>
      <c r="K27" s="334">
        <v>6.0831973159434503</v>
      </c>
      <c r="L27" s="140">
        <v>11.260975564584299</v>
      </c>
      <c r="M27" s="140">
        <v>17.398709421223302</v>
      </c>
      <c r="N27" s="140">
        <v>23.218580930862899</v>
      </c>
      <c r="O27" s="140">
        <v>32.108549266835801</v>
      </c>
      <c r="P27" s="140">
        <v>46.762483621163803</v>
      </c>
      <c r="Q27" s="140">
        <v>61.337001450825099</v>
      </c>
      <c r="R27" s="140">
        <v>73.673674596035298</v>
      </c>
      <c r="S27" s="140">
        <v>94.248590637067807</v>
      </c>
      <c r="T27" s="140">
        <v>113.34190291374399</v>
      </c>
      <c r="U27" s="140">
        <v>116.54</v>
      </c>
      <c r="V27" s="140">
        <v>113.56</v>
      </c>
      <c r="W27" s="140">
        <v>109.16</v>
      </c>
      <c r="X27" s="140">
        <v>106.1</v>
      </c>
      <c r="Y27" s="139" t="s">
        <v>267</v>
      </c>
    </row>
    <row r="28" spans="1:25">
      <c r="A28" s="33" t="s">
        <v>188</v>
      </c>
      <c r="B28" s="140">
        <v>0</v>
      </c>
      <c r="C28" s="140">
        <v>2.2483407623046601E-3</v>
      </c>
      <c r="D28" s="140">
        <v>2.8918977754589101E-2</v>
      </c>
      <c r="E28" s="140">
        <v>5.85697473853996E-2</v>
      </c>
      <c r="F28" s="140">
        <v>0.111061986821616</v>
      </c>
      <c r="G28" s="140">
        <v>0.22937685117270001</v>
      </c>
      <c r="H28" s="140">
        <v>0.53259669042208702</v>
      </c>
      <c r="I28" s="140">
        <v>3.7132448776831501</v>
      </c>
      <c r="J28" s="140">
        <v>8.6233644174016408</v>
      </c>
      <c r="K28" s="334">
        <v>12.294555990632</v>
      </c>
      <c r="L28" s="140">
        <v>23.011501717440598</v>
      </c>
      <c r="M28" s="140">
        <v>39.713577379141498</v>
      </c>
      <c r="N28" s="140">
        <v>54.055019061929002</v>
      </c>
      <c r="O28" s="140">
        <v>68.009802591223604</v>
      </c>
      <c r="P28" s="140">
        <v>79.003810332341004</v>
      </c>
      <c r="Q28" s="140">
        <v>83.840409077949701</v>
      </c>
      <c r="R28" s="140">
        <v>90.245700852913302</v>
      </c>
      <c r="S28" s="140">
        <v>111.730658257616</v>
      </c>
      <c r="T28" s="140">
        <v>101.44706121914901</v>
      </c>
      <c r="U28" s="140">
        <v>100.839164866705</v>
      </c>
      <c r="V28" s="140">
        <v>108.47460481911899</v>
      </c>
      <c r="W28" s="140">
        <v>109.35</v>
      </c>
      <c r="X28" s="140">
        <v>111.2</v>
      </c>
      <c r="Y28" s="139"/>
    </row>
    <row r="29" spans="1:25">
      <c r="A29" s="33" t="s">
        <v>189</v>
      </c>
      <c r="B29" s="140">
        <v>0</v>
      </c>
      <c r="C29" s="140">
        <v>2.70242060412277E-2</v>
      </c>
      <c r="D29" s="140">
        <v>0.18004865429063699</v>
      </c>
      <c r="E29" s="140">
        <v>0.33295427769411201</v>
      </c>
      <c r="F29" s="140">
        <v>0.83337075303405805</v>
      </c>
      <c r="G29" s="140">
        <v>1.3885123880775401</v>
      </c>
      <c r="H29" s="140">
        <v>2.0900456913762602</v>
      </c>
      <c r="I29" s="140">
        <v>4.7379862381722404</v>
      </c>
      <c r="J29" s="140">
        <v>8.1649666213803993</v>
      </c>
      <c r="K29" s="334">
        <v>31.8511908425134</v>
      </c>
      <c r="L29" s="140">
        <v>61.226822121017101</v>
      </c>
      <c r="M29" s="140">
        <v>73.933619495218494</v>
      </c>
      <c r="N29" s="140">
        <v>83.725108834897895</v>
      </c>
      <c r="O29" s="140">
        <v>87.200327312219102</v>
      </c>
      <c r="P29" s="140">
        <v>92.526273061659396</v>
      </c>
      <c r="Q29" s="140">
        <v>87.870039418925501</v>
      </c>
      <c r="R29" s="140">
        <v>90.665667448800505</v>
      </c>
      <c r="S29" s="140">
        <v>95.829094911657805</v>
      </c>
      <c r="T29" s="140">
        <v>101.819815159461</v>
      </c>
      <c r="U29" s="140">
        <v>103.774381929211</v>
      </c>
      <c r="V29" s="140">
        <v>104.54603681368501</v>
      </c>
      <c r="W29" s="140">
        <v>106.56</v>
      </c>
      <c r="X29" s="140">
        <v>110.1</v>
      </c>
      <c r="Y29" s="139"/>
    </row>
    <row r="30" spans="1:25">
      <c r="A30" s="33" t="s">
        <v>191</v>
      </c>
      <c r="B30" s="140">
        <v>0.14065616951644999</v>
      </c>
      <c r="C30" s="140">
        <v>0.27822771834697002</v>
      </c>
      <c r="D30" s="140">
        <v>0.46127630027220501</v>
      </c>
      <c r="E30" s="140">
        <v>0.65622194755183205</v>
      </c>
      <c r="F30" s="140">
        <v>1.0476727069751299</v>
      </c>
      <c r="G30" s="140">
        <v>2.3967306124554701</v>
      </c>
      <c r="H30" s="140">
        <v>7.5852285408006601</v>
      </c>
      <c r="I30" s="140">
        <v>10.9513850660709</v>
      </c>
      <c r="J30" s="140">
        <v>16.201335515073399</v>
      </c>
      <c r="K30" s="334">
        <v>37.557239984770497</v>
      </c>
      <c r="L30" s="140">
        <v>60.228315519752996</v>
      </c>
      <c r="M30" s="140">
        <v>72.744429871113894</v>
      </c>
      <c r="N30" s="140">
        <v>81.061813391438903</v>
      </c>
      <c r="O30" s="140">
        <v>88.534767054077307</v>
      </c>
      <c r="P30" s="140">
        <v>90.383082578779394</v>
      </c>
      <c r="Q30" s="140">
        <v>98.383871706707595</v>
      </c>
      <c r="R30" s="140">
        <v>103.810210153886</v>
      </c>
      <c r="S30" s="140">
        <v>108.55988953910899</v>
      </c>
      <c r="T30" s="140">
        <v>109.91683740433101</v>
      </c>
      <c r="U30" s="140">
        <v>111.93249817318301</v>
      </c>
      <c r="V30" s="140">
        <v>111.5</v>
      </c>
      <c r="W30" s="140">
        <v>113.2</v>
      </c>
      <c r="X30" s="140">
        <v>108.3</v>
      </c>
      <c r="Y30" s="139"/>
    </row>
    <row r="31" spans="1:25">
      <c r="A31" s="33" t="s">
        <v>192</v>
      </c>
      <c r="B31" s="140">
        <v>5.3885876210402204</v>
      </c>
      <c r="C31" s="140">
        <v>6.5941495897109004</v>
      </c>
      <c r="D31" s="140">
        <v>7.5587732064995796</v>
      </c>
      <c r="E31" s="140">
        <v>8.8626775882623097</v>
      </c>
      <c r="F31" s="140">
        <v>15.711078164490999</v>
      </c>
      <c r="G31" s="140">
        <v>22.748517069714602</v>
      </c>
      <c r="H31" s="140">
        <v>28.166400129484099</v>
      </c>
      <c r="I31" s="140">
        <v>35.7919993530559</v>
      </c>
      <c r="J31" s="140">
        <v>46.4154801104754</v>
      </c>
      <c r="K31" s="334">
        <v>57.904631771839902</v>
      </c>
      <c r="L31" s="140">
        <v>71.920879921599607</v>
      </c>
      <c r="M31" s="140">
        <v>80.860450723226805</v>
      </c>
      <c r="N31" s="140">
        <v>89.296235796882698</v>
      </c>
      <c r="O31" s="140">
        <v>98.4959585432849</v>
      </c>
      <c r="P31" s="140">
        <v>97.850682198025893</v>
      </c>
      <c r="Q31" s="140">
        <v>100.826804159106</v>
      </c>
      <c r="R31" s="140">
        <v>105.679349251934</v>
      </c>
      <c r="S31" s="140">
        <v>110.42941812003301</v>
      </c>
      <c r="T31" s="140">
        <v>108.413324337503</v>
      </c>
      <c r="U31" s="140">
        <v>112.1241183919</v>
      </c>
      <c r="V31" s="140">
        <v>117.19</v>
      </c>
      <c r="W31" s="140">
        <v>121.3</v>
      </c>
      <c r="X31" s="140">
        <v>122.6</v>
      </c>
      <c r="Y31" s="139"/>
    </row>
    <row r="32" spans="1:25">
      <c r="A32" s="33" t="s">
        <v>190</v>
      </c>
      <c r="B32" s="140">
        <v>1.94705975973842</v>
      </c>
      <c r="C32" s="140">
        <v>2.1962840303534099</v>
      </c>
      <c r="D32" s="140">
        <v>2.6197096489051899</v>
      </c>
      <c r="E32" s="140">
        <v>3.9319271076884599</v>
      </c>
      <c r="F32" s="140">
        <v>6.81206023742347</v>
      </c>
      <c r="G32" s="140">
        <v>9.8897602143275503</v>
      </c>
      <c r="H32" s="140">
        <v>12.463454232260901</v>
      </c>
      <c r="I32" s="140">
        <v>15.1597844885997</v>
      </c>
      <c r="J32" s="140">
        <v>25.437685313571698</v>
      </c>
      <c r="K32" s="334">
        <v>46.334319577406497</v>
      </c>
      <c r="L32" s="140">
        <v>73.804928573281202</v>
      </c>
      <c r="M32" s="140">
        <v>78.316833293204496</v>
      </c>
      <c r="N32" s="140">
        <v>82.9592586083333</v>
      </c>
      <c r="O32" s="140">
        <v>91.027288664029797</v>
      </c>
      <c r="P32" s="140">
        <v>99.659597739843704</v>
      </c>
      <c r="Q32" s="140">
        <v>108.751992247793</v>
      </c>
      <c r="R32" s="140">
        <v>115.758301340694</v>
      </c>
      <c r="S32" s="140">
        <v>121.24948689243701</v>
      </c>
      <c r="T32" s="140">
        <v>125.24081072992</v>
      </c>
      <c r="U32" s="140">
        <v>130.17426028527899</v>
      </c>
      <c r="V32" s="140">
        <v>130.756422484713</v>
      </c>
      <c r="W32" s="140">
        <v>130.75</v>
      </c>
      <c r="X32" s="140">
        <v>130.80000000000001</v>
      </c>
      <c r="Y32" s="139" t="s">
        <v>268</v>
      </c>
    </row>
    <row r="33" spans="1:25" ht="3" customHeight="1">
      <c r="A33" s="304"/>
      <c r="B33" s="323"/>
      <c r="C33" s="323"/>
      <c r="D33" s="323"/>
      <c r="E33" s="323"/>
      <c r="F33" s="323"/>
      <c r="G33" s="323"/>
      <c r="H33" s="323"/>
      <c r="I33" s="323"/>
      <c r="J33" s="323"/>
      <c r="K33" s="336"/>
      <c r="L33" s="324"/>
      <c r="M33" s="324"/>
      <c r="N33" s="324"/>
      <c r="O33" s="324"/>
      <c r="P33" s="324"/>
      <c r="Q33" s="324"/>
      <c r="R33" s="325"/>
      <c r="S33" s="326"/>
      <c r="T33" s="327"/>
      <c r="U33" s="326"/>
      <c r="V33" s="326"/>
      <c r="W33" s="326"/>
      <c r="X33" s="326"/>
    </row>
    <row r="34" spans="1:25">
      <c r="A34" s="33" t="s">
        <v>193</v>
      </c>
      <c r="B34" s="138">
        <v>1.0817813808755701</v>
      </c>
      <c r="C34" s="138">
        <v>1.68272718439332</v>
      </c>
      <c r="D34" s="138">
        <v>2.8352256420317099</v>
      </c>
      <c r="E34" s="138">
        <v>3.89227689341925</v>
      </c>
      <c r="F34" s="138">
        <v>6.8073451030470196</v>
      </c>
      <c r="G34" s="138">
        <v>12.3741501464587</v>
      </c>
      <c r="H34" s="138">
        <v>21.779907538560899</v>
      </c>
      <c r="I34" s="138">
        <v>24.712346505316301</v>
      </c>
      <c r="J34" s="138">
        <v>26.2505045402484</v>
      </c>
      <c r="K34" s="337">
        <v>33.328242178259998</v>
      </c>
      <c r="L34" s="138">
        <v>44.676702070422301</v>
      </c>
      <c r="M34" s="138">
        <v>57.434176162154699</v>
      </c>
      <c r="N34" s="138">
        <v>64.629499280531306</v>
      </c>
      <c r="O34" s="138">
        <v>72.313070687072496</v>
      </c>
      <c r="P34" s="138">
        <v>81.974462368399401</v>
      </c>
      <c r="Q34" s="138">
        <v>90.2785401734603</v>
      </c>
      <c r="R34" s="138">
        <v>95.255105078287798</v>
      </c>
      <c r="S34" s="138">
        <v>100.662935982729</v>
      </c>
      <c r="T34" s="138">
        <v>102.81764505108499</v>
      </c>
      <c r="U34" s="138">
        <v>101.359217981673</v>
      </c>
      <c r="V34" s="138">
        <v>101.040111397396</v>
      </c>
      <c r="W34" s="138">
        <v>108.34</v>
      </c>
      <c r="X34" s="138">
        <v>106.2</v>
      </c>
      <c r="Y34" s="139"/>
    </row>
    <row r="35" spans="1:25">
      <c r="A35" s="33" t="s">
        <v>197</v>
      </c>
      <c r="B35" s="140">
        <v>2.1073935121278198</v>
      </c>
      <c r="C35" s="140">
        <v>2.7657158338747401</v>
      </c>
      <c r="D35" s="140">
        <v>3.6165896608354502</v>
      </c>
      <c r="E35" s="140">
        <v>4.6438053882735302</v>
      </c>
      <c r="F35" s="140">
        <v>6.4317175423157904</v>
      </c>
      <c r="G35" s="140">
        <v>8.8382085483862394</v>
      </c>
      <c r="H35" s="140">
        <v>11.8239224896629</v>
      </c>
      <c r="I35" s="140">
        <v>14.0534874055627</v>
      </c>
      <c r="J35" s="140">
        <v>17.752556853011601</v>
      </c>
      <c r="K35" s="334">
        <v>22.7457815298621</v>
      </c>
      <c r="L35" s="140">
        <v>28.4569606811671</v>
      </c>
      <c r="M35" s="140">
        <v>34.387957646591403</v>
      </c>
      <c r="N35" s="140">
        <v>37.951868833840301</v>
      </c>
      <c r="O35" s="140">
        <v>42.048733504548501</v>
      </c>
      <c r="P35" s="140">
        <v>47.0203660482278</v>
      </c>
      <c r="Q35" s="140">
        <v>52.710040292208298</v>
      </c>
      <c r="R35" s="140">
        <v>57.463260518319601</v>
      </c>
      <c r="S35" s="140">
        <v>61.488900224620899</v>
      </c>
      <c r="T35" s="140">
        <v>66.288197589326998</v>
      </c>
      <c r="U35" s="140">
        <v>70.709972440455701</v>
      </c>
      <c r="V35" s="140">
        <v>75.900000000000006</v>
      </c>
      <c r="W35" s="140">
        <v>79.7</v>
      </c>
      <c r="X35" s="140">
        <v>75.7</v>
      </c>
      <c r="Y35" s="139"/>
    </row>
    <row r="36" spans="1:25">
      <c r="A36" s="33" t="s">
        <v>50</v>
      </c>
      <c r="B36" s="140">
        <v>0.105559515859368</v>
      </c>
      <c r="C36" s="140">
        <v>0.26908297258646502</v>
      </c>
      <c r="D36" s="140">
        <v>0.47109404020492801</v>
      </c>
      <c r="E36" s="140">
        <v>0.61155585420467096</v>
      </c>
      <c r="F36" s="140">
        <v>0.81616859107901396</v>
      </c>
      <c r="G36" s="140">
        <v>1.36934071443284</v>
      </c>
      <c r="H36" s="140">
        <v>2.1835762699828001</v>
      </c>
      <c r="I36" s="140">
        <v>2.7610441428788799</v>
      </c>
      <c r="J36" s="140">
        <v>6.4115806452513802</v>
      </c>
      <c r="K36" s="334">
        <v>14.842126776665101</v>
      </c>
      <c r="L36" s="140">
        <v>22.0594338974126</v>
      </c>
      <c r="M36" s="140">
        <v>32.688526166032197</v>
      </c>
      <c r="N36" s="140">
        <v>39.561033708141402</v>
      </c>
      <c r="O36" s="140">
        <v>45.541198435343098</v>
      </c>
      <c r="P36" s="140">
        <v>57.409279783072499</v>
      </c>
      <c r="Q36" s="140">
        <v>64.837134423679998</v>
      </c>
      <c r="R36" s="140">
        <v>75.602921837619405</v>
      </c>
      <c r="S36" s="140">
        <v>83.899410181555595</v>
      </c>
      <c r="T36" s="140">
        <v>88.098068344475806</v>
      </c>
      <c r="U36" s="140">
        <v>97.018625613265897</v>
      </c>
      <c r="V36" s="140">
        <v>116.002126484952</v>
      </c>
      <c r="W36" s="140">
        <v>129.71</v>
      </c>
      <c r="X36" s="140">
        <v>138.5</v>
      </c>
      <c r="Y36" s="139"/>
    </row>
    <row r="37" spans="1:25">
      <c r="A37" s="33" t="s">
        <v>194</v>
      </c>
      <c r="B37" s="140">
        <v>3.92867935932306</v>
      </c>
      <c r="C37" s="140">
        <v>5.0081792360088402</v>
      </c>
      <c r="D37" s="140">
        <v>5.8684551775620397</v>
      </c>
      <c r="E37" s="140">
        <v>6.6348814342228604</v>
      </c>
      <c r="F37" s="140">
        <v>8.2462279499752693</v>
      </c>
      <c r="G37" s="140">
        <v>11.545996306238299</v>
      </c>
      <c r="H37" s="140">
        <v>17.327548228743598</v>
      </c>
      <c r="I37" s="140">
        <v>23.958715125569899</v>
      </c>
      <c r="J37" s="140">
        <v>37.836347275841099</v>
      </c>
      <c r="K37" s="334">
        <v>62.001487052941201</v>
      </c>
      <c r="L37" s="140">
        <v>76.418335052096296</v>
      </c>
      <c r="M37" s="140">
        <v>87.372531620608996</v>
      </c>
      <c r="N37" s="140">
        <v>90.8136116854904</v>
      </c>
      <c r="O37" s="140">
        <v>96.5298007759109</v>
      </c>
      <c r="P37" s="140">
        <v>98.997965898076501</v>
      </c>
      <c r="Q37" s="140">
        <v>95.405114863703602</v>
      </c>
      <c r="R37" s="140">
        <v>100.30297996744299</v>
      </c>
      <c r="S37" s="140">
        <v>106.665227445939</v>
      </c>
      <c r="T37" s="140">
        <v>108.451520282232</v>
      </c>
      <c r="U37" s="140">
        <v>107.660445644492</v>
      </c>
      <c r="V37" s="140">
        <v>106.541282454957</v>
      </c>
      <c r="W37" s="140">
        <v>106.08</v>
      </c>
      <c r="X37" s="140">
        <v>105.4</v>
      </c>
      <c r="Y37" s="139"/>
    </row>
    <row r="38" spans="1:25">
      <c r="A38" s="33" t="s">
        <v>195</v>
      </c>
      <c r="B38" s="140">
        <v>0.33867050493238898</v>
      </c>
      <c r="C38" s="140">
        <v>0.49544150731400899</v>
      </c>
      <c r="D38" s="140">
        <v>0.75097715015154098</v>
      </c>
      <c r="E38" s="140">
        <v>1.29325922422898</v>
      </c>
      <c r="F38" s="140">
        <v>2.58358029914733</v>
      </c>
      <c r="G38" s="140">
        <v>8.3542648186570396</v>
      </c>
      <c r="H38" s="140">
        <v>19.092858572268501</v>
      </c>
      <c r="I38" s="140">
        <v>29.701755616667999</v>
      </c>
      <c r="J38" s="140">
        <v>37.241234563404198</v>
      </c>
      <c r="K38" s="334">
        <v>48.8768009319177</v>
      </c>
      <c r="L38" s="140">
        <v>73.151028777780994</v>
      </c>
      <c r="M38" s="140">
        <v>89.713589895019197</v>
      </c>
      <c r="N38" s="140">
        <v>100.935898896323</v>
      </c>
      <c r="O38" s="140">
        <v>104.191696423202</v>
      </c>
      <c r="P38" s="140">
        <v>111.600859557587</v>
      </c>
      <c r="Q38" s="140">
        <v>117.44894294437201</v>
      </c>
      <c r="R38" s="140">
        <v>124.405434496353</v>
      </c>
      <c r="S38" s="140">
        <v>128.63823523716599</v>
      </c>
      <c r="T38" s="140">
        <v>126.643960428204</v>
      </c>
      <c r="U38" s="140">
        <v>124.253730469667</v>
      </c>
      <c r="V38" s="197">
        <v>122.8</v>
      </c>
      <c r="W38" s="140">
        <v>121.66</v>
      </c>
      <c r="X38" s="140">
        <v>119.9</v>
      </c>
      <c r="Y38" s="139"/>
    </row>
    <row r="39" spans="1:25">
      <c r="A39" s="33" t="s">
        <v>196</v>
      </c>
      <c r="B39" s="140">
        <v>0.71007737642851798</v>
      </c>
      <c r="C39" s="140">
        <v>1.12312478836604</v>
      </c>
      <c r="D39" s="140">
        <v>1.39030608434238</v>
      </c>
      <c r="E39" s="140">
        <v>1.7236621991929799</v>
      </c>
      <c r="F39" s="140">
        <v>3.4902909401611599</v>
      </c>
      <c r="G39" s="140">
        <v>9.4083406985084306</v>
      </c>
      <c r="H39" s="140">
        <v>21.5571157457006</v>
      </c>
      <c r="I39" s="140">
        <v>30.580711949008901</v>
      </c>
      <c r="J39" s="140">
        <v>37.747743144962897</v>
      </c>
      <c r="K39" s="334">
        <v>45.283885010676102</v>
      </c>
      <c r="L39" s="140">
        <v>53.1213882625647</v>
      </c>
      <c r="M39" s="140">
        <v>59.430458999499898</v>
      </c>
      <c r="N39" s="140">
        <v>64.354919126837402</v>
      </c>
      <c r="O39" s="140">
        <v>68.6734432864464</v>
      </c>
      <c r="P39" s="140">
        <v>72.426305952615095</v>
      </c>
      <c r="Q39" s="140">
        <v>76.336539799247006</v>
      </c>
      <c r="R39" s="140">
        <v>78.935805601984598</v>
      </c>
      <c r="S39" s="140">
        <v>84.842578085658204</v>
      </c>
      <c r="T39" s="140">
        <v>87.237986531867307</v>
      </c>
      <c r="U39" s="140">
        <v>91.9</v>
      </c>
      <c r="V39" s="197">
        <v>97.43</v>
      </c>
      <c r="W39" s="140">
        <v>105</v>
      </c>
      <c r="X39" s="140">
        <v>109.4</v>
      </c>
      <c r="Y39" s="139"/>
    </row>
    <row r="40" spans="1:25">
      <c r="A40" s="33" t="s">
        <v>4</v>
      </c>
      <c r="B40" s="140">
        <v>0.18614313768624299</v>
      </c>
      <c r="C40" s="140">
        <v>0.38297959266675302</v>
      </c>
      <c r="D40" s="140">
        <v>0.62184189025006398</v>
      </c>
      <c r="E40" s="140">
        <v>1.07084307510893</v>
      </c>
      <c r="F40" s="140">
        <v>2.1644094485349301</v>
      </c>
      <c r="G40" s="140">
        <v>3.6749087476612998</v>
      </c>
      <c r="H40" s="140">
        <v>7.0767861989155101</v>
      </c>
      <c r="I40" s="140">
        <v>15.209206837851101</v>
      </c>
      <c r="J40" s="140">
        <v>30.813372006405402</v>
      </c>
      <c r="K40" s="334">
        <v>51.242042340418998</v>
      </c>
      <c r="L40" s="140">
        <v>58.3122059100074</v>
      </c>
      <c r="M40" s="140">
        <v>62.854896740688297</v>
      </c>
      <c r="N40" s="140">
        <v>69.672315685099093</v>
      </c>
      <c r="O40" s="140">
        <v>72.046917826222099</v>
      </c>
      <c r="P40" s="140">
        <v>78.1240783956695</v>
      </c>
      <c r="Q40" s="140">
        <v>81.502891561849793</v>
      </c>
      <c r="R40" s="140">
        <v>85.041343108204501</v>
      </c>
      <c r="S40" s="140">
        <v>93.410026998258502</v>
      </c>
      <c r="T40" s="140">
        <v>95.544121206308702</v>
      </c>
      <c r="U40" s="140">
        <v>99.958925378143107</v>
      </c>
      <c r="V40" s="140">
        <v>105.362110464842</v>
      </c>
      <c r="W40" s="140">
        <v>108.5</v>
      </c>
      <c r="X40" s="140">
        <v>110.4</v>
      </c>
      <c r="Y40" s="139"/>
    </row>
    <row r="41" spans="1:25">
      <c r="A41" s="33" t="s">
        <v>198</v>
      </c>
      <c r="B41" s="140">
        <v>7.5825615649887101E-2</v>
      </c>
      <c r="C41" s="140">
        <v>0.18725661792491299</v>
      </c>
      <c r="D41" s="140">
        <v>0.35721562141695501</v>
      </c>
      <c r="E41" s="140">
        <v>0.43332205921503297</v>
      </c>
      <c r="F41" s="140">
        <v>0.627679618022146</v>
      </c>
      <c r="G41" s="140">
        <v>0.74617154843842404</v>
      </c>
      <c r="H41" s="140">
        <v>1.0887680740001699</v>
      </c>
      <c r="I41" s="140">
        <v>1.82396214135499</v>
      </c>
      <c r="J41" s="140">
        <v>3.45299819953072</v>
      </c>
      <c r="K41" s="334">
        <v>7.8482848424417</v>
      </c>
      <c r="L41" s="140">
        <v>14.0835706075397</v>
      </c>
      <c r="M41" s="140">
        <v>21.472078483567199</v>
      </c>
      <c r="N41" s="140">
        <v>25.2628050625604</v>
      </c>
      <c r="O41" s="140">
        <v>28.967233716810199</v>
      </c>
      <c r="P41" s="140">
        <v>36.558860447653402</v>
      </c>
      <c r="Q41" s="140">
        <v>44.259093901053802</v>
      </c>
      <c r="R41" s="140">
        <v>51.370452961030097</v>
      </c>
      <c r="S41" s="140">
        <v>60.940306829783502</v>
      </c>
      <c r="T41" s="140">
        <v>68.069604572143106</v>
      </c>
      <c r="U41" s="140">
        <v>74.257852586759199</v>
      </c>
      <c r="V41" s="140">
        <v>80.550430813236702</v>
      </c>
      <c r="W41" s="140">
        <v>82.38</v>
      </c>
      <c r="X41" s="197" t="s">
        <v>283</v>
      </c>
      <c r="Y41" s="139"/>
    </row>
    <row r="42" spans="1:25">
      <c r="A42" s="33" t="s">
        <v>200</v>
      </c>
      <c r="B42" s="140">
        <v>1.5921209729418899</v>
      </c>
      <c r="C42" s="140">
        <v>2.09808169169807</v>
      </c>
      <c r="D42" s="140">
        <v>2.86030330062444</v>
      </c>
      <c r="E42" s="140">
        <v>4.03419131436927</v>
      </c>
      <c r="F42" s="140">
        <v>6.6014962103492802</v>
      </c>
      <c r="G42" s="140">
        <v>9.9318106371052401</v>
      </c>
      <c r="H42" s="140">
        <v>13.2567840139541</v>
      </c>
      <c r="I42" s="140">
        <v>15.0900914706869</v>
      </c>
      <c r="J42" s="140">
        <v>20.880303002270399</v>
      </c>
      <c r="K42" s="334">
        <v>36.543512845372199</v>
      </c>
      <c r="L42" s="140">
        <v>39.9685642835518</v>
      </c>
      <c r="M42" s="140">
        <v>58.564104401778401</v>
      </c>
      <c r="N42" s="140">
        <v>61.812559282257503</v>
      </c>
      <c r="O42" s="140">
        <v>64.639376198931103</v>
      </c>
      <c r="P42" s="140">
        <v>74.207000022063497</v>
      </c>
      <c r="Q42" s="140">
        <v>85.387036699735404</v>
      </c>
      <c r="R42" s="140">
        <v>90.857303024705701</v>
      </c>
      <c r="S42" s="140">
        <v>100.442910165032</v>
      </c>
      <c r="T42" s="140">
        <v>107.999211746013</v>
      </c>
      <c r="U42" s="140">
        <v>108.730152120423</v>
      </c>
      <c r="V42" s="140">
        <v>107.83</v>
      </c>
      <c r="W42" s="197">
        <v>109.19</v>
      </c>
      <c r="X42" s="197">
        <v>110.3</v>
      </c>
      <c r="Y42" s="139"/>
    </row>
    <row r="43" spans="1:25">
      <c r="A43" s="33" t="s">
        <v>199</v>
      </c>
      <c r="B43" s="140">
        <v>4.6405445262685099</v>
      </c>
      <c r="C43" s="140">
        <v>5.4991024956532302</v>
      </c>
      <c r="D43" s="140">
        <v>6.6015652344351601</v>
      </c>
      <c r="E43" s="140">
        <v>8.61850075962397</v>
      </c>
      <c r="F43" s="140">
        <v>13.5783887653034</v>
      </c>
      <c r="G43" s="140">
        <v>22.5116629686522</v>
      </c>
      <c r="H43" s="140">
        <v>28.766362936271801</v>
      </c>
      <c r="I43" s="140">
        <v>38.003808624117497</v>
      </c>
      <c r="J43" s="140">
        <v>46.674571909476597</v>
      </c>
      <c r="K43" s="334">
        <v>59.655182297638198</v>
      </c>
      <c r="L43" s="140">
        <v>71.790274421886807</v>
      </c>
      <c r="M43" s="140">
        <v>79.597638699383893</v>
      </c>
      <c r="N43" s="140">
        <v>83.5611790195738</v>
      </c>
      <c r="O43" s="140">
        <v>89.079444398134498</v>
      </c>
      <c r="P43" s="140">
        <v>98.641914643977799</v>
      </c>
      <c r="Q43" s="140">
        <v>102.836827736391</v>
      </c>
      <c r="R43" s="140">
        <v>104.28619590207499</v>
      </c>
      <c r="S43" s="140">
        <v>106.68430602522299</v>
      </c>
      <c r="T43" s="140">
        <v>109.04481499004299</v>
      </c>
      <c r="U43" s="140">
        <v>110.8</v>
      </c>
      <c r="V43" s="140">
        <v>114.7</v>
      </c>
      <c r="W43" s="197">
        <v>115.6</v>
      </c>
      <c r="X43" s="197">
        <v>115.6</v>
      </c>
      <c r="Y43" s="139" t="s">
        <v>269</v>
      </c>
    </row>
    <row r="44" spans="1:25">
      <c r="A44" s="33" t="s">
        <v>201</v>
      </c>
      <c r="B44" s="140">
        <v>1.87371754779705</v>
      </c>
      <c r="C44" s="140">
        <v>2.5898265071280799</v>
      </c>
      <c r="D44" s="140">
        <v>3.1558391189870298</v>
      </c>
      <c r="E44" s="140">
        <v>3.7395596106724098</v>
      </c>
      <c r="F44" s="140">
        <v>4.7716437387196597</v>
      </c>
      <c r="G44" s="140">
        <v>6.3710782990929102</v>
      </c>
      <c r="H44" s="140">
        <v>9.3855894727107305</v>
      </c>
      <c r="I44" s="140">
        <v>14.7293068751452</v>
      </c>
      <c r="J44" s="140">
        <v>23.879901835357199</v>
      </c>
      <c r="K44" s="334">
        <v>42.841815730992003</v>
      </c>
      <c r="L44" s="140">
        <v>64.712312155792205</v>
      </c>
      <c r="M44" s="140">
        <v>73.193680843209094</v>
      </c>
      <c r="N44" s="140">
        <v>79.067164256251701</v>
      </c>
      <c r="O44" s="140">
        <v>84.698698987474899</v>
      </c>
      <c r="P44" s="140">
        <v>85.240675099042505</v>
      </c>
      <c r="Q44" s="140">
        <v>92.167586625339695</v>
      </c>
      <c r="R44" s="140">
        <v>99.568940930727706</v>
      </c>
      <c r="S44" s="140">
        <v>109.13728212286399</v>
      </c>
      <c r="T44" s="140">
        <v>117.476117109746</v>
      </c>
      <c r="U44" s="140">
        <v>122.324129328003</v>
      </c>
      <c r="V44" s="140">
        <v>125.83</v>
      </c>
      <c r="W44" s="197">
        <v>130.9</v>
      </c>
      <c r="X44" s="197">
        <v>135.19999999999999</v>
      </c>
      <c r="Y44" s="139"/>
    </row>
    <row r="45" spans="1:25" s="127" customFormat="1">
      <c r="A45" s="33" t="s">
        <v>202</v>
      </c>
      <c r="B45" s="140">
        <v>5.8763795516401297E-2</v>
      </c>
      <c r="C45" s="140">
        <v>8.6851230676926794E-2</v>
      </c>
      <c r="D45" s="140">
        <v>0.10961022731709701</v>
      </c>
      <c r="E45" s="140">
        <v>0.147800241811849</v>
      </c>
      <c r="F45" s="140">
        <v>0.30180479714199998</v>
      </c>
      <c r="G45" s="140">
        <v>0.74260189676829602</v>
      </c>
      <c r="H45" s="140">
        <v>1.34789759041401</v>
      </c>
      <c r="I45" s="140">
        <v>2.6484432372179301</v>
      </c>
      <c r="J45" s="140">
        <v>5.67861217024711</v>
      </c>
      <c r="K45" s="334">
        <v>12.95450328632</v>
      </c>
      <c r="L45" s="140">
        <v>25.355881044690801</v>
      </c>
      <c r="M45" s="140">
        <v>30.324460576398</v>
      </c>
      <c r="N45" s="140">
        <v>35.637104175622802</v>
      </c>
      <c r="O45" s="140">
        <v>42.0376444881583</v>
      </c>
      <c r="P45" s="140">
        <v>51.620540607702203</v>
      </c>
      <c r="Q45" s="140">
        <v>63.996075851222997</v>
      </c>
      <c r="R45" s="140">
        <v>76.2525371926356</v>
      </c>
      <c r="S45" s="140">
        <v>88.5460329222079</v>
      </c>
      <c r="T45" s="140">
        <v>92.809712630737295</v>
      </c>
      <c r="U45" s="140">
        <v>87.380464818381796</v>
      </c>
      <c r="V45" s="140">
        <v>84.904001349785005</v>
      </c>
      <c r="W45" s="140">
        <v>88.7</v>
      </c>
      <c r="X45" s="140">
        <v>90.8</v>
      </c>
      <c r="Y45" s="139"/>
    </row>
    <row r="46" spans="1:25">
      <c r="A46" s="33" t="s">
        <v>288</v>
      </c>
      <c r="B46" s="140">
        <v>2.0853690024797098</v>
      </c>
      <c r="C46" s="140">
        <v>2.9542342064599501</v>
      </c>
      <c r="D46" s="140">
        <v>4.2716924762931496</v>
      </c>
      <c r="E46" s="140">
        <v>6.1385203953838703</v>
      </c>
      <c r="F46" s="140">
        <v>9.16025142694218</v>
      </c>
      <c r="G46" s="140">
        <v>12.685937767983299</v>
      </c>
      <c r="H46" s="140">
        <v>16.348935820428</v>
      </c>
      <c r="I46" s="140">
        <v>20.287417620397399</v>
      </c>
      <c r="J46" s="140">
        <v>25.0771064273127</v>
      </c>
      <c r="K46" s="334">
        <v>30.808089422689999</v>
      </c>
      <c r="L46" s="140">
        <v>38.7537915097015</v>
      </c>
      <c r="M46" s="140">
        <v>45.001698472664799</v>
      </c>
      <c r="N46" s="140">
        <v>49.156350153896803</v>
      </c>
      <c r="O46" s="140">
        <v>55.146605150688202</v>
      </c>
      <c r="P46" s="140">
        <v>62.850111907946797</v>
      </c>
      <c r="Q46" s="140">
        <v>68.627382542600799</v>
      </c>
      <c r="R46" s="140">
        <v>76.644603413749294</v>
      </c>
      <c r="S46" s="140">
        <v>82.471958442442997</v>
      </c>
      <c r="T46" s="140">
        <v>85.675203095151005</v>
      </c>
      <c r="U46" s="140">
        <v>89.149116340341095</v>
      </c>
      <c r="V46" s="140">
        <v>91.9</v>
      </c>
      <c r="W46" s="197">
        <v>95.3</v>
      </c>
      <c r="X46" s="197">
        <v>98.2</v>
      </c>
      <c r="Y46" s="139"/>
    </row>
    <row r="47" spans="1:25">
      <c r="A47" s="287" t="s">
        <v>165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8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</row>
    <row r="48" spans="1:25">
      <c r="A48" s="33" t="s">
        <v>203</v>
      </c>
      <c r="B48" s="140">
        <v>4.4570603531277498E-4</v>
      </c>
      <c r="C48" s="140">
        <v>4.4036392279258397E-3</v>
      </c>
      <c r="D48" s="140">
        <v>2.0700973384997899E-2</v>
      </c>
      <c r="E48" s="140">
        <v>0.11593403491005699</v>
      </c>
      <c r="F48" s="140">
        <v>0.36010928028596101</v>
      </c>
      <c r="G48" s="140">
        <v>0.79428334811735501</v>
      </c>
      <c r="H48" s="140">
        <v>1.52008983383996</v>
      </c>
      <c r="I48" s="140">
        <v>2.7266870534166001</v>
      </c>
      <c r="J48" s="140">
        <v>4.3493480211491802</v>
      </c>
      <c r="K48" s="334">
        <v>8.7431801984352706</v>
      </c>
      <c r="L48" s="140">
        <v>13.2940344286007</v>
      </c>
      <c r="M48" s="140">
        <v>16.251828705841501</v>
      </c>
      <c r="N48" s="140">
        <v>19.455136587766098</v>
      </c>
      <c r="O48" s="140">
        <v>25.531289527148601</v>
      </c>
      <c r="P48" s="140">
        <v>35.6794447735628</v>
      </c>
      <c r="Q48" s="140">
        <v>46.352891700517198</v>
      </c>
      <c r="R48" s="140">
        <v>53.160019170431397</v>
      </c>
      <c r="S48" s="140">
        <v>63.741482197369002</v>
      </c>
      <c r="T48" s="140">
        <v>78.7</v>
      </c>
      <c r="U48" s="140">
        <v>87.7</v>
      </c>
      <c r="V48" s="140">
        <v>101</v>
      </c>
      <c r="W48" s="140">
        <v>119.2</v>
      </c>
      <c r="X48" s="140">
        <v>125.2</v>
      </c>
    </row>
    <row r="49" spans="1:25">
      <c r="A49" s="33" t="s">
        <v>204</v>
      </c>
      <c r="B49" s="140">
        <v>1.5996399160688401E-3</v>
      </c>
      <c r="C49" s="140">
        <v>4.0957977175720998E-3</v>
      </c>
      <c r="D49" s="140">
        <v>1.50560275882333E-2</v>
      </c>
      <c r="E49" s="140">
        <v>5.3672641927200102E-2</v>
      </c>
      <c r="F49" s="140">
        <v>0.130501085801493</v>
      </c>
      <c r="G49" s="140">
        <v>0.29893245692388598</v>
      </c>
      <c r="H49" s="140">
        <v>0.55891098654849503</v>
      </c>
      <c r="I49" s="140">
        <v>1.06903110117973</v>
      </c>
      <c r="J49" s="140">
        <v>1.9105376291799001</v>
      </c>
      <c r="K49" s="334">
        <v>3.4376174530213701</v>
      </c>
      <c r="L49" s="140">
        <v>6.7180581198181804</v>
      </c>
      <c r="M49" s="140">
        <v>11.332622972514701</v>
      </c>
      <c r="N49" s="140">
        <v>16.019876121320301</v>
      </c>
      <c r="O49" s="140">
        <v>20.871632779096402</v>
      </c>
      <c r="P49" s="140">
        <v>25.744758033667601</v>
      </c>
      <c r="Q49" s="140">
        <v>30.086261770916501</v>
      </c>
      <c r="R49" s="140">
        <v>35.072609371967999</v>
      </c>
      <c r="S49" s="140">
        <v>41.416078835765497</v>
      </c>
      <c r="T49" s="140">
        <v>48.276505018246503</v>
      </c>
      <c r="U49" s="140">
        <v>55.974909207656601</v>
      </c>
      <c r="V49" s="140">
        <v>64.040892294456199</v>
      </c>
      <c r="W49" s="140">
        <v>73.19</v>
      </c>
      <c r="X49" s="197" t="s">
        <v>284</v>
      </c>
    </row>
    <row r="50" spans="1:25">
      <c r="A50" s="33" t="s">
        <v>205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7.9503474054534208E-3</v>
      </c>
      <c r="H50" s="140">
        <v>3.3379055944156501E-2</v>
      </c>
      <c r="I50" s="140">
        <v>8.81347081414591E-2</v>
      </c>
      <c r="J50" s="140">
        <v>0.117372005143541</v>
      </c>
      <c r="K50" s="334">
        <v>0.18183789732355901</v>
      </c>
      <c r="L50" s="140">
        <v>0.33941563954246701</v>
      </c>
      <c r="M50" s="140">
        <v>0.61043094087240501</v>
      </c>
      <c r="N50" s="140">
        <v>1.19409118124349</v>
      </c>
      <c r="O50" s="140">
        <v>3.0464269802120598</v>
      </c>
      <c r="P50" s="140">
        <v>4.65008099547053</v>
      </c>
      <c r="Q50" s="140">
        <v>7.9067202581136602</v>
      </c>
      <c r="R50" s="140">
        <v>14.351293790396401</v>
      </c>
      <c r="S50" s="140">
        <v>19.899969831383402</v>
      </c>
      <c r="T50" s="140">
        <v>29.1292787005892</v>
      </c>
      <c r="U50" s="140">
        <v>43.477058192458898</v>
      </c>
      <c r="V50" s="140">
        <v>61.422603297699297</v>
      </c>
      <c r="W50" s="140">
        <v>72</v>
      </c>
      <c r="X50" s="140">
        <v>68.7</v>
      </c>
    </row>
    <row r="51" spans="1:25">
      <c r="A51" s="33" t="s">
        <v>207</v>
      </c>
      <c r="B51" s="140">
        <v>0</v>
      </c>
      <c r="C51" s="140">
        <v>2.01784022314676E-4</v>
      </c>
      <c r="D51" s="140">
        <v>4.0296112760934699E-3</v>
      </c>
      <c r="E51" s="140">
        <v>6.7138624791088898E-3</v>
      </c>
      <c r="F51" s="140">
        <v>1.8636855615300599E-2</v>
      </c>
      <c r="G51" s="140">
        <v>5.9533856213907999E-2</v>
      </c>
      <c r="H51" s="140">
        <v>0.150213228459844</v>
      </c>
      <c r="I51" s="140">
        <v>0.32731563136997699</v>
      </c>
      <c r="J51" s="140">
        <v>0.50569473757065098</v>
      </c>
      <c r="K51" s="334">
        <v>0.93058624258228295</v>
      </c>
      <c r="L51" s="140">
        <v>2.2235317595350201</v>
      </c>
      <c r="M51" s="140">
        <v>5.3026865265467302</v>
      </c>
      <c r="N51" s="140">
        <v>12.100604343849399</v>
      </c>
      <c r="O51" s="140">
        <v>24.941343197888202</v>
      </c>
      <c r="P51" s="140">
        <v>51.0870790714756</v>
      </c>
      <c r="Q51" s="140">
        <v>83.424196766980103</v>
      </c>
      <c r="R51" s="140">
        <v>104.99194345673</v>
      </c>
      <c r="S51" s="140">
        <v>119.47420213163301</v>
      </c>
      <c r="T51" s="140">
        <v>139.36715536335799</v>
      </c>
      <c r="U51" s="140">
        <v>161.11661517156</v>
      </c>
      <c r="V51" s="140">
        <v>166.26488292057201</v>
      </c>
      <c r="W51" s="140">
        <v>179.31</v>
      </c>
      <c r="X51" s="140">
        <v>183.52</v>
      </c>
    </row>
    <row r="52" spans="1:25">
      <c r="A52" s="33" t="s">
        <v>206</v>
      </c>
      <c r="B52" s="140">
        <v>1.5437338578912E-2</v>
      </c>
      <c r="C52" s="140">
        <v>1.8837426219638399E-2</v>
      </c>
      <c r="D52" s="140">
        <v>3.23742490099393E-2</v>
      </c>
      <c r="E52" s="140">
        <v>0.10098590519524001</v>
      </c>
      <c r="F52" s="140">
        <v>0.83863573107181899</v>
      </c>
      <c r="G52" s="140">
        <v>1.29219562150986</v>
      </c>
      <c r="H52" s="140">
        <v>2.2595928370195799</v>
      </c>
      <c r="I52" s="140">
        <v>4.2823800470012197</v>
      </c>
      <c r="J52" s="140">
        <v>7.6684041412140003</v>
      </c>
      <c r="K52" s="334">
        <v>11.7542193637306</v>
      </c>
      <c r="L52" s="140">
        <v>18.630315470958902</v>
      </c>
      <c r="M52" s="140">
        <v>23.7653679830504</v>
      </c>
      <c r="N52" s="140">
        <v>29.776984468570902</v>
      </c>
      <c r="O52" s="140">
        <v>36.155922867707702</v>
      </c>
      <c r="P52" s="140">
        <v>44.125490956698798</v>
      </c>
      <c r="Q52" s="140">
        <v>71.056659658705399</v>
      </c>
      <c r="R52" s="140">
        <v>82.063418043366596</v>
      </c>
      <c r="S52" s="140">
        <v>86.604970896020802</v>
      </c>
      <c r="T52" s="140">
        <v>91.242054363110896</v>
      </c>
      <c r="U52" s="140">
        <v>93.335873692097294</v>
      </c>
      <c r="V52" s="140">
        <v>100.477098663736</v>
      </c>
      <c r="W52" s="140">
        <v>126.83</v>
      </c>
      <c r="X52" s="140">
        <v>134.80000000000001</v>
      </c>
    </row>
    <row r="53" spans="1:25">
      <c r="A53" s="287" t="s">
        <v>166</v>
      </c>
      <c r="B53" s="330"/>
      <c r="C53" s="330"/>
      <c r="D53" s="330"/>
      <c r="E53" s="330"/>
      <c r="F53" s="330"/>
      <c r="G53" s="330"/>
      <c r="H53" s="330"/>
      <c r="I53" s="330"/>
      <c r="J53" s="330"/>
      <c r="K53" s="338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</row>
    <row r="54" spans="1:25">
      <c r="A54" s="33" t="s">
        <v>208</v>
      </c>
      <c r="B54" s="140">
        <v>1.85776757525204E-3</v>
      </c>
      <c r="C54" s="140">
        <v>1.8437704392037801E-2</v>
      </c>
      <c r="D54" s="140">
        <v>1.8002129605618599E-2</v>
      </c>
      <c r="E54" s="140">
        <v>1.7596676734547002E-2</v>
      </c>
      <c r="F54" s="140">
        <v>4.8574675600082801E-3</v>
      </c>
      <c r="G54" s="140">
        <v>1.6580898543316298E-2</v>
      </c>
      <c r="H54" s="140">
        <v>4.0643550676167997E-2</v>
      </c>
      <c r="I54" s="140">
        <v>5.9501588025572101E-2</v>
      </c>
      <c r="J54" s="140">
        <v>6.0659788430789903E-2</v>
      </c>
      <c r="K54" s="334">
        <v>0.239210525528913</v>
      </c>
      <c r="L54" s="140">
        <v>0.28165483481648101</v>
      </c>
      <c r="M54" s="140">
        <v>0.32276582945298898</v>
      </c>
      <c r="N54" s="140">
        <v>1.4319896209662999</v>
      </c>
      <c r="O54" s="140">
        <v>4.53390797902152</v>
      </c>
      <c r="P54" s="140">
        <v>15.0710173043329</v>
      </c>
      <c r="Q54" s="140">
        <v>41.538459293109298</v>
      </c>
      <c r="R54" s="140">
        <v>62.883274216297799</v>
      </c>
      <c r="S54" s="140">
        <v>81.290123266543503</v>
      </c>
      <c r="T54" s="140">
        <v>78.515888275680496</v>
      </c>
      <c r="U54" s="140">
        <v>93.647114943767903</v>
      </c>
      <c r="V54" s="140">
        <v>92.421260752728202</v>
      </c>
      <c r="W54" s="140">
        <v>98.99</v>
      </c>
      <c r="X54" s="140">
        <v>103.3</v>
      </c>
      <c r="Y54" s="139"/>
    </row>
    <row r="55" spans="1:25">
      <c r="A55" s="33" t="s">
        <v>47</v>
      </c>
      <c r="B55" s="140">
        <v>3.6761955493403303E-2</v>
      </c>
      <c r="C55" s="140">
        <v>7.5543355404382201E-2</v>
      </c>
      <c r="D55" s="140">
        <v>0.13890867039655899</v>
      </c>
      <c r="E55" s="140">
        <v>0.329585912085606</v>
      </c>
      <c r="F55" s="140">
        <v>0.70064071395899696</v>
      </c>
      <c r="G55" s="140">
        <v>1.1630846049767101</v>
      </c>
      <c r="H55" s="140">
        <v>1.89026515147329</v>
      </c>
      <c r="I55" s="140">
        <v>5.6253030770409804</v>
      </c>
      <c r="J55" s="140">
        <v>7.3914168016387203</v>
      </c>
      <c r="K55" s="334">
        <v>10.533006610186</v>
      </c>
      <c r="L55" s="140">
        <v>17.567899928485001</v>
      </c>
      <c r="M55" s="140">
        <v>18.073481407864399</v>
      </c>
      <c r="N55" s="140">
        <v>17.438140877714702</v>
      </c>
      <c r="O55" s="140">
        <v>20.636775878773001</v>
      </c>
      <c r="P55" s="140">
        <v>35.242850314618003</v>
      </c>
      <c r="Q55" s="140">
        <v>57.279611006635903</v>
      </c>
      <c r="R55" s="140">
        <v>80.7464922092515</v>
      </c>
      <c r="S55" s="140">
        <v>102.62574493753399</v>
      </c>
      <c r="T55" s="140">
        <v>117.108387513233</v>
      </c>
      <c r="U55" s="140">
        <v>131.002357068848</v>
      </c>
      <c r="V55" s="197">
        <v>132.9</v>
      </c>
      <c r="W55" s="197">
        <v>134.9</v>
      </c>
      <c r="X55" s="197">
        <v>142.5</v>
      </c>
      <c r="Y55" s="139"/>
    </row>
    <row r="56" spans="1:25">
      <c r="A56" s="33" t="s">
        <v>209</v>
      </c>
      <c r="B56" s="140">
        <v>0</v>
      </c>
      <c r="C56" s="140">
        <v>0</v>
      </c>
      <c r="D56" s="140">
        <v>0</v>
      </c>
      <c r="E56" s="140">
        <v>3.14522310504191E-3</v>
      </c>
      <c r="F56" s="140">
        <v>1.67490404033682E-2</v>
      </c>
      <c r="G56" s="140">
        <v>5.7396023118421201E-2</v>
      </c>
      <c r="H56" s="140">
        <v>6.3918134808695598E-2</v>
      </c>
      <c r="I56" s="140">
        <v>8.0034244111990296E-2</v>
      </c>
      <c r="J56" s="140">
        <v>0.11966634404502199</v>
      </c>
      <c r="K56" s="334">
        <v>0.232074778397624</v>
      </c>
      <c r="L56" s="140">
        <v>0.49069330202101602</v>
      </c>
      <c r="M56" s="140">
        <v>1.3819343224297</v>
      </c>
      <c r="N56" s="140">
        <v>4.6433023803260403</v>
      </c>
      <c r="O56" s="140">
        <v>11.2725169281847</v>
      </c>
      <c r="P56" s="140">
        <v>22.6829624062131</v>
      </c>
      <c r="Q56" s="140">
        <v>41.724757666637998</v>
      </c>
      <c r="R56" s="140">
        <v>60.9604981086392</v>
      </c>
      <c r="S56" s="140">
        <v>71.544375810270907</v>
      </c>
      <c r="T56" s="140">
        <v>83.960957328454896</v>
      </c>
      <c r="U56" s="140">
        <v>100.520796146457</v>
      </c>
      <c r="V56" s="140">
        <v>107.68573885398</v>
      </c>
      <c r="W56" s="140">
        <v>111.88</v>
      </c>
      <c r="X56" s="140">
        <v>112.1</v>
      </c>
      <c r="Y56" s="139"/>
    </row>
    <row r="57" spans="1:25">
      <c r="A57" s="33" t="s">
        <v>211</v>
      </c>
      <c r="B57" s="140">
        <v>5.3130257681749801E-3</v>
      </c>
      <c r="C57" s="140">
        <v>4.4392398016216097E-2</v>
      </c>
      <c r="D57" s="140">
        <v>0.137745459903103</v>
      </c>
      <c r="E57" s="140">
        <v>0.245886340108638</v>
      </c>
      <c r="F57" s="140">
        <v>0.46503111548437298</v>
      </c>
      <c r="G57" s="140">
        <v>0.72152479727462004</v>
      </c>
      <c r="H57" s="140">
        <v>1.39461241487008</v>
      </c>
      <c r="I57" s="140">
        <v>2.60345614099568</v>
      </c>
      <c r="J57" s="140">
        <v>3.9823319750490001</v>
      </c>
      <c r="K57" s="334">
        <v>6.4977372456025702</v>
      </c>
      <c r="L57" s="140">
        <v>22.927365086439298</v>
      </c>
      <c r="M57" s="140">
        <v>39.159946626443102</v>
      </c>
      <c r="N57" s="140">
        <v>51.782204843559597</v>
      </c>
      <c r="O57" s="140">
        <v>56.933702853775799</v>
      </c>
      <c r="P57" s="140">
        <v>63.725946292658001</v>
      </c>
      <c r="Q57" s="140">
        <v>82.163698850018903</v>
      </c>
      <c r="R57" s="140">
        <v>99.129616168195597</v>
      </c>
      <c r="S57" s="140">
        <v>113.750286658706</v>
      </c>
      <c r="T57" s="140">
        <v>103.1</v>
      </c>
      <c r="U57" s="140">
        <v>106</v>
      </c>
      <c r="V57" s="197">
        <v>111.9</v>
      </c>
      <c r="W57" s="140">
        <v>116.37</v>
      </c>
      <c r="X57" s="140">
        <v>113.3</v>
      </c>
      <c r="Y57" s="139"/>
    </row>
    <row r="58" spans="1:25">
      <c r="A58" s="33" t="s">
        <v>48</v>
      </c>
      <c r="B58" s="140">
        <v>7.0368922269168997E-3</v>
      </c>
      <c r="C58" s="140">
        <v>7.7649952152099499E-3</v>
      </c>
      <c r="D58" s="140">
        <v>8.32650163618384E-3</v>
      </c>
      <c r="E58" s="140">
        <v>1.14577666338673E-2</v>
      </c>
      <c r="F58" s="140">
        <v>1.2077254911232699E-2</v>
      </c>
      <c r="G58" s="140">
        <v>1.18716527393339E-2</v>
      </c>
      <c r="H58" s="140">
        <v>1.16744959775191E-2</v>
      </c>
      <c r="I58" s="140">
        <v>0.101835544489787</v>
      </c>
      <c r="J58" s="140">
        <v>0.13900950954827901</v>
      </c>
      <c r="K58" s="334">
        <v>0.72373567226851299</v>
      </c>
      <c r="L58" s="140">
        <v>2.0102465365820299</v>
      </c>
      <c r="M58" s="140">
        <v>4.0555665750474601</v>
      </c>
      <c r="N58" s="140">
        <v>6.4050211193127504</v>
      </c>
      <c r="O58" s="140">
        <v>8.1086112754387205</v>
      </c>
      <c r="P58" s="140">
        <v>10.4922235017427</v>
      </c>
      <c r="Q58" s="140">
        <v>18.367939987505899</v>
      </c>
      <c r="R58" s="140">
        <v>23.820926968029902</v>
      </c>
      <c r="S58" s="140">
        <v>39.112370877995602</v>
      </c>
      <c r="T58" s="140">
        <v>52.713130134024702</v>
      </c>
      <c r="U58" s="140">
        <v>69.436615037974207</v>
      </c>
      <c r="V58" s="197">
        <v>87.105605119123396</v>
      </c>
      <c r="W58" s="140">
        <v>101.08</v>
      </c>
      <c r="X58" s="140">
        <v>115.3</v>
      </c>
      <c r="Y58" s="139"/>
    </row>
    <row r="59" spans="1:25">
      <c r="A59" s="33" t="s">
        <v>49</v>
      </c>
      <c r="B59" s="140">
        <v>2.3112755458065299</v>
      </c>
      <c r="C59" s="140">
        <v>3.2382072395266701</v>
      </c>
      <c r="D59" s="140">
        <v>3.94520633183601</v>
      </c>
      <c r="E59" s="140">
        <v>4.8686805650182503</v>
      </c>
      <c r="F59" s="140">
        <v>8.0162214964755396</v>
      </c>
      <c r="G59" s="140">
        <v>12.9936839186005</v>
      </c>
      <c r="H59" s="140">
        <v>21.726220721049099</v>
      </c>
      <c r="I59" s="140">
        <v>34.764953323992501</v>
      </c>
      <c r="J59" s="140">
        <v>48.361314836087303</v>
      </c>
      <c r="K59" s="334">
        <v>63.876893947317598</v>
      </c>
      <c r="L59" s="140">
        <v>80.305048400362196</v>
      </c>
      <c r="M59" s="140">
        <v>84.587359927390594</v>
      </c>
      <c r="N59" s="140">
        <v>93.548982077198502</v>
      </c>
      <c r="O59" s="140">
        <v>107.724289100064</v>
      </c>
      <c r="P59" s="140">
        <v>120.655966903612</v>
      </c>
      <c r="Q59" s="140">
        <v>125.468897373646</v>
      </c>
      <c r="R59" s="140">
        <v>138.21389146096999</v>
      </c>
      <c r="S59" s="140">
        <v>156.437744260692</v>
      </c>
      <c r="T59" s="140">
        <v>167.18934079159499</v>
      </c>
      <c r="U59" s="140">
        <v>180.26923675753901</v>
      </c>
      <c r="V59" s="140">
        <v>195.56726751544599</v>
      </c>
      <c r="W59" s="140">
        <v>214.7</v>
      </c>
      <c r="X59" s="140">
        <v>227.9</v>
      </c>
      <c r="Y59" s="139"/>
    </row>
    <row r="60" spans="1:25">
      <c r="A60" s="33" t="s">
        <v>212</v>
      </c>
      <c r="B60" s="140">
        <v>9.8163269004802999E-3</v>
      </c>
      <c r="C60" s="140">
        <v>1.30849637080039E-2</v>
      </c>
      <c r="D60" s="140">
        <v>1.8658099079209199E-2</v>
      </c>
      <c r="E60" s="140">
        <v>2.7612877441443799E-2</v>
      </c>
      <c r="F60" s="140">
        <v>3.9709205089850402E-2</v>
      </c>
      <c r="G60" s="140">
        <v>0.10563823565014099</v>
      </c>
      <c r="H60" s="140">
        <v>0.27811986311141401</v>
      </c>
      <c r="I60" s="140">
        <v>0.44677533689228399</v>
      </c>
      <c r="J60" s="140">
        <v>0.51280968838196594</v>
      </c>
      <c r="K60" s="334">
        <v>1.0545372094351</v>
      </c>
      <c r="L60" s="140">
        <v>1.71949667652413</v>
      </c>
      <c r="M60" s="140">
        <v>3.01611538673572</v>
      </c>
      <c r="N60" s="140">
        <v>5.3418226613951303</v>
      </c>
      <c r="O60" s="140">
        <v>8.3372316894259004</v>
      </c>
      <c r="P60" s="140">
        <v>13.506556049343001</v>
      </c>
      <c r="Q60" s="140">
        <v>20.6376228576658</v>
      </c>
      <c r="R60" s="140">
        <v>27.750268881092101</v>
      </c>
      <c r="S60" s="140">
        <v>40.173010229390599</v>
      </c>
      <c r="T60" s="140">
        <v>59.832965536317403</v>
      </c>
      <c r="U60" s="140">
        <v>68.94</v>
      </c>
      <c r="V60" s="140">
        <v>88.08</v>
      </c>
      <c r="W60" s="140">
        <v>102.5</v>
      </c>
      <c r="X60" s="140">
        <v>115.2</v>
      </c>
      <c r="Y60" s="139"/>
    </row>
    <row r="61" spans="1:25">
      <c r="A61" s="33" t="s">
        <v>213</v>
      </c>
      <c r="B61" s="140">
        <v>0.47571027300233798</v>
      </c>
      <c r="C61" s="140">
        <v>0.69489828132411702</v>
      </c>
      <c r="D61" s="140">
        <v>1.04442871978241</v>
      </c>
      <c r="E61" s="140">
        <v>1.72588935034267</v>
      </c>
      <c r="F61" s="140">
        <v>2.8295341760830199</v>
      </c>
      <c r="G61" s="140">
        <v>4.8505150136505302</v>
      </c>
      <c r="H61" s="140">
        <v>7.1554228901428498</v>
      </c>
      <c r="I61" s="140">
        <v>9.1821045007049307</v>
      </c>
      <c r="J61" s="140">
        <v>9.8555498930941603</v>
      </c>
      <c r="K61" s="334">
        <v>13.075212030524501</v>
      </c>
      <c r="L61" s="140">
        <v>21.873875315936498</v>
      </c>
      <c r="M61" s="140">
        <v>30.816260353126399</v>
      </c>
      <c r="N61" s="140">
        <v>36.927924629016701</v>
      </c>
      <c r="O61" s="140">
        <v>44.389139361466803</v>
      </c>
      <c r="P61" s="140">
        <v>57.095511361209603</v>
      </c>
      <c r="Q61" s="140">
        <v>74.884366010260194</v>
      </c>
      <c r="R61" s="140">
        <v>73.209628708213401</v>
      </c>
      <c r="S61" s="140">
        <v>86.306892330090903</v>
      </c>
      <c r="T61" s="140">
        <v>100.767187617719</v>
      </c>
      <c r="U61" s="140">
        <v>107.85206620751499</v>
      </c>
      <c r="V61" s="140">
        <v>119.21756182181799</v>
      </c>
      <c r="W61" s="140">
        <v>127.04</v>
      </c>
      <c r="X61" s="140">
        <v>140.9</v>
      </c>
      <c r="Y61" s="139"/>
    </row>
    <row r="62" spans="1:25">
      <c r="A62" s="33" t="s">
        <v>287</v>
      </c>
      <c r="B62" s="140">
        <v>3.6479406386438402E-3</v>
      </c>
      <c r="C62" s="140">
        <v>5.9434301936793499E-3</v>
      </c>
      <c r="D62" s="140">
        <v>1.2527355156398801E-2</v>
      </c>
      <c r="E62" s="140">
        <v>2.57586131823122E-2</v>
      </c>
      <c r="F62" s="140">
        <v>5.2006514952721399E-2</v>
      </c>
      <c r="G62" s="140">
        <v>0.109589804148749</v>
      </c>
      <c r="H62" s="140">
        <v>0.157160474524939</v>
      </c>
      <c r="I62" s="140">
        <v>0.26876808528399099</v>
      </c>
      <c r="J62" s="140">
        <v>0.41536271960329701</v>
      </c>
      <c r="K62" s="334">
        <v>1.2978787328858301</v>
      </c>
      <c r="L62" s="140">
        <v>8.1338547706134907</v>
      </c>
      <c r="M62" s="140">
        <v>16.381288688836101</v>
      </c>
      <c r="N62" s="140">
        <v>21.045306312424</v>
      </c>
      <c r="O62" s="140">
        <v>24.722176277873601</v>
      </c>
      <c r="P62" s="140">
        <v>31.037932392602801</v>
      </c>
      <c r="Q62" s="140">
        <v>40.775901980730602</v>
      </c>
      <c r="R62" s="140">
        <v>52.129135598743098</v>
      </c>
      <c r="S62" s="140">
        <v>64.587312473793702</v>
      </c>
      <c r="T62" s="140">
        <v>72.843664053516306</v>
      </c>
      <c r="U62" s="140">
        <v>80.009931554525707</v>
      </c>
      <c r="V62" s="140">
        <v>100.096606059225</v>
      </c>
      <c r="W62" s="140">
        <v>113.26</v>
      </c>
      <c r="X62" s="140">
        <v>119.7</v>
      </c>
      <c r="Y62" s="139"/>
    </row>
    <row r="63" spans="1:25">
      <c r="A63" s="33" t="s">
        <v>214</v>
      </c>
      <c r="B63" s="140">
        <v>1.7881941437732599E-3</v>
      </c>
      <c r="C63" s="140">
        <v>7.3932264581273504E-3</v>
      </c>
      <c r="D63" s="140">
        <v>1.14396791269996E-2</v>
      </c>
      <c r="E63" s="140">
        <v>1.3219872128308101E-2</v>
      </c>
      <c r="F63" s="140">
        <v>1.9869190281028501E-2</v>
      </c>
      <c r="G63" s="140">
        <v>3.2167300619686999E-2</v>
      </c>
      <c r="H63" s="140">
        <v>5.2041763809941098E-2</v>
      </c>
      <c r="I63" s="140">
        <v>0.100574311967934</v>
      </c>
      <c r="J63" s="140">
        <v>0.14229629927305801</v>
      </c>
      <c r="K63" s="334">
        <v>0.18803057479339899</v>
      </c>
      <c r="L63" s="140">
        <v>0.21207331258856099</v>
      </c>
      <c r="M63" s="140">
        <v>0.50326411854025599</v>
      </c>
      <c r="N63" s="140">
        <v>1.12929136749945</v>
      </c>
      <c r="O63" s="140">
        <v>1.57006768223264</v>
      </c>
      <c r="P63" s="140">
        <v>3.2227036269829399</v>
      </c>
      <c r="Q63" s="140">
        <v>8.0501533157616993</v>
      </c>
      <c r="R63" s="140">
        <v>21.364526557573701</v>
      </c>
      <c r="S63" s="140">
        <v>38.2234085490499</v>
      </c>
      <c r="T63" s="140">
        <v>52.567221113322503</v>
      </c>
      <c r="U63" s="140">
        <v>55.334397059581399</v>
      </c>
      <c r="V63" s="140">
        <v>57.136880614856203</v>
      </c>
      <c r="W63" s="140">
        <v>61.61</v>
      </c>
      <c r="X63" s="140">
        <v>66.8</v>
      </c>
      <c r="Y63" s="139"/>
    </row>
    <row r="64" spans="1:25">
      <c r="A64" s="33" t="s">
        <v>210</v>
      </c>
      <c r="B64" s="140">
        <v>0</v>
      </c>
      <c r="C64" s="140">
        <v>5.4792892684033999E-2</v>
      </c>
      <c r="D64" s="140">
        <v>8.6675953817881402E-2</v>
      </c>
      <c r="E64" s="140">
        <v>0.15474384951378201</v>
      </c>
      <c r="F64" s="140">
        <v>0.253907309024897</v>
      </c>
      <c r="G64" s="140">
        <v>0.71310266034760095</v>
      </c>
      <c r="H64" s="140">
        <v>1.3539528270639301</v>
      </c>
      <c r="I64" s="140">
        <v>1.85513356666211</v>
      </c>
      <c r="J64" s="140">
        <v>2.3414807919921201</v>
      </c>
      <c r="K64" s="334">
        <v>3.7663480309467001</v>
      </c>
      <c r="L64" s="140">
        <v>8.3486766550728593</v>
      </c>
      <c r="M64" s="140">
        <v>15.398286688446399</v>
      </c>
      <c r="N64" s="140">
        <v>19.078409566930699</v>
      </c>
      <c r="O64" s="140">
        <v>27.352617123072999</v>
      </c>
      <c r="P64" s="140">
        <v>39.238945282312599</v>
      </c>
      <c r="Q64" s="140">
        <v>40.655111171387702</v>
      </c>
      <c r="R64" s="140">
        <v>49.208843008955597</v>
      </c>
      <c r="S64" s="140">
        <v>64.684842799532902</v>
      </c>
      <c r="T64" s="140">
        <v>75.540418971108494</v>
      </c>
      <c r="U64" s="140">
        <v>82.425407911554601</v>
      </c>
      <c r="V64" s="140">
        <v>89.2</v>
      </c>
      <c r="W64" s="140">
        <v>99.3</v>
      </c>
      <c r="X64" s="197" t="s">
        <v>285</v>
      </c>
      <c r="Y64" s="139"/>
    </row>
    <row r="65" spans="1:41">
      <c r="A65" s="33" t="s">
        <v>215</v>
      </c>
      <c r="B65" s="140">
        <v>9.2019029865011301E-2</v>
      </c>
      <c r="C65" s="140">
        <v>9.1968908498044705E-2</v>
      </c>
      <c r="D65" s="140">
        <v>9.20817437820243E-2</v>
      </c>
      <c r="E65" s="140">
        <v>8.9990112965589994E-2</v>
      </c>
      <c r="F65" s="140">
        <v>8.8083824406587699E-2</v>
      </c>
      <c r="G65" s="140">
        <v>8.6567889791418898E-2</v>
      </c>
      <c r="H65" s="140">
        <v>1.0152840339804201</v>
      </c>
      <c r="I65" s="140">
        <v>1.74582988510533</v>
      </c>
      <c r="J65" s="140">
        <v>3.2576851766888399</v>
      </c>
      <c r="K65" s="334">
        <v>4.2731053184079597</v>
      </c>
      <c r="L65" s="140">
        <v>6.8638665788388202</v>
      </c>
      <c r="M65" s="140">
        <v>12.2265343801652</v>
      </c>
      <c r="N65" s="140">
        <v>23.332936683062002</v>
      </c>
      <c r="O65" s="140">
        <v>32.408452425188102</v>
      </c>
      <c r="P65" s="140">
        <v>39.527251221225796</v>
      </c>
      <c r="Q65" s="140">
        <v>58.916499550187297</v>
      </c>
      <c r="R65" s="140">
        <v>79.437290428701701</v>
      </c>
      <c r="S65" s="140">
        <v>111.354313113272</v>
      </c>
      <c r="T65" s="140">
        <v>137.57976330089599</v>
      </c>
      <c r="U65" s="140">
        <v>167.34745527685499</v>
      </c>
      <c r="V65" s="140">
        <v>187.861459629644</v>
      </c>
      <c r="W65" s="140">
        <v>191.24</v>
      </c>
      <c r="X65" s="140">
        <v>184.7</v>
      </c>
      <c r="Y65" s="139"/>
    </row>
    <row r="66" spans="1:41">
      <c r="A66" s="33" t="s">
        <v>216</v>
      </c>
      <c r="B66" s="140" t="s">
        <v>80</v>
      </c>
      <c r="C66" s="140" t="s">
        <v>80</v>
      </c>
      <c r="D66" s="197" t="s">
        <v>60</v>
      </c>
      <c r="E66" s="197" t="s">
        <v>60</v>
      </c>
      <c r="F66" s="197" t="s">
        <v>60</v>
      </c>
      <c r="G66" s="197" t="s">
        <v>60</v>
      </c>
      <c r="H66" s="197" t="s">
        <v>60</v>
      </c>
      <c r="I66" s="197" t="s">
        <v>60</v>
      </c>
      <c r="J66" s="197" t="s">
        <v>60</v>
      </c>
      <c r="K66" s="339" t="s">
        <v>60</v>
      </c>
      <c r="L66" s="197" t="s">
        <v>60</v>
      </c>
      <c r="M66" s="197" t="s">
        <v>60</v>
      </c>
      <c r="N66" s="197" t="s">
        <v>60</v>
      </c>
      <c r="O66" s="197" t="s">
        <v>60</v>
      </c>
      <c r="P66" s="140">
        <v>47.795755646506002</v>
      </c>
      <c r="Q66" s="140">
        <v>67.849999999999994</v>
      </c>
      <c r="R66" s="140">
        <v>82.01</v>
      </c>
      <c r="S66" s="140">
        <v>104.38</v>
      </c>
      <c r="T66" s="140">
        <v>118.67</v>
      </c>
      <c r="U66" s="140">
        <v>122.13</v>
      </c>
      <c r="V66" s="140">
        <v>122.08</v>
      </c>
      <c r="W66" s="140">
        <v>125.39</v>
      </c>
      <c r="X66" s="140">
        <v>92.8</v>
      </c>
      <c r="Y66" s="139" t="s">
        <v>275</v>
      </c>
    </row>
    <row r="67" spans="1:41">
      <c r="A67" s="33" t="s">
        <v>263</v>
      </c>
      <c r="B67" s="140">
        <v>0.41260812849183098</v>
      </c>
      <c r="C67" s="140">
        <v>0.963626223121682</v>
      </c>
      <c r="D67" s="140">
        <v>1.8667591946667901</v>
      </c>
      <c r="E67" s="140">
        <v>2.5891128933585601</v>
      </c>
      <c r="F67" s="140">
        <v>2.7848116468289601</v>
      </c>
      <c r="G67" s="140">
        <v>3.6498215183794498</v>
      </c>
      <c r="H67" s="140">
        <v>4.5519488910501398</v>
      </c>
      <c r="I67" s="140">
        <v>6.9456339787527996</v>
      </c>
      <c r="J67" s="140">
        <v>21.857403876542701</v>
      </c>
      <c r="K67" s="334">
        <v>52.991808660596597</v>
      </c>
      <c r="L67" s="140">
        <v>81.481662985809606</v>
      </c>
      <c r="M67" s="140">
        <v>98.586650916731998</v>
      </c>
      <c r="N67" s="140">
        <v>109.547717703481</v>
      </c>
      <c r="O67" s="140">
        <v>115.027474795896</v>
      </c>
      <c r="P67" s="140">
        <v>100.772980543942</v>
      </c>
      <c r="Q67" s="140">
        <v>97.546357801646593</v>
      </c>
      <c r="R67" s="140">
        <v>101.717781291953</v>
      </c>
      <c r="S67" s="140">
        <v>105.729289920478</v>
      </c>
      <c r="T67" s="140">
        <v>110.155592277197</v>
      </c>
      <c r="U67" s="140">
        <v>116.444384971788</v>
      </c>
      <c r="V67" s="140">
        <v>119.914042052295</v>
      </c>
      <c r="W67" s="140">
        <v>124.07</v>
      </c>
      <c r="X67" s="140">
        <v>126.5</v>
      </c>
      <c r="Y67" s="139"/>
    </row>
    <row r="68" spans="1:41">
      <c r="A68" s="33" t="s">
        <v>217</v>
      </c>
      <c r="B68" s="140">
        <v>0.110777501662898</v>
      </c>
      <c r="C68" s="140">
        <v>0.21408377762505301</v>
      </c>
      <c r="D68" s="140">
        <v>0.43036467113153598</v>
      </c>
      <c r="E68" s="140">
        <v>0.70487251346602398</v>
      </c>
      <c r="F68" s="140">
        <v>1.2469546325018399</v>
      </c>
      <c r="G68" s="140">
        <v>2.1757293949787901</v>
      </c>
      <c r="H68" s="140">
        <v>3.0612093677742598</v>
      </c>
      <c r="I68" s="140">
        <v>3.6168870743426398</v>
      </c>
      <c r="J68" s="140">
        <v>3.2062029196283102</v>
      </c>
      <c r="K68" s="334">
        <v>3.74852109817681</v>
      </c>
      <c r="L68" s="140">
        <v>4.83888622709682</v>
      </c>
      <c r="M68" s="140">
        <v>11.815543743733</v>
      </c>
      <c r="N68" s="140">
        <v>15.7349764972755</v>
      </c>
      <c r="O68" s="140">
        <v>33.3915993655649</v>
      </c>
      <c r="P68" s="140">
        <v>41.444898979771303</v>
      </c>
      <c r="Q68" s="140">
        <v>46.682532494779501</v>
      </c>
      <c r="R68" s="140">
        <v>60.531168865008702</v>
      </c>
      <c r="S68" s="140">
        <v>78.136824595729905</v>
      </c>
      <c r="T68" s="140">
        <v>90.580037945167305</v>
      </c>
      <c r="U68" s="140">
        <v>95.991901565918695</v>
      </c>
      <c r="V68" s="140">
        <v>103.8</v>
      </c>
      <c r="W68" s="140">
        <v>111.6</v>
      </c>
      <c r="X68" s="140">
        <v>120.3</v>
      </c>
      <c r="Y68" s="139"/>
    </row>
    <row r="69" spans="1:41">
      <c r="A69" s="33" t="s">
        <v>218</v>
      </c>
      <c r="B69" s="140">
        <v>1.16005736258463E-2</v>
      </c>
      <c r="C69" s="140">
        <v>1.47929930164895E-2</v>
      </c>
      <c r="D69" s="140">
        <v>2.31461911793313E-2</v>
      </c>
      <c r="E69" s="140">
        <v>2.61619044851812E-2</v>
      </c>
      <c r="F69" s="140">
        <v>3.0753794926339E-2</v>
      </c>
      <c r="G69" s="140">
        <v>3.5644248243779299E-2</v>
      </c>
      <c r="H69" s="140">
        <v>7.1796151947166903E-2</v>
      </c>
      <c r="I69" s="140">
        <v>8.3554606798961498E-2</v>
      </c>
      <c r="J69" s="140">
        <v>0.42090534691610598</v>
      </c>
      <c r="K69" s="334">
        <v>0.59020894857936201</v>
      </c>
      <c r="L69" s="140">
        <v>1.26018956829743</v>
      </c>
      <c r="M69" s="140">
        <v>4.0769906896310104</v>
      </c>
      <c r="N69" s="140">
        <v>5.9614206917454302</v>
      </c>
      <c r="O69" s="140">
        <v>19.723251369548802</v>
      </c>
      <c r="P69" s="140">
        <v>38.064923315232299</v>
      </c>
      <c r="Q69" s="140">
        <v>57.310942953238801</v>
      </c>
      <c r="R69" s="140">
        <v>73.259833065677299</v>
      </c>
      <c r="S69" s="140">
        <v>77.416921083222206</v>
      </c>
      <c r="T69" s="140">
        <v>83.945458936844503</v>
      </c>
      <c r="U69" s="140">
        <v>94.519458540105106</v>
      </c>
      <c r="V69" s="140">
        <v>106.042133267894</v>
      </c>
      <c r="W69" s="140">
        <v>116.93</v>
      </c>
      <c r="X69" s="140">
        <v>120</v>
      </c>
      <c r="Y69" s="139"/>
    </row>
    <row r="70" spans="1:41">
      <c r="A70" s="33" t="s">
        <v>219</v>
      </c>
      <c r="B70" s="140">
        <v>0</v>
      </c>
      <c r="C70" s="140">
        <v>0</v>
      </c>
      <c r="D70" s="140">
        <v>0</v>
      </c>
      <c r="E70" s="140">
        <v>1.2609932910112901E-4</v>
      </c>
      <c r="F70" s="140">
        <v>9.73189902788839E-3</v>
      </c>
      <c r="G70" s="140">
        <v>2.7385618974259101E-2</v>
      </c>
      <c r="H70" s="140">
        <v>5.9086146478929499E-2</v>
      </c>
      <c r="I70" s="140">
        <v>0.113620928561874</v>
      </c>
      <c r="J70" s="140">
        <v>0.23164803537897299</v>
      </c>
      <c r="K70" s="334">
        <v>0.43869573184484101</v>
      </c>
      <c r="L70" s="140">
        <v>1.67415422204201</v>
      </c>
      <c r="M70" s="140">
        <v>4.5917019075212702</v>
      </c>
      <c r="N70" s="140">
        <v>7.68794076527728</v>
      </c>
      <c r="O70" s="140">
        <v>13.639747877969301</v>
      </c>
      <c r="P70" s="140">
        <v>29.05325725406</v>
      </c>
      <c r="Q70" s="140">
        <v>63.9620379598664</v>
      </c>
      <c r="R70" s="140">
        <v>105.33235925628701</v>
      </c>
      <c r="S70" s="140">
        <v>119.355713707213</v>
      </c>
      <c r="T70" s="140">
        <v>121.06883728988301</v>
      </c>
      <c r="U70" s="140">
        <v>120.185503623427</v>
      </c>
      <c r="V70" s="140">
        <v>118.639224337599</v>
      </c>
      <c r="W70" s="140">
        <v>122.96</v>
      </c>
      <c r="X70" s="140">
        <v>132.1</v>
      </c>
      <c r="Y70" s="139"/>
    </row>
    <row r="71" spans="1:41">
      <c r="A71" s="143" t="s">
        <v>262</v>
      </c>
      <c r="B71" s="140">
        <v>1.8565310326753399</v>
      </c>
      <c r="C71" s="140">
        <v>2.25194940653844</v>
      </c>
      <c r="D71" s="140">
        <v>2.4288328008361102</v>
      </c>
      <c r="E71" s="218">
        <v>3.3268542643083099</v>
      </c>
      <c r="F71" s="218">
        <v>4.0971258139347402</v>
      </c>
      <c r="G71" s="218">
        <v>5.4914140237824496</v>
      </c>
      <c r="H71" s="218">
        <v>7.8348961977507496</v>
      </c>
      <c r="I71" s="218">
        <v>11.8460643051604</v>
      </c>
      <c r="J71" s="218">
        <v>17.901598150896199</v>
      </c>
      <c r="K71" s="340">
        <v>28.728204462627001</v>
      </c>
      <c r="L71" s="218">
        <v>47.078267250504503</v>
      </c>
      <c r="M71" s="218">
        <v>60.623571174558002</v>
      </c>
      <c r="N71" s="218">
        <v>74.602197259278995</v>
      </c>
      <c r="O71" s="218">
        <v>87.396848947605704</v>
      </c>
      <c r="P71" s="218">
        <v>100.685476000549</v>
      </c>
      <c r="Q71" s="218">
        <v>111.42182693104</v>
      </c>
      <c r="R71" s="218">
        <v>118.370468961518</v>
      </c>
      <c r="S71" s="218">
        <v>143.02931010975601</v>
      </c>
      <c r="T71" s="218">
        <v>150.77015310902601</v>
      </c>
      <c r="U71" s="218">
        <v>153.799719404538</v>
      </c>
      <c r="V71" s="218">
        <v>145.453539749377</v>
      </c>
      <c r="W71" s="218">
        <v>148.62</v>
      </c>
      <c r="X71" s="218">
        <v>169.9</v>
      </c>
      <c r="Y71" s="139"/>
    </row>
    <row r="72" spans="1:41">
      <c r="A72" s="33"/>
      <c r="B72" s="140"/>
      <c r="C72" s="140"/>
      <c r="D72" s="140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</row>
    <row r="73" spans="1:41" s="199" customFormat="1">
      <c r="A73" s="139" t="s">
        <v>160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E73" s="198"/>
      <c r="AF73" s="198"/>
      <c r="AG73" s="198"/>
      <c r="AH73" s="198"/>
      <c r="AI73" s="198"/>
      <c r="AO73" s="219"/>
    </row>
    <row r="74" spans="1:41" s="199" customFormat="1">
      <c r="A74" s="139" t="s">
        <v>161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E74" s="198"/>
      <c r="AF74" s="198"/>
      <c r="AG74" s="198"/>
      <c r="AH74" s="198"/>
      <c r="AI74" s="198"/>
      <c r="AO74" s="219"/>
    </row>
    <row r="75" spans="1:41" s="294" customFormat="1">
      <c r="A75" s="28" t="s">
        <v>286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</row>
  </sheetData>
  <phoneticPr fontId="0" type="noConversion"/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73"/>
  <sheetViews>
    <sheetView showGridLines="0" workbookViewId="0">
      <selection sqref="A1:IV65536"/>
    </sheetView>
  </sheetViews>
  <sheetFormatPr defaultRowHeight="12.75"/>
  <cols>
    <col min="1" max="1" width="18.85546875" customWidth="1"/>
    <col min="2" max="13" width="7.7109375" customWidth="1"/>
    <col min="14" max="15" width="7.7109375" style="21" customWidth="1"/>
    <col min="16" max="16384" width="9.140625" style="21"/>
  </cols>
  <sheetData>
    <row r="1" spans="1:15" s="250" customFormat="1" ht="13.5" thickTop="1">
      <c r="A1" s="248" t="s">
        <v>139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5" ht="30.75" customHeight="1">
      <c r="A2" s="38" t="s">
        <v>259</v>
      </c>
    </row>
    <row r="3" spans="1:15">
      <c r="A3" s="37" t="s">
        <v>220</v>
      </c>
      <c r="M3" s="19"/>
    </row>
    <row r="4" spans="1:15" ht="13.5" thickBot="1">
      <c r="A4" s="257"/>
      <c r="B4" s="260">
        <v>1998</v>
      </c>
      <c r="C4" s="259">
        <v>1999</v>
      </c>
      <c r="D4" s="260">
        <v>2000</v>
      </c>
      <c r="E4" s="259">
        <v>2001</v>
      </c>
      <c r="F4" s="259">
        <v>2002</v>
      </c>
      <c r="G4" s="259">
        <v>2003</v>
      </c>
      <c r="H4" s="259">
        <v>2004</v>
      </c>
      <c r="I4" s="259">
        <v>2005</v>
      </c>
      <c r="J4" s="260">
        <v>2006</v>
      </c>
      <c r="K4" s="259">
        <v>2007</v>
      </c>
      <c r="L4" s="260">
        <v>2008</v>
      </c>
      <c r="M4" s="321">
        <v>2009</v>
      </c>
      <c r="N4" s="322">
        <v>2010</v>
      </c>
      <c r="O4" s="322">
        <v>2011</v>
      </c>
    </row>
    <row r="5" spans="1:15" ht="13.5" thickTop="1">
      <c r="A5" s="332" t="s">
        <v>164</v>
      </c>
      <c r="B5" s="341"/>
      <c r="C5" s="320"/>
      <c r="D5" s="319"/>
      <c r="E5" s="320"/>
      <c r="F5" s="320"/>
      <c r="G5" s="320"/>
      <c r="H5" s="320"/>
      <c r="I5" s="320"/>
      <c r="J5" s="319"/>
      <c r="K5" s="320"/>
      <c r="L5" s="319"/>
      <c r="M5" s="319"/>
      <c r="N5" s="319"/>
      <c r="O5" s="319"/>
    </row>
    <row r="6" spans="1:15">
      <c r="A6" s="33" t="s">
        <v>185</v>
      </c>
      <c r="B6" s="298">
        <v>525</v>
      </c>
      <c r="C6" s="137">
        <v>1041</v>
      </c>
      <c r="D6" s="137">
        <v>3275</v>
      </c>
      <c r="E6" s="137">
        <v>3219</v>
      </c>
      <c r="F6" s="137">
        <v>3300</v>
      </c>
      <c r="G6" s="137">
        <v>3338</v>
      </c>
      <c r="H6" s="137">
        <v>3529</v>
      </c>
      <c r="I6" s="137">
        <v>3864</v>
      </c>
      <c r="J6" s="137">
        <v>3880</v>
      </c>
      <c r="K6" s="137">
        <v>3695</v>
      </c>
      <c r="L6" s="137">
        <v>3552</v>
      </c>
      <c r="M6" s="137">
        <v>3642</v>
      </c>
      <c r="N6" s="137">
        <v>3897</v>
      </c>
      <c r="O6" s="137">
        <v>4168</v>
      </c>
    </row>
    <row r="7" spans="1:15">
      <c r="A7" s="33" t="s">
        <v>167</v>
      </c>
      <c r="B7" s="298" t="s">
        <v>60</v>
      </c>
      <c r="C7" s="204" t="s">
        <v>60</v>
      </c>
      <c r="D7" s="204">
        <v>3440</v>
      </c>
      <c r="E7" s="204">
        <v>5154</v>
      </c>
      <c r="F7" s="204">
        <v>5331</v>
      </c>
      <c r="G7" s="204">
        <v>5716</v>
      </c>
      <c r="H7" s="204">
        <v>6036</v>
      </c>
      <c r="I7" s="204">
        <v>6042</v>
      </c>
      <c r="J7" s="204">
        <v>5942</v>
      </c>
      <c r="K7" s="204">
        <v>6146.9960000000001</v>
      </c>
      <c r="L7" s="204">
        <v>6653.6490000000003</v>
      </c>
      <c r="M7" s="204">
        <v>6739.1769999999997</v>
      </c>
      <c r="N7" s="204">
        <v>6709.8869999999997</v>
      </c>
      <c r="O7" s="204">
        <v>7303.8</v>
      </c>
    </row>
    <row r="8" spans="1:15" s="23" customFormat="1">
      <c r="A8" s="33" t="s">
        <v>168</v>
      </c>
      <c r="B8" s="298">
        <v>0</v>
      </c>
      <c r="C8" s="204" t="s">
        <v>60</v>
      </c>
      <c r="D8" s="204" t="s">
        <v>60</v>
      </c>
      <c r="E8" s="204">
        <v>34</v>
      </c>
      <c r="F8" s="204">
        <v>1207</v>
      </c>
      <c r="G8" s="204">
        <v>2174</v>
      </c>
      <c r="H8" s="204">
        <v>3085</v>
      </c>
      <c r="I8" s="204">
        <v>4189</v>
      </c>
      <c r="J8" s="204">
        <v>5304</v>
      </c>
      <c r="K8" s="204">
        <v>5663.0730000000003</v>
      </c>
      <c r="L8" s="204">
        <v>5005.4750000000004</v>
      </c>
      <c r="M8" s="204">
        <v>4370.1769999999997</v>
      </c>
      <c r="N8" s="204">
        <v>3877.1729999999998</v>
      </c>
      <c r="O8" s="204">
        <v>3907.4459999999999</v>
      </c>
    </row>
    <row r="9" spans="1:15">
      <c r="A9" s="33" t="s">
        <v>176</v>
      </c>
      <c r="B9" s="298" t="s">
        <v>60</v>
      </c>
      <c r="C9" s="204">
        <v>3</v>
      </c>
      <c r="D9" s="204">
        <v>22</v>
      </c>
      <c r="E9" s="204">
        <v>77</v>
      </c>
      <c r="F9" s="204">
        <v>147</v>
      </c>
      <c r="G9" s="204">
        <v>250</v>
      </c>
      <c r="H9" s="204">
        <v>335</v>
      </c>
      <c r="I9" s="204">
        <v>444</v>
      </c>
      <c r="J9" s="204">
        <v>511</v>
      </c>
      <c r="K9" s="204">
        <v>558.82899999999995</v>
      </c>
      <c r="L9" s="204">
        <v>604.77499999999998</v>
      </c>
      <c r="M9" s="204">
        <v>537.89400000000001</v>
      </c>
      <c r="N9" s="204">
        <v>571.21600000000001</v>
      </c>
      <c r="O9" s="204">
        <v>600.76</v>
      </c>
    </row>
    <row r="10" spans="1:15">
      <c r="A10" s="136" t="s">
        <v>169</v>
      </c>
      <c r="B10" s="298" t="s">
        <v>60</v>
      </c>
      <c r="C10" s="203" t="s">
        <v>60</v>
      </c>
      <c r="D10" s="203" t="s">
        <v>60</v>
      </c>
      <c r="E10" s="203">
        <v>3016</v>
      </c>
      <c r="F10" s="203">
        <v>6732</v>
      </c>
      <c r="G10" s="203">
        <v>7268</v>
      </c>
      <c r="H10" s="203">
        <v>7733</v>
      </c>
      <c r="I10" s="203">
        <v>7834</v>
      </c>
      <c r="J10" s="203">
        <v>7452</v>
      </c>
      <c r="K10" s="203">
        <v>7380.8649999999998</v>
      </c>
      <c r="L10" s="203">
        <v>7294.0119999999997</v>
      </c>
      <c r="M10" s="203">
        <v>5993</v>
      </c>
      <c r="N10" s="203">
        <v>5538</v>
      </c>
      <c r="O10" s="203">
        <v>5408</v>
      </c>
    </row>
    <row r="11" spans="1:15">
      <c r="A11" s="33" t="s">
        <v>170</v>
      </c>
      <c r="B11" s="298" t="s">
        <v>60</v>
      </c>
      <c r="C11" s="204">
        <v>980</v>
      </c>
      <c r="D11" s="204">
        <v>1245</v>
      </c>
      <c r="E11" s="204">
        <v>1474</v>
      </c>
      <c r="F11" s="204">
        <v>1354</v>
      </c>
      <c r="G11" s="204">
        <v>1118</v>
      </c>
      <c r="H11" s="204">
        <v>1013</v>
      </c>
      <c r="I11" s="204">
        <v>998</v>
      </c>
      <c r="J11" s="204">
        <v>1023</v>
      </c>
      <c r="K11" s="204">
        <v>1060.779</v>
      </c>
      <c r="L11" s="204">
        <v>1077.6679999999999</v>
      </c>
      <c r="M11" s="204">
        <v>1147.9659999999999</v>
      </c>
      <c r="N11" s="204">
        <v>1012.949</v>
      </c>
      <c r="O11" s="204">
        <v>987.07600000000002</v>
      </c>
    </row>
    <row r="12" spans="1:15">
      <c r="A12" s="33" t="s">
        <v>171</v>
      </c>
      <c r="B12" s="298" t="s">
        <v>60</v>
      </c>
      <c r="C12" s="204" t="s">
        <v>60</v>
      </c>
      <c r="D12" s="204">
        <v>130</v>
      </c>
      <c r="E12" s="204">
        <v>209</v>
      </c>
      <c r="F12" s="204">
        <v>260</v>
      </c>
      <c r="G12" s="204">
        <v>365</v>
      </c>
      <c r="H12" s="204">
        <v>480</v>
      </c>
      <c r="I12" s="204">
        <v>562</v>
      </c>
      <c r="J12" s="204">
        <v>719</v>
      </c>
      <c r="K12" s="204">
        <v>968.34</v>
      </c>
      <c r="L12" s="204">
        <v>1473.7170000000001</v>
      </c>
      <c r="M12" s="204">
        <v>522.68399999999997</v>
      </c>
      <c r="N12" s="204">
        <v>578.24</v>
      </c>
      <c r="O12" s="204">
        <v>620.73900000000003</v>
      </c>
    </row>
    <row r="13" spans="1:15">
      <c r="A13" s="33" t="s">
        <v>172</v>
      </c>
      <c r="B13" s="298" t="s">
        <v>60</v>
      </c>
      <c r="C13" s="204" t="s">
        <v>60</v>
      </c>
      <c r="D13" s="204" t="s">
        <v>60</v>
      </c>
      <c r="E13" s="204" t="s">
        <v>60</v>
      </c>
      <c r="F13" s="204" t="s">
        <v>60</v>
      </c>
      <c r="G13" s="204" t="s">
        <v>60</v>
      </c>
      <c r="H13" s="204">
        <v>249</v>
      </c>
      <c r="I13" s="204">
        <v>359</v>
      </c>
      <c r="J13" s="204">
        <v>380</v>
      </c>
      <c r="K13" s="204">
        <v>550</v>
      </c>
      <c r="L13" s="204">
        <v>710</v>
      </c>
      <c r="M13" s="204">
        <v>770</v>
      </c>
      <c r="N13" s="204">
        <v>790</v>
      </c>
      <c r="O13" s="204">
        <v>910</v>
      </c>
    </row>
    <row r="14" spans="1:15">
      <c r="A14" s="33" t="s">
        <v>173</v>
      </c>
      <c r="B14" s="298" t="s">
        <v>60</v>
      </c>
      <c r="C14" s="204">
        <v>7279</v>
      </c>
      <c r="D14" s="204">
        <v>12965</v>
      </c>
      <c r="E14" s="204">
        <v>18100</v>
      </c>
      <c r="F14" s="204">
        <v>17106</v>
      </c>
      <c r="G14" s="204">
        <v>17126</v>
      </c>
      <c r="H14" s="204">
        <v>17124</v>
      </c>
      <c r="I14" s="204">
        <v>17584</v>
      </c>
      <c r="J14" s="204">
        <v>18090</v>
      </c>
      <c r="K14" s="204">
        <v>19051</v>
      </c>
      <c r="L14" s="204">
        <v>18734</v>
      </c>
      <c r="M14" s="204">
        <v>16835</v>
      </c>
      <c r="N14" s="204">
        <v>16747</v>
      </c>
      <c r="O14" s="204">
        <v>17352</v>
      </c>
    </row>
    <row r="15" spans="1:15">
      <c r="A15" s="33" t="s">
        <v>181</v>
      </c>
      <c r="B15" s="298">
        <v>2087</v>
      </c>
      <c r="C15" s="137">
        <v>5543</v>
      </c>
      <c r="D15" s="137">
        <v>26338</v>
      </c>
      <c r="E15" s="137">
        <v>31374</v>
      </c>
      <c r="F15" s="137">
        <v>31338</v>
      </c>
      <c r="G15" s="137">
        <v>3200</v>
      </c>
      <c r="H15" s="137">
        <v>34900</v>
      </c>
      <c r="I15" s="137">
        <v>38808</v>
      </c>
      <c r="J15" s="137">
        <v>39947</v>
      </c>
      <c r="K15" s="137">
        <v>53251.652999999998</v>
      </c>
      <c r="L15" s="137">
        <v>60928.868999999999</v>
      </c>
      <c r="M15" s="137">
        <v>60483</v>
      </c>
      <c r="N15" s="137">
        <v>60249</v>
      </c>
      <c r="O15" s="137">
        <v>48300</v>
      </c>
    </row>
    <row r="16" spans="1:15">
      <c r="A16" s="33" t="s">
        <v>187</v>
      </c>
      <c r="B16" s="298">
        <v>679</v>
      </c>
      <c r="C16" s="137">
        <v>2053</v>
      </c>
      <c r="D16" s="137">
        <v>3469</v>
      </c>
      <c r="E16" s="137">
        <v>5029</v>
      </c>
      <c r="F16" s="137">
        <v>6066</v>
      </c>
      <c r="G16" s="137">
        <v>5356</v>
      </c>
      <c r="H16" s="137">
        <v>5547</v>
      </c>
      <c r="I16" s="137">
        <v>6133</v>
      </c>
      <c r="J16" s="137">
        <v>6822</v>
      </c>
      <c r="K16" s="137">
        <v>7539.6220000000003</v>
      </c>
      <c r="L16" s="137">
        <v>8692.0300000000007</v>
      </c>
      <c r="M16" s="137">
        <v>8712.0020000000004</v>
      </c>
      <c r="N16" s="137">
        <v>7782.9009999999998</v>
      </c>
      <c r="O16" s="137">
        <v>7752.3789999999999</v>
      </c>
    </row>
    <row r="17" spans="1:15">
      <c r="A17" s="33" t="s">
        <v>180</v>
      </c>
      <c r="B17" s="298">
        <v>113</v>
      </c>
      <c r="C17" s="137"/>
      <c r="D17" s="137">
        <v>1800</v>
      </c>
      <c r="E17" s="137">
        <v>3509</v>
      </c>
      <c r="F17" s="137">
        <v>5371</v>
      </c>
      <c r="G17" s="137">
        <v>6158</v>
      </c>
      <c r="H17" s="137">
        <v>6383</v>
      </c>
      <c r="I17" s="137">
        <v>6360</v>
      </c>
      <c r="J17" s="137">
        <v>6442</v>
      </c>
      <c r="K17" s="137">
        <v>6886.5860000000002</v>
      </c>
      <c r="L17" s="137">
        <v>7481.1880000000001</v>
      </c>
      <c r="M17" s="137">
        <v>6686.3329999999996</v>
      </c>
      <c r="N17" s="137">
        <v>6464.9610000000002</v>
      </c>
      <c r="O17" s="137">
        <v>5797.9089999999997</v>
      </c>
    </row>
    <row r="18" spans="1:15">
      <c r="A18" s="33" t="s">
        <v>174</v>
      </c>
      <c r="B18" s="298">
        <v>301</v>
      </c>
      <c r="C18" s="204">
        <v>988</v>
      </c>
      <c r="D18" s="204">
        <v>788</v>
      </c>
      <c r="E18" s="204">
        <v>2051</v>
      </c>
      <c r="F18" s="204" t="s">
        <v>60</v>
      </c>
      <c r="G18" s="204">
        <v>2492</v>
      </c>
      <c r="H18" s="204">
        <v>2914</v>
      </c>
      <c r="I18" s="204">
        <v>3235</v>
      </c>
      <c r="J18" s="204">
        <v>3540</v>
      </c>
      <c r="K18" s="204">
        <v>3726.4749999999999</v>
      </c>
      <c r="L18" s="204">
        <v>3747.0169999999998</v>
      </c>
      <c r="M18" s="204">
        <v>3537.473</v>
      </c>
      <c r="N18" s="204">
        <v>3363.6289999999999</v>
      </c>
      <c r="O18" s="204">
        <v>3223.8009999999999</v>
      </c>
    </row>
    <row r="19" spans="1:15">
      <c r="A19" s="33" t="s">
        <v>175</v>
      </c>
      <c r="B19" s="298">
        <v>15155</v>
      </c>
      <c r="C19" s="204">
        <v>25503</v>
      </c>
      <c r="D19" s="204">
        <v>37070</v>
      </c>
      <c r="E19" s="204">
        <v>45772</v>
      </c>
      <c r="F19" s="204">
        <v>48970</v>
      </c>
      <c r="G19" s="204">
        <v>5450</v>
      </c>
      <c r="H19" s="204">
        <v>57030</v>
      </c>
      <c r="I19" s="204">
        <v>65636</v>
      </c>
      <c r="J19" s="204">
        <v>72646</v>
      </c>
      <c r="K19" s="204">
        <v>80268</v>
      </c>
      <c r="L19" s="204">
        <v>79173</v>
      </c>
      <c r="M19" s="204">
        <v>77073.557000000001</v>
      </c>
      <c r="N19" s="204">
        <v>79084.934999999998</v>
      </c>
      <c r="O19" s="204">
        <v>79739.407000000007</v>
      </c>
    </row>
    <row r="20" spans="1:15">
      <c r="A20" s="33" t="s">
        <v>178</v>
      </c>
      <c r="B20" s="298">
        <v>3</v>
      </c>
      <c r="C20" s="137">
        <v>2</v>
      </c>
      <c r="D20" s="137">
        <v>6</v>
      </c>
      <c r="E20" s="137">
        <v>11</v>
      </c>
      <c r="F20" s="137" t="s">
        <v>60</v>
      </c>
      <c r="G20" s="137" t="s">
        <v>60</v>
      </c>
      <c r="H20" s="137">
        <v>867</v>
      </c>
      <c r="I20" s="137">
        <v>1374</v>
      </c>
      <c r="J20" s="137">
        <v>1603</v>
      </c>
      <c r="K20" s="137" t="s">
        <v>80</v>
      </c>
      <c r="L20" s="137" t="s">
        <v>80</v>
      </c>
      <c r="M20" s="137" t="s">
        <v>80</v>
      </c>
      <c r="N20" s="137" t="s">
        <v>80</v>
      </c>
      <c r="O20" s="137" t="s">
        <v>80</v>
      </c>
    </row>
    <row r="21" spans="1:15">
      <c r="A21" s="33" t="s">
        <v>177</v>
      </c>
      <c r="B21" s="298" t="s">
        <v>60</v>
      </c>
      <c r="C21" s="204" t="s">
        <v>60</v>
      </c>
      <c r="D21" s="204" t="s">
        <v>60</v>
      </c>
      <c r="E21" s="204" t="s">
        <v>60</v>
      </c>
      <c r="F21" s="204">
        <v>564</v>
      </c>
      <c r="G21" s="204">
        <v>902</v>
      </c>
      <c r="H21" s="204">
        <v>1737</v>
      </c>
      <c r="I21" s="204">
        <v>2888</v>
      </c>
      <c r="J21" s="204">
        <v>3160</v>
      </c>
      <c r="K21" s="204">
        <v>3260.2890000000002</v>
      </c>
      <c r="L21" s="204">
        <v>3248.7530000000002</v>
      </c>
      <c r="M21" s="204">
        <v>3047.252</v>
      </c>
      <c r="N21" s="204">
        <v>2873.2190000000001</v>
      </c>
      <c r="O21" s="204" t="s">
        <v>80</v>
      </c>
    </row>
    <row r="22" spans="1:15">
      <c r="A22" s="33" t="s">
        <v>179</v>
      </c>
      <c r="B22" s="298">
        <v>7</v>
      </c>
      <c r="C22" s="137">
        <v>51</v>
      </c>
      <c r="D22" s="137">
        <v>120</v>
      </c>
      <c r="E22" s="137">
        <v>179</v>
      </c>
      <c r="F22" s="137">
        <v>260</v>
      </c>
      <c r="G22" s="137">
        <v>317</v>
      </c>
      <c r="H22" s="137">
        <v>381</v>
      </c>
      <c r="I22" s="137">
        <v>419</v>
      </c>
      <c r="J22" s="137">
        <v>372</v>
      </c>
      <c r="K22" s="137">
        <v>300</v>
      </c>
      <c r="L22" s="137">
        <v>279.3</v>
      </c>
      <c r="M22" s="137">
        <v>260.64</v>
      </c>
      <c r="N22" s="137">
        <v>237</v>
      </c>
      <c r="O22" s="137" t="s">
        <v>80</v>
      </c>
    </row>
    <row r="23" spans="1:15">
      <c r="A23" s="33" t="s">
        <v>0</v>
      </c>
      <c r="B23" s="298" t="s">
        <v>60</v>
      </c>
      <c r="C23" s="137">
        <v>17</v>
      </c>
      <c r="D23" s="137">
        <v>93</v>
      </c>
      <c r="E23" s="137">
        <v>224</v>
      </c>
      <c r="F23" s="137">
        <v>259</v>
      </c>
      <c r="G23" s="137">
        <v>270</v>
      </c>
      <c r="H23" s="137">
        <v>283</v>
      </c>
      <c r="I23" s="137">
        <v>298</v>
      </c>
      <c r="J23" s="137">
        <v>313</v>
      </c>
      <c r="K23" s="137">
        <v>334.065</v>
      </c>
      <c r="L23" s="137">
        <v>333.06700000000001</v>
      </c>
      <c r="M23" s="137">
        <v>343.69400000000002</v>
      </c>
      <c r="N23" s="137">
        <v>366.334</v>
      </c>
      <c r="O23" s="137">
        <v>418.15800000000002</v>
      </c>
    </row>
    <row r="24" spans="1:15">
      <c r="A24" s="33" t="s">
        <v>182</v>
      </c>
      <c r="B24" s="298">
        <v>1100</v>
      </c>
      <c r="C24" s="137">
        <v>3900</v>
      </c>
      <c r="D24" s="137">
        <v>7100</v>
      </c>
      <c r="E24" s="137">
        <v>8100</v>
      </c>
      <c r="F24" s="137" t="s">
        <v>60</v>
      </c>
      <c r="G24" s="137" t="s">
        <v>60</v>
      </c>
      <c r="H24" s="137">
        <v>10100</v>
      </c>
      <c r="I24" s="137">
        <v>8800</v>
      </c>
      <c r="J24" s="137">
        <v>8302</v>
      </c>
      <c r="K24" s="137">
        <v>8487</v>
      </c>
      <c r="L24" s="137">
        <v>8634</v>
      </c>
      <c r="M24" s="137">
        <v>9830</v>
      </c>
      <c r="N24" s="137" t="s">
        <v>80</v>
      </c>
      <c r="O24" s="137">
        <v>6252.0039999999999</v>
      </c>
    </row>
    <row r="25" spans="1:15">
      <c r="A25" s="33" t="s">
        <v>183</v>
      </c>
      <c r="B25" s="298" t="s">
        <v>60</v>
      </c>
      <c r="C25" s="137" t="s">
        <v>60</v>
      </c>
      <c r="D25" s="137">
        <v>2173</v>
      </c>
      <c r="E25" s="137" t="s">
        <v>60</v>
      </c>
      <c r="F25" s="137" t="s">
        <v>60</v>
      </c>
      <c r="G25" s="137">
        <v>9467</v>
      </c>
      <c r="H25" s="137">
        <v>13498</v>
      </c>
      <c r="I25" s="137">
        <v>18813</v>
      </c>
      <c r="J25" s="137">
        <v>24319</v>
      </c>
      <c r="K25" s="137">
        <v>26684.062000000002</v>
      </c>
      <c r="L25" s="137">
        <v>24466.002</v>
      </c>
      <c r="M25" s="137">
        <v>23419.351999999999</v>
      </c>
      <c r="N25" s="137">
        <v>23997.65</v>
      </c>
      <c r="O25" s="137">
        <v>26408.93</v>
      </c>
    </row>
    <row r="26" spans="1:15">
      <c r="A26" s="33" t="s">
        <v>184</v>
      </c>
      <c r="B26" s="298" t="s">
        <v>60</v>
      </c>
      <c r="C26" s="137" t="s">
        <v>60</v>
      </c>
      <c r="D26" s="137">
        <v>5342</v>
      </c>
      <c r="E26" s="137">
        <v>6329</v>
      </c>
      <c r="F26" s="137">
        <v>6760</v>
      </c>
      <c r="G26" s="137">
        <v>7968</v>
      </c>
      <c r="H26" s="137">
        <v>8221</v>
      </c>
      <c r="I26" s="137">
        <v>9291</v>
      </c>
      <c r="J26" s="137">
        <v>9771</v>
      </c>
      <c r="K26" s="137">
        <v>10341.343999999999</v>
      </c>
      <c r="L26" s="137">
        <v>11080.118</v>
      </c>
      <c r="M26" s="137">
        <v>11702.093999999999</v>
      </c>
      <c r="N26" s="137">
        <v>11879.544</v>
      </c>
      <c r="O26" s="137">
        <v>12066.058999999999</v>
      </c>
    </row>
    <row r="27" spans="1:15">
      <c r="A27" s="33" t="s">
        <v>186</v>
      </c>
      <c r="B27" s="298">
        <v>138</v>
      </c>
      <c r="C27" s="137">
        <v>567</v>
      </c>
      <c r="D27" s="137">
        <v>1200</v>
      </c>
      <c r="E27" s="137">
        <v>2174</v>
      </c>
      <c r="F27" s="137">
        <v>3130</v>
      </c>
      <c r="G27" s="137">
        <v>4327</v>
      </c>
      <c r="H27" s="137">
        <v>6524</v>
      </c>
      <c r="I27" s="137">
        <v>8579</v>
      </c>
      <c r="J27" s="137">
        <v>10093</v>
      </c>
      <c r="K27" s="137">
        <v>13000</v>
      </c>
      <c r="L27" s="137">
        <v>14820</v>
      </c>
      <c r="M27" s="137">
        <v>15620</v>
      </c>
      <c r="N27" s="137">
        <v>14950</v>
      </c>
      <c r="O27" s="137">
        <v>14050</v>
      </c>
    </row>
    <row r="28" spans="1:15">
      <c r="A28" s="33" t="s">
        <v>188</v>
      </c>
      <c r="B28" s="298" t="s">
        <v>60</v>
      </c>
      <c r="C28" s="137">
        <v>127</v>
      </c>
      <c r="D28" s="137">
        <v>483</v>
      </c>
      <c r="E28" s="137">
        <v>1536</v>
      </c>
      <c r="F28" s="137">
        <v>1961</v>
      </c>
      <c r="G28" s="137">
        <v>2284</v>
      </c>
      <c r="H28" s="137">
        <v>2445</v>
      </c>
      <c r="I28" s="137">
        <v>2393</v>
      </c>
      <c r="J28" s="137">
        <v>2382</v>
      </c>
      <c r="K28" s="137">
        <v>3096.8809999999999</v>
      </c>
      <c r="L28" s="137">
        <v>2307.2269999999999</v>
      </c>
      <c r="M28" s="137">
        <v>1979.1410000000001</v>
      </c>
      <c r="N28" s="137">
        <v>2140.085</v>
      </c>
      <c r="O28" s="137">
        <v>1929.921</v>
      </c>
    </row>
    <row r="29" spans="1:15">
      <c r="A29" s="33" t="s">
        <v>189</v>
      </c>
      <c r="B29" s="298">
        <v>29</v>
      </c>
      <c r="C29" s="137">
        <v>323</v>
      </c>
      <c r="D29" s="137">
        <v>782</v>
      </c>
      <c r="E29" s="137">
        <v>849</v>
      </c>
      <c r="F29" s="137">
        <v>902</v>
      </c>
      <c r="G29" s="137">
        <v>867</v>
      </c>
      <c r="H29" s="137">
        <v>878</v>
      </c>
      <c r="I29" s="137">
        <v>773</v>
      </c>
      <c r="J29" s="137">
        <v>735</v>
      </c>
      <c r="K29" s="137">
        <v>748.40200000000004</v>
      </c>
      <c r="L29" s="137">
        <v>729.077</v>
      </c>
      <c r="M29" s="137">
        <v>668.60599999999999</v>
      </c>
      <c r="N29" s="137">
        <v>635.59</v>
      </c>
      <c r="O29" s="137">
        <v>627.47199999999998</v>
      </c>
    </row>
    <row r="30" spans="1:15">
      <c r="A30" s="33" t="s">
        <v>191</v>
      </c>
      <c r="B30" s="298">
        <v>2189</v>
      </c>
      <c r="C30" s="137">
        <v>9240</v>
      </c>
      <c r="D30" s="137">
        <v>15737</v>
      </c>
      <c r="E30" s="137">
        <v>19271</v>
      </c>
      <c r="F30" s="137">
        <v>20874</v>
      </c>
      <c r="G30" s="137">
        <v>21627</v>
      </c>
      <c r="H30" s="137">
        <v>20067</v>
      </c>
      <c r="I30" s="137">
        <v>20713</v>
      </c>
      <c r="J30" s="137">
        <v>20881</v>
      </c>
      <c r="K30" s="137">
        <v>20764.615000000002</v>
      </c>
      <c r="L30" s="137">
        <v>20313.019</v>
      </c>
      <c r="M30" s="137">
        <v>20865.463</v>
      </c>
      <c r="N30" s="137">
        <v>19968.892</v>
      </c>
      <c r="O30" s="137">
        <v>20376.651000000002</v>
      </c>
    </row>
    <row r="31" spans="1:15">
      <c r="A31" s="33" t="s">
        <v>192</v>
      </c>
      <c r="B31" s="298">
        <v>1016</v>
      </c>
      <c r="C31" s="137">
        <v>1983</v>
      </c>
      <c r="D31" s="137">
        <v>2773</v>
      </c>
      <c r="E31" s="137">
        <v>3536</v>
      </c>
      <c r="F31" s="137">
        <v>4309</v>
      </c>
      <c r="G31" s="137">
        <v>5003</v>
      </c>
      <c r="H31" s="137">
        <v>4629</v>
      </c>
      <c r="I31" s="137">
        <v>4638</v>
      </c>
      <c r="J31" s="137">
        <v>4693</v>
      </c>
      <c r="K31" s="137">
        <v>4642</v>
      </c>
      <c r="L31" s="137">
        <v>4396.098</v>
      </c>
      <c r="M31" s="137">
        <v>4478.924</v>
      </c>
      <c r="N31" s="137">
        <v>4401.7520000000004</v>
      </c>
      <c r="O31" s="137" t="s">
        <v>80</v>
      </c>
    </row>
    <row r="32" spans="1:15">
      <c r="A32" s="33" t="s">
        <v>190</v>
      </c>
      <c r="B32" s="298">
        <v>4438</v>
      </c>
      <c r="C32" s="137">
        <v>15021</v>
      </c>
      <c r="D32" s="137">
        <v>27400</v>
      </c>
      <c r="E32" s="137">
        <v>31000</v>
      </c>
      <c r="F32" s="137">
        <v>33309</v>
      </c>
      <c r="G32" s="137">
        <v>36634</v>
      </c>
      <c r="H32" s="137">
        <v>39794</v>
      </c>
      <c r="I32" s="137">
        <v>43197</v>
      </c>
      <c r="J32" s="137">
        <v>45778</v>
      </c>
      <c r="K32" s="137">
        <v>47065.786999999997</v>
      </c>
      <c r="L32" s="137">
        <v>46829.574999999997</v>
      </c>
      <c r="M32" s="137">
        <v>47264.661</v>
      </c>
      <c r="N32" s="137">
        <v>41648.936999999998</v>
      </c>
      <c r="O32" s="137">
        <v>41449</v>
      </c>
    </row>
    <row r="33" spans="1:15" ht="3" customHeight="1">
      <c r="A33" s="304"/>
      <c r="B33" s="336"/>
      <c r="C33" s="323"/>
      <c r="D33" s="324"/>
      <c r="E33" s="324"/>
      <c r="F33" s="324"/>
      <c r="G33" s="324"/>
      <c r="H33" s="324"/>
      <c r="I33" s="324"/>
      <c r="J33" s="325"/>
      <c r="K33" s="326"/>
      <c r="L33" s="327"/>
      <c r="M33" s="326"/>
      <c r="N33" s="326"/>
      <c r="O33" s="326"/>
    </row>
    <row r="34" spans="1:15">
      <c r="A34" s="33" t="s">
        <v>193</v>
      </c>
      <c r="B34" s="342" t="s">
        <v>60</v>
      </c>
      <c r="C34" s="211" t="s">
        <v>60</v>
      </c>
      <c r="D34" s="211">
        <v>450</v>
      </c>
      <c r="E34" s="211">
        <v>2700</v>
      </c>
      <c r="F34" s="211">
        <v>4000</v>
      </c>
      <c r="G34" s="211">
        <v>5400</v>
      </c>
      <c r="H34" s="211">
        <v>7080</v>
      </c>
      <c r="I34" s="211">
        <v>8504</v>
      </c>
      <c r="J34" s="211">
        <v>9700</v>
      </c>
      <c r="K34" s="211">
        <v>10150</v>
      </c>
      <c r="L34" s="211">
        <v>9990</v>
      </c>
      <c r="M34" s="211">
        <v>10580</v>
      </c>
      <c r="N34" s="211">
        <v>10710</v>
      </c>
      <c r="O34" s="211">
        <v>11230</v>
      </c>
    </row>
    <row r="35" spans="1:15">
      <c r="A35" s="33" t="s">
        <v>197</v>
      </c>
      <c r="B35" s="298">
        <v>120</v>
      </c>
      <c r="C35" s="137">
        <v>292</v>
      </c>
      <c r="D35" s="137">
        <v>1883</v>
      </c>
      <c r="E35" s="137">
        <v>2755</v>
      </c>
      <c r="F35" s="137">
        <v>2951</v>
      </c>
      <c r="G35" s="137">
        <v>3146</v>
      </c>
      <c r="H35" s="137">
        <v>3330</v>
      </c>
      <c r="I35" s="137">
        <v>3820</v>
      </c>
      <c r="J35" s="137" t="s">
        <v>60</v>
      </c>
      <c r="K35" s="137">
        <v>4462.7719999999999</v>
      </c>
      <c r="L35" s="137">
        <v>4816.9989999999998</v>
      </c>
      <c r="M35" s="137">
        <v>5027.45</v>
      </c>
      <c r="N35" s="137">
        <v>5416.058</v>
      </c>
      <c r="O35" s="137">
        <v>5805.9260000000004</v>
      </c>
    </row>
    <row r="36" spans="1:15">
      <c r="A36" s="33" t="s">
        <v>50</v>
      </c>
      <c r="B36" s="298" t="s">
        <v>60</v>
      </c>
      <c r="C36" s="137">
        <v>1285</v>
      </c>
      <c r="D36" s="137">
        <v>2333</v>
      </c>
      <c r="E36" s="137">
        <v>3810</v>
      </c>
      <c r="F36" s="137">
        <v>4861</v>
      </c>
      <c r="G36" s="137">
        <v>5795</v>
      </c>
      <c r="H36" s="137">
        <v>7645</v>
      </c>
      <c r="I36" s="137">
        <v>8638</v>
      </c>
      <c r="J36" s="137">
        <v>9807</v>
      </c>
      <c r="K36" s="137">
        <v>10432.036</v>
      </c>
      <c r="L36" s="137">
        <v>10762.915000000001</v>
      </c>
      <c r="M36" s="137">
        <v>11933.022999999999</v>
      </c>
      <c r="N36" s="137">
        <v>14065.837</v>
      </c>
      <c r="O36" s="137">
        <v>15885.566999999999</v>
      </c>
    </row>
    <row r="37" spans="1:15">
      <c r="A37" s="33" t="s">
        <v>194</v>
      </c>
      <c r="B37" s="298">
        <v>2</v>
      </c>
      <c r="C37" s="137">
        <v>20</v>
      </c>
      <c r="D37" s="137">
        <v>65</v>
      </c>
      <c r="E37" s="137">
        <v>87</v>
      </c>
      <c r="F37" s="137">
        <v>98</v>
      </c>
      <c r="G37" s="137">
        <v>113</v>
      </c>
      <c r="H37" s="137">
        <v>125</v>
      </c>
      <c r="I37" s="137">
        <v>112</v>
      </c>
      <c r="J37" s="137">
        <v>123</v>
      </c>
      <c r="K37" s="137">
        <v>135.15700000000001</v>
      </c>
      <c r="L37" s="137">
        <v>141.24100000000001</v>
      </c>
      <c r="M37" s="137">
        <v>145.31</v>
      </c>
      <c r="N37" s="137">
        <v>158.47800000000001</v>
      </c>
      <c r="O37" s="137">
        <v>159.12899999999999</v>
      </c>
    </row>
    <row r="38" spans="1:15">
      <c r="A38" s="33" t="s">
        <v>195</v>
      </c>
      <c r="B38" s="298" t="s">
        <v>60</v>
      </c>
      <c r="C38" s="137" t="s">
        <v>60</v>
      </c>
      <c r="D38" s="137" t="s">
        <v>60</v>
      </c>
      <c r="E38" s="137" t="s">
        <v>60</v>
      </c>
      <c r="F38" s="137">
        <v>1915</v>
      </c>
      <c r="G38" s="137">
        <v>1846</v>
      </c>
      <c r="H38" s="137">
        <v>1977</v>
      </c>
      <c r="I38" s="137">
        <v>2143</v>
      </c>
      <c r="J38" s="137" t="s">
        <v>60</v>
      </c>
      <c r="K38" s="137" t="s">
        <v>80</v>
      </c>
      <c r="L38" s="137">
        <v>2274</v>
      </c>
      <c r="M38" s="137" t="s">
        <v>80</v>
      </c>
      <c r="N38" s="137" t="s">
        <v>80</v>
      </c>
      <c r="O38" s="137" t="s">
        <v>80</v>
      </c>
    </row>
    <row r="39" spans="1:15">
      <c r="A39" s="33" t="s">
        <v>196</v>
      </c>
      <c r="B39" s="298" t="s">
        <v>60</v>
      </c>
      <c r="C39" s="137" t="s">
        <v>60</v>
      </c>
      <c r="D39" s="137" t="s">
        <v>60</v>
      </c>
      <c r="E39" s="137" t="s">
        <v>60</v>
      </c>
      <c r="F39" s="137">
        <v>2084</v>
      </c>
      <c r="G39" s="137">
        <v>2609</v>
      </c>
      <c r="H39" s="137">
        <v>2858</v>
      </c>
      <c r="I39" s="137">
        <v>2726</v>
      </c>
      <c r="J39" s="137">
        <v>2494</v>
      </c>
      <c r="K39" s="137">
        <v>2109</v>
      </c>
      <c r="L39" s="137">
        <v>1541</v>
      </c>
      <c r="M39" s="137">
        <v>1099</v>
      </c>
      <c r="N39" s="137">
        <v>1238.7940000000001</v>
      </c>
      <c r="O39" s="137">
        <v>1370.46</v>
      </c>
    </row>
    <row r="40" spans="1:15">
      <c r="A40" s="33" t="s">
        <v>4</v>
      </c>
      <c r="B40" s="298" t="s">
        <v>60</v>
      </c>
      <c r="C40" s="137" t="s">
        <v>60</v>
      </c>
      <c r="D40" s="137" t="s">
        <v>60</v>
      </c>
      <c r="E40" s="137" t="s">
        <v>60</v>
      </c>
      <c r="F40" s="137" t="s">
        <v>60</v>
      </c>
      <c r="G40" s="137" t="s">
        <v>60</v>
      </c>
      <c r="H40" s="137" t="s">
        <v>60</v>
      </c>
      <c r="I40" s="137" t="s">
        <v>60</v>
      </c>
      <c r="J40" s="137" t="s">
        <v>60</v>
      </c>
      <c r="K40" s="137">
        <v>871.62400000000002</v>
      </c>
      <c r="L40" s="137">
        <v>909.18200000000002</v>
      </c>
      <c r="M40" s="137">
        <v>980.02599999999995</v>
      </c>
      <c r="N40" s="137">
        <v>1001.147</v>
      </c>
      <c r="O40" s="137">
        <v>1017.365</v>
      </c>
    </row>
    <row r="41" spans="1:15">
      <c r="A41" s="33" t="s">
        <v>198</v>
      </c>
      <c r="B41" s="298">
        <v>2315</v>
      </c>
      <c r="C41" s="137">
        <v>6370</v>
      </c>
      <c r="D41" s="137">
        <v>12450</v>
      </c>
      <c r="E41" s="137">
        <v>19974</v>
      </c>
      <c r="F41" s="137">
        <v>23922</v>
      </c>
      <c r="G41" s="137">
        <v>28069</v>
      </c>
      <c r="H41" s="137">
        <v>35943</v>
      </c>
      <c r="I41" s="137">
        <v>43861</v>
      </c>
      <c r="J41" s="137">
        <v>51092</v>
      </c>
      <c r="K41" s="137">
        <v>61360.877</v>
      </c>
      <c r="L41" s="137">
        <v>69052.501000000004</v>
      </c>
      <c r="M41" s="137">
        <v>72971.274000000005</v>
      </c>
      <c r="N41" s="137">
        <v>78803.455000000002</v>
      </c>
      <c r="O41" s="137">
        <v>80469.400999999998</v>
      </c>
    </row>
    <row r="42" spans="1:15">
      <c r="A42" s="33" t="s">
        <v>200</v>
      </c>
      <c r="B42" s="298">
        <v>113</v>
      </c>
      <c r="C42" s="137" t="s">
        <v>60</v>
      </c>
      <c r="D42" s="137" t="s">
        <v>60</v>
      </c>
      <c r="E42" s="137">
        <v>1554</v>
      </c>
      <c r="F42" s="137">
        <v>1630</v>
      </c>
      <c r="G42" s="137">
        <v>1785</v>
      </c>
      <c r="H42" s="137">
        <v>2119</v>
      </c>
      <c r="I42" s="137">
        <v>2976</v>
      </c>
      <c r="J42" s="137">
        <v>2852</v>
      </c>
      <c r="K42" s="137">
        <v>2873.3969999999999</v>
      </c>
      <c r="L42" s="137">
        <v>3079.0210000000002</v>
      </c>
      <c r="M42" s="137">
        <v>3100</v>
      </c>
      <c r="N42" s="137">
        <v>3160</v>
      </c>
      <c r="O42" s="137">
        <v>3170</v>
      </c>
    </row>
    <row r="43" spans="1:15">
      <c r="A43" s="33" t="s">
        <v>199</v>
      </c>
      <c r="B43" s="298">
        <v>439</v>
      </c>
      <c r="C43" s="137">
        <v>1113</v>
      </c>
      <c r="D43" s="137">
        <v>1385</v>
      </c>
      <c r="E43" s="137">
        <v>1514</v>
      </c>
      <c r="F43" s="137">
        <v>1654</v>
      </c>
      <c r="G43" s="137">
        <v>1666</v>
      </c>
      <c r="H43" s="137">
        <v>1754</v>
      </c>
      <c r="I43" s="137">
        <v>1736</v>
      </c>
      <c r="J43" s="137">
        <v>1615</v>
      </c>
      <c r="K43" s="137">
        <v>1424.808</v>
      </c>
      <c r="L43" s="137">
        <v>1422.1959999999999</v>
      </c>
      <c r="M43" s="137">
        <v>1432.038</v>
      </c>
      <c r="N43" s="137">
        <v>1491.885</v>
      </c>
      <c r="O43" s="137">
        <v>1478.49</v>
      </c>
    </row>
    <row r="44" spans="1:15">
      <c r="A44" s="33" t="s">
        <v>201</v>
      </c>
      <c r="B44" s="298">
        <v>584</v>
      </c>
      <c r="C44" s="137">
        <v>1053</v>
      </c>
      <c r="D44" s="137">
        <v>1707</v>
      </c>
      <c r="E44" s="137">
        <v>2155</v>
      </c>
      <c r="F44" s="137">
        <v>2315</v>
      </c>
      <c r="G44" s="137">
        <v>2601</v>
      </c>
      <c r="H44" s="137">
        <v>2485</v>
      </c>
      <c r="I44" s="137">
        <v>2808</v>
      </c>
      <c r="J44" s="137">
        <v>3103</v>
      </c>
      <c r="K44" s="137">
        <v>3558.6529999999998</v>
      </c>
      <c r="L44" s="137">
        <v>3823.4490000000001</v>
      </c>
      <c r="M44" s="137">
        <v>4057.8560000000002</v>
      </c>
      <c r="N44" s="137">
        <v>4221.5559999999996</v>
      </c>
      <c r="O44" s="137">
        <v>4274.9830000000002</v>
      </c>
    </row>
    <row r="45" spans="1:15" s="127" customFormat="1">
      <c r="A45" s="33" t="s">
        <v>202</v>
      </c>
      <c r="B45" s="298">
        <v>0</v>
      </c>
      <c r="C45" s="137" t="s">
        <v>60</v>
      </c>
      <c r="D45" s="137">
        <v>7221</v>
      </c>
      <c r="E45" s="137">
        <v>12340</v>
      </c>
      <c r="F45" s="137">
        <v>17125</v>
      </c>
      <c r="G45" s="137">
        <v>20851</v>
      </c>
      <c r="H45" s="137">
        <v>26355</v>
      </c>
      <c r="I45" s="137">
        <v>34264</v>
      </c>
      <c r="J45" s="137">
        <v>42695</v>
      </c>
      <c r="K45" s="137">
        <v>50237.152999999998</v>
      </c>
      <c r="L45" s="137">
        <v>52414.095000000001</v>
      </c>
      <c r="M45" s="137">
        <v>46897.53</v>
      </c>
      <c r="N45" s="137">
        <v>42703.8</v>
      </c>
      <c r="O45" s="137">
        <v>42897.53</v>
      </c>
    </row>
    <row r="46" spans="1:15">
      <c r="A46" s="33" t="s">
        <v>288</v>
      </c>
      <c r="B46" s="298" t="s">
        <v>60</v>
      </c>
      <c r="C46" s="137">
        <v>5163</v>
      </c>
      <c r="D46" s="137">
        <v>12043</v>
      </c>
      <c r="E46" s="137">
        <v>12837</v>
      </c>
      <c r="F46" s="137">
        <v>9854</v>
      </c>
      <c r="G46" s="137">
        <v>9638</v>
      </c>
      <c r="H46" s="137">
        <v>17558</v>
      </c>
      <c r="I46" s="137">
        <v>23453</v>
      </c>
      <c r="J46" s="137">
        <v>36270</v>
      </c>
      <c r="K46" s="137">
        <v>8672.7000000000007</v>
      </c>
      <c r="L46" s="137">
        <v>49647</v>
      </c>
      <c r="M46" s="137">
        <v>54582.317000000003</v>
      </c>
      <c r="N46" s="137">
        <v>58735.75</v>
      </c>
      <c r="O46" s="137">
        <v>62705.663999999997</v>
      </c>
    </row>
    <row r="47" spans="1:15">
      <c r="A47" s="287" t="s">
        <v>165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30"/>
      <c r="N47" s="331"/>
      <c r="O47" s="331"/>
    </row>
    <row r="48" spans="1:15">
      <c r="A48" s="33" t="s">
        <v>203</v>
      </c>
      <c r="B48" s="298" t="s">
        <v>60</v>
      </c>
      <c r="C48" s="137">
        <v>5757</v>
      </c>
      <c r="D48" s="137">
        <v>13688</v>
      </c>
      <c r="E48" s="137">
        <v>19544</v>
      </c>
      <c r="F48" s="137">
        <v>25002</v>
      </c>
      <c r="G48" s="137">
        <v>35357</v>
      </c>
      <c r="H48" s="137">
        <v>52800</v>
      </c>
      <c r="I48" s="137">
        <v>69670</v>
      </c>
      <c r="J48" s="137">
        <v>80556</v>
      </c>
      <c r="K48" s="137">
        <v>97576.506999999998</v>
      </c>
      <c r="L48" s="137">
        <v>122731.549</v>
      </c>
      <c r="M48" s="137">
        <v>143600.50700000001</v>
      </c>
      <c r="N48" s="137">
        <v>167097.34700000001</v>
      </c>
      <c r="O48" s="137">
        <v>198168.285</v>
      </c>
    </row>
    <row r="49" spans="1:15">
      <c r="A49" s="33" t="s">
        <v>204</v>
      </c>
      <c r="B49" s="298" t="s">
        <v>60</v>
      </c>
      <c r="C49" s="137" t="s">
        <v>60</v>
      </c>
      <c r="D49" s="137">
        <v>16213</v>
      </c>
      <c r="E49" s="137">
        <v>34500</v>
      </c>
      <c r="F49" s="137">
        <v>47179</v>
      </c>
      <c r="G49" s="137">
        <v>57896</v>
      </c>
      <c r="H49" s="137">
        <v>71910</v>
      </c>
      <c r="I49" s="137">
        <v>76987</v>
      </c>
      <c r="J49" s="137" t="s">
        <v>60</v>
      </c>
      <c r="K49" s="137" t="s">
        <v>80</v>
      </c>
      <c r="L49" s="137" t="s">
        <v>80</v>
      </c>
      <c r="M49" s="137" t="s">
        <v>80</v>
      </c>
      <c r="N49" s="137" t="s">
        <v>80</v>
      </c>
      <c r="O49" s="137" t="s">
        <v>80</v>
      </c>
    </row>
    <row r="50" spans="1:15">
      <c r="A50" s="33" t="s">
        <v>205</v>
      </c>
      <c r="B50" s="298" t="s">
        <v>60</v>
      </c>
      <c r="C50" s="137" t="s">
        <v>60</v>
      </c>
      <c r="D50" s="137" t="s">
        <v>60</v>
      </c>
      <c r="E50" s="137" t="s">
        <v>60</v>
      </c>
      <c r="F50" s="137">
        <v>10583</v>
      </c>
      <c r="G50" s="137">
        <v>19700</v>
      </c>
      <c r="H50" s="137">
        <v>34529</v>
      </c>
      <c r="I50" s="137">
        <v>72276</v>
      </c>
      <c r="J50" s="137" t="s">
        <v>60</v>
      </c>
      <c r="K50" s="137">
        <v>198000</v>
      </c>
      <c r="L50" s="137">
        <v>304000</v>
      </c>
      <c r="M50" s="137">
        <v>478474</v>
      </c>
      <c r="N50" s="137" t="s">
        <v>80</v>
      </c>
      <c r="O50" s="137" t="s">
        <v>80</v>
      </c>
    </row>
    <row r="51" spans="1:15">
      <c r="A51" s="33" t="s">
        <v>207</v>
      </c>
      <c r="B51" s="298" t="s">
        <v>60</v>
      </c>
      <c r="C51" s="137" t="s">
        <v>60</v>
      </c>
      <c r="D51" s="137" t="s">
        <v>60</v>
      </c>
      <c r="E51" s="137" t="s">
        <v>60</v>
      </c>
      <c r="F51" s="137" t="s">
        <v>60</v>
      </c>
      <c r="G51" s="137" t="s">
        <v>60</v>
      </c>
      <c r="H51" s="137" t="s">
        <v>60</v>
      </c>
      <c r="I51" s="137" t="s">
        <v>60</v>
      </c>
      <c r="J51" s="137">
        <v>105000</v>
      </c>
      <c r="K51" s="137" t="s">
        <v>80</v>
      </c>
      <c r="L51" s="137" t="s">
        <v>80</v>
      </c>
      <c r="M51" s="137" t="s">
        <v>80</v>
      </c>
      <c r="N51" s="137" t="s">
        <v>80</v>
      </c>
      <c r="O51" s="137" t="s">
        <v>80</v>
      </c>
    </row>
    <row r="52" spans="1:15">
      <c r="A52" s="33" t="s">
        <v>206</v>
      </c>
      <c r="B52" s="298">
        <v>1430</v>
      </c>
      <c r="C52" s="137">
        <v>3583</v>
      </c>
      <c r="D52" s="137">
        <v>6435</v>
      </c>
      <c r="E52" s="137">
        <v>9454</v>
      </c>
      <c r="F52" s="137">
        <v>10414</v>
      </c>
      <c r="G52" s="137">
        <v>15231</v>
      </c>
      <c r="H52" s="137">
        <v>17551</v>
      </c>
      <c r="I52" s="137">
        <v>27812</v>
      </c>
      <c r="J52" s="137" t="s">
        <v>60</v>
      </c>
      <c r="K52" s="137" t="s">
        <v>80</v>
      </c>
      <c r="L52" s="137" t="s">
        <v>80</v>
      </c>
      <c r="M52" s="137" t="s">
        <v>80</v>
      </c>
      <c r="N52" s="137" t="s">
        <v>80</v>
      </c>
      <c r="O52" s="137" t="s">
        <v>80</v>
      </c>
    </row>
    <row r="53" spans="1:15">
      <c r="A53" s="287" t="s">
        <v>166</v>
      </c>
      <c r="B53" s="328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30"/>
      <c r="N53" s="331"/>
      <c r="O53" s="331"/>
    </row>
    <row r="54" spans="1:15">
      <c r="A54" s="33" t="s">
        <v>208</v>
      </c>
      <c r="B54" s="298" t="s">
        <v>60</v>
      </c>
      <c r="C54" s="204" t="s">
        <v>60</v>
      </c>
      <c r="D54" s="204" t="s">
        <v>60</v>
      </c>
      <c r="E54" s="204" t="s">
        <v>60</v>
      </c>
      <c r="F54" s="200">
        <v>315</v>
      </c>
      <c r="G54" s="200">
        <v>1161</v>
      </c>
      <c r="H54" s="200">
        <v>4515</v>
      </c>
      <c r="I54" s="200">
        <v>13224</v>
      </c>
      <c r="J54" s="200">
        <v>20381</v>
      </c>
      <c r="K54" s="200">
        <v>26737.774000000001</v>
      </c>
      <c r="L54" s="200">
        <v>25842.224999999999</v>
      </c>
      <c r="M54" s="200">
        <v>31101.502</v>
      </c>
      <c r="N54" s="200">
        <v>30915.483</v>
      </c>
      <c r="O54" s="200">
        <v>33518.148000000001</v>
      </c>
    </row>
    <row r="55" spans="1:15">
      <c r="A55" s="33" t="s">
        <v>47</v>
      </c>
      <c r="B55" s="296">
        <v>0</v>
      </c>
      <c r="C55" s="200">
        <v>1710</v>
      </c>
      <c r="D55" s="200">
        <v>3938</v>
      </c>
      <c r="E55" s="200">
        <v>4679</v>
      </c>
      <c r="F55" s="200">
        <v>5156</v>
      </c>
      <c r="G55" s="200">
        <v>6514</v>
      </c>
      <c r="H55" s="200">
        <v>11890</v>
      </c>
      <c r="I55" s="200">
        <v>20134</v>
      </c>
      <c r="J55" s="200">
        <v>28756</v>
      </c>
      <c r="K55" s="200">
        <v>36457.398000000001</v>
      </c>
      <c r="L55" s="200">
        <v>41652.231</v>
      </c>
      <c r="M55" s="200">
        <v>46893.41</v>
      </c>
      <c r="N55" s="204" t="s">
        <v>80</v>
      </c>
      <c r="O55" s="204" t="s">
        <v>80</v>
      </c>
    </row>
    <row r="56" spans="1:15">
      <c r="A56" s="33" t="s">
        <v>209</v>
      </c>
      <c r="B56" s="298" t="s">
        <v>60</v>
      </c>
      <c r="C56" s="204" t="s">
        <v>60</v>
      </c>
      <c r="D56" s="204" t="s">
        <v>60</v>
      </c>
      <c r="E56" s="204" t="s">
        <v>60</v>
      </c>
      <c r="F56" s="204" t="s">
        <v>60</v>
      </c>
      <c r="G56" s="204" t="s">
        <v>60</v>
      </c>
      <c r="H56" s="204" t="s">
        <v>60</v>
      </c>
      <c r="I56" s="204" t="s">
        <v>60</v>
      </c>
      <c r="J56" s="204" t="s">
        <v>60</v>
      </c>
      <c r="K56" s="204" t="s">
        <v>80</v>
      </c>
      <c r="L56" s="204" t="s">
        <v>80</v>
      </c>
      <c r="M56" s="204" t="s">
        <v>80</v>
      </c>
      <c r="N56" s="204" t="s">
        <v>80</v>
      </c>
      <c r="O56" s="204" t="s">
        <v>80</v>
      </c>
    </row>
    <row r="57" spans="1:15">
      <c r="A57" s="33" t="s">
        <v>211</v>
      </c>
      <c r="B57" s="298" t="s">
        <v>60</v>
      </c>
      <c r="C57" s="204" t="s">
        <v>60</v>
      </c>
      <c r="D57" s="200">
        <v>620</v>
      </c>
      <c r="E57" s="204" t="s">
        <v>60</v>
      </c>
      <c r="F57" s="200">
        <v>1929</v>
      </c>
      <c r="G57" s="200">
        <v>2112</v>
      </c>
      <c r="H57" s="200">
        <v>2349</v>
      </c>
      <c r="I57" s="200">
        <v>2922</v>
      </c>
      <c r="J57" s="200">
        <v>3435</v>
      </c>
      <c r="K57" s="200">
        <v>3824.4</v>
      </c>
      <c r="L57" s="200">
        <v>4397.58</v>
      </c>
      <c r="M57" s="200">
        <v>4357.2700000000004</v>
      </c>
      <c r="N57" s="204">
        <v>4519.8959999999997</v>
      </c>
      <c r="O57" s="204">
        <v>3125.3029999999999</v>
      </c>
    </row>
    <row r="58" spans="1:15">
      <c r="A58" s="33" t="s">
        <v>48</v>
      </c>
      <c r="B58" s="298" t="s">
        <v>60</v>
      </c>
      <c r="C58" s="204" t="s">
        <v>60</v>
      </c>
      <c r="D58" s="204" t="s">
        <v>60</v>
      </c>
      <c r="E58" s="204" t="s">
        <v>60</v>
      </c>
      <c r="F58" s="200">
        <v>3706</v>
      </c>
      <c r="G58" s="200">
        <v>4631</v>
      </c>
      <c r="H58" s="200">
        <v>6146</v>
      </c>
      <c r="I58" s="200">
        <v>12044</v>
      </c>
      <c r="J58" s="200">
        <v>16669</v>
      </c>
      <c r="K58" s="200">
        <v>27151.342000000001</v>
      </c>
      <c r="L58" s="200">
        <v>37886.116000000002</v>
      </c>
      <c r="M58" s="200">
        <v>50638.466</v>
      </c>
      <c r="N58" s="200">
        <v>68287.831000000006</v>
      </c>
      <c r="O58" s="200">
        <v>80867.104999999996</v>
      </c>
    </row>
    <row r="59" spans="1:15">
      <c r="A59" s="33" t="s">
        <v>49</v>
      </c>
      <c r="B59" s="296">
        <v>144</v>
      </c>
      <c r="C59" s="200">
        <v>498</v>
      </c>
      <c r="D59" s="200">
        <v>1202</v>
      </c>
      <c r="E59" s="200">
        <v>1528</v>
      </c>
      <c r="F59" s="200">
        <v>2201</v>
      </c>
      <c r="G59" s="200">
        <v>2858</v>
      </c>
      <c r="H59" s="200">
        <v>3627</v>
      </c>
      <c r="I59" s="200">
        <v>3809</v>
      </c>
      <c r="J59" s="200">
        <v>4154</v>
      </c>
      <c r="K59" s="200">
        <v>4989.7520000000004</v>
      </c>
      <c r="L59" s="200">
        <v>5417.8530000000001</v>
      </c>
      <c r="M59" s="200">
        <v>6158.11</v>
      </c>
      <c r="N59" s="200">
        <v>6876.1639999999998</v>
      </c>
      <c r="O59" s="200">
        <v>8056.5069999999996</v>
      </c>
    </row>
    <row r="60" spans="1:15">
      <c r="A60" s="33" t="s">
        <v>212</v>
      </c>
      <c r="B60" s="298" t="s">
        <v>60</v>
      </c>
      <c r="C60" s="204" t="s">
        <v>60</v>
      </c>
      <c r="D60" s="200">
        <v>2385</v>
      </c>
      <c r="E60" s="204" t="s">
        <v>60</v>
      </c>
      <c r="F60" s="204" t="s">
        <v>60</v>
      </c>
      <c r="G60" s="200">
        <v>17091</v>
      </c>
      <c r="H60" s="200">
        <v>27921</v>
      </c>
      <c r="I60" s="200">
        <v>44577</v>
      </c>
      <c r="J60" s="200">
        <v>60877</v>
      </c>
      <c r="K60" s="200">
        <v>90296.81</v>
      </c>
      <c r="L60" s="200">
        <v>137068.427</v>
      </c>
      <c r="M60" s="200">
        <v>159291.58300000001</v>
      </c>
      <c r="N60" s="204">
        <v>207498.60200000001</v>
      </c>
      <c r="O60" s="204">
        <v>245830.83300000001</v>
      </c>
    </row>
    <row r="61" spans="1:15">
      <c r="A61" s="33" t="s">
        <v>213</v>
      </c>
      <c r="B61" s="298" t="s">
        <v>60</v>
      </c>
      <c r="C61" s="204" t="s">
        <v>60</v>
      </c>
      <c r="D61" s="200">
        <v>2523</v>
      </c>
      <c r="E61" s="200">
        <v>4363</v>
      </c>
      <c r="F61" s="200">
        <v>6278</v>
      </c>
      <c r="G61" s="200">
        <v>8558</v>
      </c>
      <c r="H61" s="200">
        <v>12057</v>
      </c>
      <c r="I61" s="200">
        <v>16620</v>
      </c>
      <c r="J61" s="200">
        <v>16096</v>
      </c>
      <c r="K61" s="200">
        <v>19442</v>
      </c>
      <c r="L61" s="200">
        <v>22169</v>
      </c>
      <c r="M61" s="200">
        <v>23879</v>
      </c>
      <c r="N61" s="200">
        <v>27143</v>
      </c>
      <c r="O61" s="200">
        <v>29595</v>
      </c>
    </row>
    <row r="62" spans="1:15">
      <c r="A62" s="33" t="s">
        <v>287</v>
      </c>
      <c r="B62" s="298" t="s">
        <v>60</v>
      </c>
      <c r="C62" s="200">
        <v>155</v>
      </c>
      <c r="D62" s="200">
        <v>2108</v>
      </c>
      <c r="E62" s="200">
        <v>4295</v>
      </c>
      <c r="F62" s="200">
        <v>5915</v>
      </c>
      <c r="G62" s="200">
        <v>6997</v>
      </c>
      <c r="H62" s="200">
        <v>8878</v>
      </c>
      <c r="I62" s="200">
        <v>11781</v>
      </c>
      <c r="J62" s="200">
        <v>15315</v>
      </c>
      <c r="K62" s="200">
        <v>19229.21</v>
      </c>
      <c r="L62" s="200">
        <v>21893.518</v>
      </c>
      <c r="M62" s="200">
        <v>24299.574000000001</v>
      </c>
      <c r="N62" s="200">
        <v>30752.898000000001</v>
      </c>
      <c r="O62" s="200">
        <v>34996.784</v>
      </c>
    </row>
    <row r="63" spans="1:15">
      <c r="A63" s="33" t="s">
        <v>214</v>
      </c>
      <c r="B63" s="298" t="s">
        <v>60</v>
      </c>
      <c r="C63" s="204" t="s">
        <v>60</v>
      </c>
      <c r="D63" s="204" t="s">
        <v>60</v>
      </c>
      <c r="E63" s="204" t="s">
        <v>60</v>
      </c>
      <c r="F63" s="204" t="s">
        <v>60</v>
      </c>
      <c r="G63" s="204" t="s">
        <v>60</v>
      </c>
      <c r="H63" s="204" t="s">
        <v>60</v>
      </c>
      <c r="I63" s="200">
        <v>12012</v>
      </c>
      <c r="J63" s="200">
        <v>33411</v>
      </c>
      <c r="K63" s="200">
        <v>61388.406000000003</v>
      </c>
      <c r="L63" s="200">
        <v>85771.525999999998</v>
      </c>
      <c r="M63" s="200">
        <v>92010.528999999995</v>
      </c>
      <c r="N63" s="200">
        <v>97637.756999999998</v>
      </c>
      <c r="O63" s="200">
        <v>107134.484</v>
      </c>
    </row>
    <row r="64" spans="1:15">
      <c r="A64" s="33" t="s">
        <v>210</v>
      </c>
      <c r="B64" s="298" t="s">
        <v>60</v>
      </c>
      <c r="C64" s="204" t="s">
        <v>60</v>
      </c>
      <c r="D64" s="204" t="s">
        <v>60</v>
      </c>
      <c r="E64" s="200">
        <v>10020</v>
      </c>
      <c r="F64" s="200">
        <v>14476</v>
      </c>
      <c r="G64" s="200">
        <v>22284</v>
      </c>
      <c r="H64" s="200">
        <v>32606</v>
      </c>
      <c r="I64" s="200">
        <v>32000</v>
      </c>
      <c r="J64" s="204" t="s">
        <v>60</v>
      </c>
      <c r="K64" s="200">
        <v>51277.05</v>
      </c>
      <c r="L64" s="200">
        <v>64015.7</v>
      </c>
      <c r="M64" s="200">
        <v>73781.279999999999</v>
      </c>
      <c r="N64" s="200">
        <v>73781.279999999999</v>
      </c>
      <c r="O64" s="200" t="s">
        <v>80</v>
      </c>
    </row>
    <row r="65" spans="1:20">
      <c r="A65" s="33" t="s">
        <v>215</v>
      </c>
      <c r="B65" s="296">
        <v>0</v>
      </c>
      <c r="C65" s="200">
        <v>0</v>
      </c>
      <c r="D65" s="200">
        <v>0</v>
      </c>
      <c r="E65" s="200">
        <v>0</v>
      </c>
      <c r="F65" s="200">
        <v>2159</v>
      </c>
      <c r="G65" s="200">
        <v>3813</v>
      </c>
      <c r="H65" s="200">
        <v>4885</v>
      </c>
      <c r="I65" s="200">
        <v>9547</v>
      </c>
      <c r="J65" s="200">
        <v>15073</v>
      </c>
      <c r="K65" s="200">
        <v>23601</v>
      </c>
      <c r="L65" s="200">
        <v>30500</v>
      </c>
      <c r="M65" s="200">
        <v>38767.201000000001</v>
      </c>
      <c r="N65" s="200">
        <v>45312.536</v>
      </c>
      <c r="O65" s="200">
        <v>47095.627</v>
      </c>
    </row>
    <row r="66" spans="1:20">
      <c r="A66" s="33" t="s">
        <v>216</v>
      </c>
      <c r="B66" s="298" t="s">
        <v>60</v>
      </c>
      <c r="C66" s="204" t="s">
        <v>60</v>
      </c>
      <c r="D66" s="204" t="s">
        <v>60</v>
      </c>
      <c r="E66" s="204" t="s">
        <v>60</v>
      </c>
      <c r="F66" s="204" t="s">
        <v>60</v>
      </c>
      <c r="G66" s="204" t="s">
        <v>60</v>
      </c>
      <c r="H66" s="200">
        <v>3985</v>
      </c>
      <c r="I66" s="200">
        <v>4805</v>
      </c>
      <c r="J66" s="200">
        <v>5563</v>
      </c>
      <c r="K66" s="200">
        <v>6763.4489999999996</v>
      </c>
      <c r="L66" s="200">
        <v>6763.4489999999996</v>
      </c>
      <c r="M66" s="200">
        <v>6656.7169999999996</v>
      </c>
      <c r="N66" s="200">
        <v>6932.1949999999997</v>
      </c>
      <c r="O66" s="200">
        <v>6516.4949999999999</v>
      </c>
    </row>
    <row r="67" spans="1:20">
      <c r="A67" s="33" t="s">
        <v>263</v>
      </c>
      <c r="B67" s="296">
        <v>0</v>
      </c>
      <c r="C67" s="200">
        <v>1276</v>
      </c>
      <c r="D67" s="200">
        <v>3077</v>
      </c>
      <c r="E67" s="200">
        <v>4278</v>
      </c>
      <c r="F67" s="200">
        <v>5453</v>
      </c>
      <c r="G67" s="200">
        <v>6120</v>
      </c>
      <c r="H67" s="200">
        <v>3749</v>
      </c>
      <c r="I67" s="200">
        <v>2540</v>
      </c>
      <c r="J67" s="200">
        <v>2453</v>
      </c>
      <c r="K67" s="200">
        <v>2726.6469999999999</v>
      </c>
      <c r="L67" s="200">
        <v>2961.848</v>
      </c>
      <c r="M67" s="200">
        <v>3295.7710000000002</v>
      </c>
      <c r="N67" s="200">
        <v>3755.0520000000001</v>
      </c>
      <c r="O67" s="200">
        <v>4216.1890000000003</v>
      </c>
    </row>
    <row r="68" spans="1:20">
      <c r="A68" s="33" t="s">
        <v>217</v>
      </c>
      <c r="B68" s="298" t="s">
        <v>60</v>
      </c>
      <c r="C68" s="204" t="s">
        <v>60</v>
      </c>
      <c r="D68" s="200">
        <v>391</v>
      </c>
      <c r="E68" s="200">
        <v>1447</v>
      </c>
      <c r="F68" s="200">
        <v>7958</v>
      </c>
      <c r="G68" s="200">
        <v>17748</v>
      </c>
      <c r="H68" s="200">
        <v>22388</v>
      </c>
      <c r="I68" s="204" t="s">
        <v>60</v>
      </c>
      <c r="J68" s="200">
        <v>35177</v>
      </c>
      <c r="K68" s="204">
        <v>47489.56</v>
      </c>
      <c r="L68" s="200">
        <v>55355.792000000001</v>
      </c>
      <c r="M68" s="200">
        <v>58901.37</v>
      </c>
      <c r="N68" s="200">
        <v>64469.826999999997</v>
      </c>
      <c r="O68" s="200">
        <v>69635.078999999998</v>
      </c>
    </row>
    <row r="69" spans="1:20">
      <c r="A69" s="33" t="s">
        <v>218</v>
      </c>
      <c r="B69" s="296">
        <v>0</v>
      </c>
      <c r="C69" s="200">
        <v>0</v>
      </c>
      <c r="D69" s="200">
        <v>6</v>
      </c>
      <c r="E69" s="200">
        <v>297</v>
      </c>
      <c r="F69" s="200">
        <v>510</v>
      </c>
      <c r="G69" s="200">
        <v>1864</v>
      </c>
      <c r="H69" s="200">
        <v>3684</v>
      </c>
      <c r="I69" s="200">
        <v>5610</v>
      </c>
      <c r="J69" s="200">
        <v>7262</v>
      </c>
      <c r="K69" s="200">
        <v>7755.3220000000001</v>
      </c>
      <c r="L69" s="200">
        <v>8490.9560000000001</v>
      </c>
      <c r="M69" s="200">
        <v>9649.6970000000001</v>
      </c>
      <c r="N69" s="200">
        <v>10910.835999999999</v>
      </c>
      <c r="O69" s="200">
        <v>12088.008</v>
      </c>
    </row>
    <row r="70" spans="1:20">
      <c r="A70" s="33" t="s">
        <v>219</v>
      </c>
      <c r="B70" s="296">
        <v>25</v>
      </c>
      <c r="C70" s="204" t="s">
        <v>60</v>
      </c>
      <c r="D70" s="204" t="s">
        <v>60</v>
      </c>
      <c r="E70" s="204" t="s">
        <v>60</v>
      </c>
      <c r="F70" s="204" t="s">
        <v>60</v>
      </c>
      <c r="G70" s="204" t="s">
        <v>60</v>
      </c>
      <c r="H70" s="200">
        <v>11870</v>
      </c>
      <c r="I70" s="204" t="s">
        <v>60</v>
      </c>
      <c r="J70" s="200">
        <v>45641</v>
      </c>
      <c r="K70" s="204" t="s">
        <v>80</v>
      </c>
      <c r="L70" s="204" t="s">
        <v>80</v>
      </c>
      <c r="M70" s="200">
        <v>50481.610999999997</v>
      </c>
      <c r="N70" s="200">
        <v>48643.398999999998</v>
      </c>
      <c r="O70" s="200" t="s">
        <v>80</v>
      </c>
    </row>
    <row r="71" spans="1:20">
      <c r="A71" s="143" t="s">
        <v>262</v>
      </c>
      <c r="B71" s="299" t="s">
        <v>60</v>
      </c>
      <c r="C71" s="144" t="s">
        <v>60</v>
      </c>
      <c r="D71" s="144" t="s">
        <v>60</v>
      </c>
      <c r="E71" s="144" t="s">
        <v>60</v>
      </c>
      <c r="F71" s="144" t="s">
        <v>60</v>
      </c>
      <c r="G71" s="212">
        <v>2495</v>
      </c>
      <c r="H71" s="212">
        <v>3186</v>
      </c>
      <c r="I71" s="212">
        <v>4007</v>
      </c>
      <c r="J71" s="212">
        <v>4960</v>
      </c>
      <c r="K71" s="212">
        <v>7044.5730000000003</v>
      </c>
      <c r="L71" s="212">
        <v>8533.1460000000006</v>
      </c>
      <c r="M71" s="212">
        <v>9713.1929999999993</v>
      </c>
      <c r="N71" s="212">
        <v>9749.5840000000007</v>
      </c>
      <c r="O71" s="212">
        <v>10355.574000000001</v>
      </c>
    </row>
    <row r="72" spans="1:20">
      <c r="A72" s="33"/>
      <c r="B72" s="200"/>
      <c r="C72" s="204"/>
      <c r="D72" s="204"/>
      <c r="E72" s="204"/>
      <c r="F72" s="204"/>
      <c r="G72" s="204"/>
      <c r="H72" s="200"/>
      <c r="I72" s="204"/>
      <c r="J72" s="200"/>
      <c r="K72" s="204"/>
      <c r="L72" s="204"/>
      <c r="M72" s="200"/>
      <c r="N72" s="200"/>
      <c r="O72" s="139"/>
    </row>
    <row r="73" spans="1:20" s="294" customFormat="1">
      <c r="A73" s="28" t="s">
        <v>286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</row>
  </sheetData>
  <hyperlinks>
    <hyperlink ref="A1" location="INDEX!A1" display="return to index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</vt:i4>
      </vt:variant>
    </vt:vector>
  </HeadingPairs>
  <TitlesOfParts>
    <vt:vector size="18" baseType="lpstr">
      <vt:lpstr>INDEX</vt:lpstr>
      <vt:lpstr>MT01</vt:lpstr>
      <vt:lpstr>MT02</vt:lpstr>
      <vt:lpstr>MT03</vt:lpstr>
      <vt:lpstr>MT04</vt:lpstr>
      <vt:lpstr>MT05</vt:lpstr>
      <vt:lpstr>MT06</vt:lpstr>
      <vt:lpstr>MT07</vt:lpstr>
      <vt:lpstr>MT08</vt:lpstr>
      <vt:lpstr>MT09</vt:lpstr>
      <vt:lpstr>MT10</vt:lpstr>
      <vt:lpstr>MT11</vt:lpstr>
      <vt:lpstr>MT12</vt:lpstr>
      <vt:lpstr>MT13</vt:lpstr>
      <vt:lpstr>MT14</vt:lpstr>
      <vt:lpstr>MT15</vt:lpstr>
      <vt:lpstr>INDEX!Oblast_tisku</vt:lpstr>
      <vt:lpstr>'MT14'!Oblast_tisku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Pospíchal</dc:creator>
  <cp:lastModifiedBy>operator</cp:lastModifiedBy>
  <cp:lastPrinted>2012-10-31T11:06:04Z</cp:lastPrinted>
  <dcterms:created xsi:type="dcterms:W3CDTF">2008-02-07T08:53:28Z</dcterms:created>
  <dcterms:modified xsi:type="dcterms:W3CDTF">2014-05-14T08:50:24Z</dcterms:modified>
</cp:coreProperties>
</file>