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05" tabRatio="861" activeTab="6"/>
  </bookViews>
  <sheets>
    <sheet name="Titulní stránka" sheetId="1" r:id="rId1"/>
    <sheet name="Tabulka 1" sheetId="2" r:id="rId2"/>
    <sheet name="Tabulka 2A" sheetId="3" r:id="rId3"/>
    <sheet name="Tabulka 2C" sheetId="4" r:id="rId4"/>
    <sheet name="Tabulka 2D" sheetId="5" r:id="rId5"/>
    <sheet name="Tabulka 3A" sheetId="6" r:id="rId6"/>
    <sheet name="Tabulka 3B" sheetId="7" r:id="rId7"/>
    <sheet name="Tabulka 3D" sheetId="8" r:id="rId8"/>
    <sheet name="Tabulka 3E" sheetId="9" r:id="rId9"/>
    <sheet name="Tabulka 4" sheetId="10" r:id="rId10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<sst xmlns="http://schemas.openxmlformats.org/spreadsheetml/2006/main" count="617" uniqueCount="390">
  <si>
    <t>Tabulka 2A: Údaje objasňující přechod ze salda veřejných rozpočtů k deficitu/přebytku ústředních vládních institucí</t>
  </si>
  <si>
    <t>Členská země: Česká republika</t>
  </si>
  <si>
    <t>Údaje jsou v milionech Kč</t>
  </si>
  <si>
    <t>Saldo hopodaření v účtech ústředních vládních institucí</t>
  </si>
  <si>
    <t>(veřejné rozpočty; upřesněte, zda je uvedené saldo hospodaření na bázi pokladního plnění)</t>
  </si>
  <si>
    <t>Finanční transakce zohledněné ve výchozím saldu</t>
  </si>
  <si>
    <t xml:space="preserve">   Půjčky, poskytnuté (+)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</si>
  <si>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</si>
  <si>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</si>
  <si>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</si>
  <si>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Podrobné členění</t>
  </si>
  <si>
    <t>Rozdíl mezi úroky placenými  (+) a akruálními (EDP D.41)(-)</t>
  </si>
  <si>
    <t>Ostatní pohledávky (+)</t>
  </si>
  <si>
    <t>Ostatní závazky (-)</t>
  </si>
  <si>
    <t>Čisté výpůjčky (+) nebo čisté půjčky (-) státních jednotek, které nejsou součástí ústřední vlády</t>
  </si>
  <si>
    <t>Čisté výpůjčky (-) nebo čisté půjčky (+) ostatních ústředních vládních institucí</t>
  </si>
  <si>
    <t>Ostatní úpravy (+/-) (uveďte podrobný rozpis)</t>
  </si>
  <si>
    <t>Čisté výpůjčky(-)/půjčky(+) (EDP B.9) ústředních vládních institucí (S.1311)</t>
  </si>
  <si>
    <t>(účty ESA 95)</t>
  </si>
  <si>
    <t>(1) Charakterizujte verzi dat: ohdad, semi-definitivní, definitivní.</t>
  </si>
  <si>
    <t>Poznámka: Po členských zemích se požaduje, aby v souladu se zavedenou praxí upravily Tabulky 2A, B, C a D v závislosti na národních specicikách.</t>
  </si>
  <si>
    <t>Rok</t>
  </si>
  <si>
    <t>definitivní</t>
  </si>
  <si>
    <t>semi-definitivní</t>
  </si>
  <si>
    <t>T2.WB.S1311</t>
  </si>
  <si>
    <t>T2.FT.S1311</t>
  </si>
  <si>
    <t>T2.F4ACQ.S1311</t>
  </si>
  <si>
    <t xml:space="preserve"> </t>
  </si>
  <si>
    <t>T2.F4DIS.S1311</t>
  </si>
  <si>
    <t>T2.F5ACQ.S1311</t>
  </si>
  <si>
    <t>T2.F5DIS.S1311</t>
  </si>
  <si>
    <t>T2.OFT.S1311</t>
  </si>
  <si>
    <t>T2.OFT1.S1311</t>
  </si>
  <si>
    <t>T2.OFT2.S1311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</si>
  <si>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</si>
  <si>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</si>
  <si>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</si>
  <si>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</si>
  <si>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</si>
  <si>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</si>
  <si>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</si>
  <si>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</si>
  <si>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</si>
  <si>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</si>
  <si>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</si>
  <si>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</si>
  <si>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</si>
  <si>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</si>
  <si>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</si>
  <si>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</si>
  <si>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</si>
  <si>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Bezúplatné převody a interní transfery</t>
  </si>
  <si>
    <t>Ostatní úpravy</t>
  </si>
  <si>
    <t>T2.B9.S1311</t>
  </si>
  <si>
    <t>M</t>
  </si>
  <si>
    <t xml:space="preserve">v souladu s nařízením Rady (EC) N° 3605/93 v platném znění, </t>
  </si>
  <si>
    <t>s ustanoveními protokolu Rady EU ze dne 22/11/1993,</t>
  </si>
  <si>
    <t>a s Kodexem nejlepší praxe přijatým Radou Ecofinu dne 18/2/2003</t>
  </si>
  <si>
    <t>Soubor nofitikačních tabulek schválený CMFB dne 26/6/2003.</t>
  </si>
  <si>
    <t>Tabulka 1: Hlášení o vládním deficitu/přebytku a o stavu dluhu a poskytnutí souvisejících údajů.</t>
  </si>
  <si>
    <t xml:space="preserve">Údaj se nevyskytuje: M ; údaj není k dispozici: L </t>
  </si>
  <si>
    <t>(upřesněte, zda je uvedené saldo hospodaření na bázi pokladního plnění )</t>
  </si>
  <si>
    <t xml:space="preserve">   Půjčky (+/-)</t>
  </si>
  <si>
    <t xml:space="preserve">   Účasti (+/-)</t>
  </si>
  <si>
    <t>Úpravy z titulu sub-sektrového vymezení</t>
  </si>
  <si>
    <t>Tabulka 2C: Údaje objasňující přechod ze salda hospodaření k deficitu/přebytku místních vládních institucí</t>
  </si>
  <si>
    <t>Saldo hopodaření v účtech místních vládních institucí</t>
  </si>
  <si>
    <t>Výchozím saldem této tabulky je rozdíl mezi příjmy a výdaji na bázi pokladního plnění, publikovaný ve Státním závěrečném účtu.</t>
  </si>
  <si>
    <t>Úprava o nefinanční transakce nezohledňované ve výchozím saldu</t>
  </si>
  <si>
    <t>Rozdíl mezi P.5 a K.2 na bázi pokladního plnění a na bázi předpisu.</t>
  </si>
  <si>
    <t>Dotace z EU</t>
  </si>
  <si>
    <t>Převody bytů z místní vlády domácnostem</t>
  </si>
  <si>
    <t>Čisté výpůjčky(-)/půjčky(+) (EDP B.9) místních vládních institucí (S.1313)</t>
  </si>
  <si>
    <t>Tabulka 3A: Údaje objasňující podíly deficitu/přebytku a ostatních relevantních faktorů na změně hodnoty dluhu (sektor vládních institucí)</t>
  </si>
  <si>
    <t>T3.B9.S13</t>
  </si>
  <si>
    <t>Čisté výpůjčky(+)/půjčky(-) (EDP B.9) vládních institucí (S.13)*</t>
  </si>
  <si>
    <t>T3.FA.S13</t>
  </si>
  <si>
    <t>Čisté pořízení (+) finančních aktiv (3)</t>
  </si>
  <si>
    <t>T3.F2.S13</t>
  </si>
  <si>
    <t>Oběživo a vklady (F.2)</t>
  </si>
  <si>
    <t>T3.F3.S13</t>
  </si>
  <si>
    <t>Cenné papíry jiné než účasti  (F.3)</t>
  </si>
  <si>
    <t>T3.F4.S13</t>
  </si>
  <si>
    <t xml:space="preserve">Půjčky (F.4) </t>
  </si>
  <si>
    <t>T3.F4ACQ.S13</t>
  </si>
  <si>
    <t xml:space="preserve">   Zvýšení (+)</t>
  </si>
  <si>
    <t>T3.F4DIS.S13</t>
  </si>
  <si>
    <t xml:space="preserve">   Snížení (-)</t>
  </si>
  <si>
    <t>T3.F5.S13</t>
  </si>
  <si>
    <t>Účasti (F.5)</t>
  </si>
  <si>
    <t>T3.F5ACQ.S13</t>
  </si>
  <si>
    <t>T3.F5DIS.S13</t>
  </si>
  <si>
    <t>T3.OFA.S13</t>
  </si>
  <si>
    <t xml:space="preserve">Ostatní finanční aktiva (F.1, F.6 a F.7) </t>
  </si>
  <si>
    <t>T3.ADJ.S13</t>
  </si>
  <si>
    <t>Úpravy (3)</t>
  </si>
  <si>
    <t>T3.LIA.S13</t>
  </si>
  <si>
    <t>Čisté pořízení (-) závazků z finančních derivátů (F.34)</t>
  </si>
  <si>
    <t>T3.OLIA.S13</t>
  </si>
  <si>
    <t>Čisté pořízení (-) ostatních závazků (F.5, F.6 a F.7)</t>
  </si>
  <si>
    <t>T3.ISS_A.S13</t>
  </si>
  <si>
    <t>Emise nad(-)/pod(+) nominální hodnotou</t>
  </si>
  <si>
    <t>T3.D41_A.S13</t>
  </si>
  <si>
    <t>Rozdíl mezi úroky (EDP D.41) akruálními(-) a placenými(4)(+)</t>
  </si>
  <si>
    <t>T3.RED_A.S13</t>
  </si>
  <si>
    <t>Umoření dluhu nad(+)/pod(-) nominální hodnotou</t>
  </si>
  <si>
    <t>T3.FREV_A.S13</t>
  </si>
  <si>
    <t>T3.K121_A.S13</t>
  </si>
  <si>
    <t>Změny v sektorovém zatřídění (K.12.1)(6) (+/-)</t>
  </si>
  <si>
    <t>T3.OCVO_A.S13</t>
  </si>
  <si>
    <t>Ostatní změny objemu finančních závazků (K.7, K.8, K.10)(6)(-)</t>
  </si>
  <si>
    <t>T3.SD.S13</t>
  </si>
  <si>
    <t>Statistické diskrepance</t>
  </si>
  <si>
    <t>T3.B9_SD.S13</t>
  </si>
  <si>
    <t>Nesoulad mezi finančními a kapitálovými účty (B.9f-B.9)*</t>
  </si>
  <si>
    <t>T3.OSD.S13</t>
  </si>
  <si>
    <t>Ostatní statistické diskrepance (+/-)</t>
  </si>
  <si>
    <t>T3.CHDEBT.S13</t>
  </si>
  <si>
    <t>Změna v hrubém konsolidovaném dluhu vládních institucí (S.13) (2)</t>
  </si>
  <si>
    <t xml:space="preserve">*Pozor na obrácené znaménko u čistých výpůjček/půjček oproti notifikačním tabulkám 1 a 2. </t>
  </si>
  <si>
    <t>(2) Kladný záznam v tomto řádku znamená nárůst dluhu v nominální hodnotě, záporný snížení nominálního dluhu.</t>
  </si>
  <si>
    <t>(3) Konsolidované na úrovni sektoru vládních institucí.</t>
  </si>
  <si>
    <t>(4) Včetně kapitálového navýšení.</t>
  </si>
  <si>
    <t>(5) Vlivem změny měnového kurzu a swapových operací.</t>
  </si>
  <si>
    <t>(6) AF.2, AF.33 a AF.4. v nominální hodnotě.</t>
  </si>
  <si>
    <t>Tabulka 3B: Údaje objasňující podíly deficitu/přebytku a ostatních relevantních faktorů na změně hodnoty dluhu</t>
  </si>
  <si>
    <t xml:space="preserve"> a konsolidace dluhu (sub-sektor ústředních vládních institucí)</t>
  </si>
  <si>
    <t>T3.B9.S1311</t>
  </si>
  <si>
    <t>Čisté výpůjčky(+)/půjčky(-) (EDP B.9) ústředních vládních institucí (S.1311)*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</si>
  <si>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</si>
  <si>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</si>
  <si>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</si>
  <si>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</si>
  <si>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</si>
  <si>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</si>
  <si>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</si>
  <si>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</si>
  <si>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</si>
  <si>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</si>
  <si>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</si>
  <si>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</si>
  <si>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</si>
  <si>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</si>
  <si>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</si>
  <si>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</si>
  <si>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</si>
  <si>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</si>
  <si>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</si>
  <si>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</si>
  <si>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</si>
  <si>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</si>
  <si>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</si>
  <si>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Změna v hrubém konsolidovaném dluhu ústředních vládních institucí (S.1311) (2)</t>
  </si>
  <si>
    <t>T3.CTDEBT.S1311</t>
  </si>
  <si>
    <t>Příspěvek ústředních vládních institucí k vládnímu dluhu (a=b-c)</t>
  </si>
  <si>
    <t>T3.DEBT.S1311</t>
  </si>
  <si>
    <t xml:space="preserve">  Hrubý dluh ústředních vládních institucí (stav) (b) (3)</t>
  </si>
  <si>
    <t>T3.HOLD.S1311</t>
  </si>
  <si>
    <t xml:space="preserve">  Dluh ostatních sub-sektorů vlády v držbě ústřední vlády (stav) (c)(6)</t>
  </si>
  <si>
    <t>(3) Konsolidované na úrovni sub-sektoru ústředních vládních institucí.</t>
  </si>
  <si>
    <t>Tabulka 3E: Údaje objasňující podíly deficitu/přebytku a ostatních relevantních faktorů na změně hodnoty dluhu</t>
  </si>
  <si>
    <t xml:space="preserve"> a konsolidace dluhu (sub-sektor fondů sociálního zabezpečení)</t>
  </si>
  <si>
    <t>T3.B9.S1314</t>
  </si>
  <si>
    <t>Čisté výpůjčky(+)/půjčky(-) (EDP B.9) fondů sociálního zabezpečení (S.1314)*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</si>
  <si>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</si>
  <si>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</si>
  <si>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</si>
  <si>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</si>
  <si>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</si>
  <si>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</si>
  <si>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</si>
  <si>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</si>
  <si>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</si>
  <si>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</si>
  <si>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</si>
  <si>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</si>
  <si>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</si>
  <si>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</si>
  <si>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</si>
  <si>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</si>
  <si>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</si>
  <si>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</si>
  <si>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</si>
  <si>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</si>
  <si>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</si>
  <si>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</si>
  <si>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</si>
  <si>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Změna v hrubém konsolidovaném dluhu fondů sociálního zabezpečení (S.1314 (2)</t>
  </si>
  <si>
    <t>T3.CTDEBT.S1314</t>
  </si>
  <si>
    <t>Příspěvek fondů sociálního zabezpečení k vládnímu dluhu (a=b-c)</t>
  </si>
  <si>
    <t>T3.DEBT.S1314</t>
  </si>
  <si>
    <t xml:space="preserve">  Hrubý dluh fondů sociálního zabezpečení (stav) (b) (3)</t>
  </si>
  <si>
    <t>T3.HOLD.S1314</t>
  </si>
  <si>
    <t xml:space="preserve">  Dluh ostatních sub-sektorů vlády v držbě fondů sociálního zabezpečení (stav) (c)(6)</t>
  </si>
  <si>
    <t>Tabulka 1: Vládní deficit / přebytek, stav dluhu a související údaje.</t>
  </si>
  <si>
    <t>Kód</t>
  </si>
  <si>
    <t>ESA 95</t>
  </si>
  <si>
    <t>Čisté výpůjčky(-)/půjčky(+)</t>
  </si>
  <si>
    <t>EDP B.9</t>
  </si>
  <si>
    <t>T1.B9.S13</t>
  </si>
  <si>
    <t>Vládní instituce</t>
  </si>
  <si>
    <t>S.13</t>
  </si>
  <si>
    <t>T1.B9.S1311</t>
  </si>
  <si>
    <t xml:space="preserve"> - Ústřední vládní instituce</t>
  </si>
  <si>
    <t>S.1311</t>
  </si>
  <si>
    <t>T1.B9.S1312</t>
  </si>
  <si>
    <t xml:space="preserve"> - Národní vládní instituce</t>
  </si>
  <si>
    <t>S.1312</t>
  </si>
  <si>
    <t>T1.B9.S1313</t>
  </si>
  <si>
    <t xml:space="preserve"> - Místní vládní instituce </t>
  </si>
  <si>
    <t>S.1313</t>
  </si>
  <si>
    <t>T1.B9.S1314</t>
  </si>
  <si>
    <t xml:space="preserve"> - Fondy sociálního zabezpečení</t>
  </si>
  <si>
    <t>S.1314</t>
  </si>
  <si>
    <t>Hrubý konsolidovaný vládní dluh</t>
  </si>
  <si>
    <t>T1.DEBT.S13</t>
  </si>
  <si>
    <t>Stav ke konci roku v nominální hodnotě</t>
  </si>
  <si>
    <t>Podle kategorií:</t>
  </si>
  <si>
    <t>T1.AF2.S13</t>
  </si>
  <si>
    <t>Oběživo a vklady</t>
  </si>
  <si>
    <t>AF.2</t>
  </si>
  <si>
    <t>T1.AF33.S13</t>
  </si>
  <si>
    <t xml:space="preserve">Cenné papíry jiné než účasti, mimo finanční deriváty </t>
  </si>
  <si>
    <t>AF.33</t>
  </si>
  <si>
    <t>T1.AF331.S13</t>
  </si>
  <si>
    <t xml:space="preserve">    Krátkodobé</t>
  </si>
  <si>
    <t>AF.331</t>
  </si>
  <si>
    <t>T1.AF332.S13</t>
  </si>
  <si>
    <t xml:space="preserve">    Dlouhodobé</t>
  </si>
  <si>
    <t>AF.332</t>
  </si>
  <si>
    <t>T1.AF4.S13</t>
  </si>
  <si>
    <t>Půjčky</t>
  </si>
  <si>
    <t>AF.4</t>
  </si>
  <si>
    <t>T1.AF41.S13</t>
  </si>
  <si>
    <t>AF.41</t>
  </si>
  <si>
    <t>T1.AF42.S13</t>
  </si>
  <si>
    <t>AF.42</t>
  </si>
  <si>
    <t>Výdaje vládních institucí na:</t>
  </si>
  <si>
    <t>T1.P51.S13</t>
  </si>
  <si>
    <t>Tvorbu hrubého fixního kapitálu</t>
  </si>
  <si>
    <t>P.51</t>
  </si>
  <si>
    <t>T1.EDPD41.S13</t>
  </si>
  <si>
    <t>Úroky (konsolidované)</t>
  </si>
  <si>
    <t>EDP D.41</t>
  </si>
  <si>
    <t>T1.ESAD41.S13</t>
  </si>
  <si>
    <t>Úroky (dle ESA 95, konsolidované)</t>
  </si>
  <si>
    <t>D.41 (užití)</t>
  </si>
  <si>
    <t>T1.GDP.S1</t>
  </si>
  <si>
    <t>Hrubý domácí produkt v běžných tržních cenách</t>
  </si>
  <si>
    <t>B.1*g</t>
  </si>
  <si>
    <t xml:space="preserve">Výchozím saldem této tabulky je rozdíl mezi příjmy a výdaji na bázi pokladního plnění, publikovaný ve Státním závěrečném účtu (saldo státního rozpočtu a státních mimorozpočtových fondů) </t>
  </si>
  <si>
    <t>Tabulky 2A až 2D:   Údaje, které objasňují přechod ze salda státního rozpočtu a státních mimorozpočtových fondů (2A), rozpočtů územních samosprávných celků (2C) a zdravotních pojišťoven k deficitu/přebytku (EDP B.9) jednotlivých sub-sektorů vládních institucí.</t>
  </si>
  <si>
    <t>Tabulky 3A až 3E: Údaje, které objasňují podíly vládního deficitu/přebytku a ostatních relevantních faktorů na změně hodnoty vládního dluhu, konsolidace dluhu (údaje za sektor vládních institucí a za jednotlivé sub-sektory vlády).</t>
  </si>
  <si>
    <t>Tabulka 4: Údaje podle ustanovení protokolu Rady EU ze dne 22/11/1993.</t>
  </si>
  <si>
    <r>
      <t xml:space="preserve">   Půjčky,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splátky</t>
    </r>
    <r>
      <rPr>
        <sz val="12"/>
        <rFont val="Arial"/>
        <family val="2"/>
      </rPr>
      <t xml:space="preserve"> (-)</t>
    </r>
  </si>
  <si>
    <t>DATES</t>
  </si>
  <si>
    <t>T2.WB.S1313</t>
  </si>
  <si>
    <t>T2.FT.S1313</t>
  </si>
  <si>
    <t>T2.F4.S1313</t>
  </si>
  <si>
    <t>T2.F5.S1313</t>
  </si>
  <si>
    <t>T2.OFT.S1313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</si>
  <si>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</si>
  <si>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</si>
  <si>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</si>
  <si>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</si>
  <si>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</si>
  <si>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</si>
  <si>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</si>
  <si>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</si>
  <si>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</si>
  <si>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</si>
  <si>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</si>
  <si>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</si>
  <si>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T2.OB.S1313</t>
  </si>
  <si>
    <t>T2.OB1.S1313</t>
  </si>
  <si>
    <t>T2.OB2.S1313</t>
  </si>
  <si>
    <t>T2.OA.S1313</t>
  </si>
  <si>
    <t>T2.OA1.S1313</t>
  </si>
  <si>
    <t>T2.OA2.S1313</t>
  </si>
  <si>
    <t>T2.OA3.S1313</t>
  </si>
  <si>
    <t>T2.B9.S1313</t>
  </si>
  <si>
    <t>Tabulka 2C: Údaje objasňující přechod ze salda hospodaření k deficitu/přebytku fondů sociálního zabezpečení</t>
  </si>
  <si>
    <t>T2.WB.S1314</t>
  </si>
  <si>
    <t>Saldo hopodaření fondů sociálního zabezpečení</t>
  </si>
  <si>
    <t>T2.FT.S1314</t>
  </si>
  <si>
    <t>T2.F4.S1314</t>
  </si>
  <si>
    <t>T2.F5.S1314</t>
  </si>
  <si>
    <t>Finanční transakce s účastmi; výnosy (-)/(+) náklady spojené s finančními transakcemi.</t>
  </si>
  <si>
    <t>T2.OFT.S1314</t>
  </si>
  <si>
    <t>T2.OFT1.S1314</t>
  </si>
  <si>
    <t>T2.OFT2.S1314</t>
  </si>
  <si>
    <t>T2.ONFT.S1314</t>
  </si>
  <si>
    <t>T2.ONFT1.S1314</t>
  </si>
  <si>
    <t>T2.ONFT2.S1314</t>
  </si>
  <si>
    <t>T2.D41DIF.S1314</t>
  </si>
  <si>
    <t>Předložené údaje o úrocích jsou na bázi předpisu.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</si>
  <si>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</si>
  <si>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</si>
  <si>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</si>
  <si>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</si>
  <si>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</si>
  <si>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</si>
  <si>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T2.OB.S1314</t>
  </si>
  <si>
    <t>T2.OB1.S1314</t>
  </si>
  <si>
    <t>T2.OB2.S1314</t>
  </si>
  <si>
    <t>T2.OA.S1314</t>
  </si>
  <si>
    <t>T2.OA1.S1314</t>
  </si>
  <si>
    <t>Kapitálový tansfer z ČKA (D.991)</t>
  </si>
  <si>
    <t>T2.OA2.S1314</t>
  </si>
  <si>
    <t>T2.OA3.S1314</t>
  </si>
  <si>
    <t>T2.B9.S1314</t>
  </si>
  <si>
    <t>Čisté výpůjčky(-)/půjčky(+) (EDP B.9) fondů sociálního zabezpečení (S.1314)</t>
  </si>
  <si>
    <t>Tabulka 3D: Údaje objasňující podíly deficitu/přebytku a ostatních relevantních faktorů na změně hodnoty dluhu</t>
  </si>
  <si>
    <t xml:space="preserve"> a konsolidace dluhu (sub-sektor místních vládních institucí)</t>
  </si>
  <si>
    <t>T3.B9.S1313</t>
  </si>
  <si>
    <t>Čisté výpůjčky(+)/půjčky(-) (EDP B.9) místních vládních institucí (S.1313)*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</si>
  <si>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</si>
  <si>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</si>
  <si>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</si>
  <si>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</si>
  <si>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</si>
  <si>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</si>
  <si>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</si>
  <si>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</si>
  <si>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</si>
  <si>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</si>
  <si>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</si>
  <si>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</si>
  <si>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</si>
  <si>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</si>
  <si>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</si>
  <si>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</si>
  <si>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</si>
  <si>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</si>
  <si>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</si>
  <si>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</si>
  <si>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</si>
  <si>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</si>
  <si>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</si>
  <si>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Změna v hrubém konsolidovaném dluhu místních vládních institucí (S.1313) (2)</t>
  </si>
  <si>
    <t>T3.CTDEBT.S1313</t>
  </si>
  <si>
    <t>Příspěvek místních vládních institucí k vládnímu dluhu (a=b-c)</t>
  </si>
  <si>
    <t>T3.DEBT.S1313</t>
  </si>
  <si>
    <t xml:space="preserve">  Hrubý dluh místních vládních institucí (stav) (b) (3)</t>
  </si>
  <si>
    <t>T3.HOLD.S1313</t>
  </si>
  <si>
    <t xml:space="preserve">  Dluh ostatních sub-sektorů vlády v držbě místní vlády (stav) (c)(6)</t>
  </si>
  <si>
    <t>Číslo ř.</t>
  </si>
  <si>
    <t>T4.AF71L.S13</t>
  </si>
  <si>
    <t>Obchodní úvěry a zálohy (AF.71 Závazky)</t>
  </si>
  <si>
    <t>Vládní dluh vyplývající z financování veřejných podniků a institucí</t>
  </si>
  <si>
    <t>T4.FPU.S13</t>
  </si>
  <si>
    <t>Údaje:</t>
  </si>
  <si>
    <t>L</t>
  </si>
  <si>
    <t>Charakteristiky:</t>
  </si>
  <si>
    <t>i) Výše rozdílů::</t>
  </si>
  <si>
    <t>ii) Důvody vzniklých rozdílů:</t>
  </si>
  <si>
    <t>T4.GNI.S1</t>
  </si>
  <si>
    <t>Hrubý národní důchod v běžných tržních cenách (B.5*g)(2)</t>
  </si>
  <si>
    <t>(2) Údaje jsou požadovány zejména v případě, že hrubý národní důchod významně převyšuje hrubý domácí produkt.</t>
  </si>
  <si>
    <t>Tabulka 2B  není uvedena; sub-sektor národních vládních institucí se v podmínkách ČR nevyskytuje</t>
  </si>
  <si>
    <t>Tabulka 3C  není uvedena; sub-sektor národních vládních institucí se v podmínkách ČR nevyskytuje</t>
  </si>
  <si>
    <t>Žlutě vyznačené položky obsahují povinně poskytované údaje, zelené  - automatický dopočet a modré  - dobrovolně poskytované podrobnosti.</t>
  </si>
  <si>
    <t>Bezúplatné převody, tvorba hrubého kapitálu (-), účetní odpisy nefinančích aktiv (+)</t>
  </si>
  <si>
    <t>Vliv ocenění (+/-) (5) dluhu v cizí měně (6)</t>
  </si>
  <si>
    <t>Výchozím saldem této tabulky je rozdíl mezi výnosy a náklady zdravotních pojišťoven (na bázi předpisu) ze statistického výkazu.</t>
  </si>
  <si>
    <t>Oznámení o dluhu a deficitu vlády</t>
  </si>
  <si>
    <t>předběžné</t>
  </si>
  <si>
    <t>Úprava vyplývající z použití metody časového posunu u příjmů z pojistného a pokut a penále.</t>
  </si>
  <si>
    <t xml:space="preserve">Odpis pohledávek z pojistného, z pokut a penále nezaznamenaného v národních účtech z titulu aplikace metody časově </t>
  </si>
  <si>
    <t xml:space="preserve">Od r. 2007 jsou "Emise nad(-)/pod(+) nominální hodnotou" a "Umoření dluhu nad(+)/pod(-) nominální hodnotou" uváděny samostatně. </t>
  </si>
  <si>
    <t xml:space="preserve">V časové řadě do r. 2006 byla jejich hodnota zahrnována agregovaně pod položkou </t>
  </si>
  <si>
    <t>"Rozdíl mezi úroky (EDP D.41) akruálními(-) a placenými(+)"</t>
  </si>
  <si>
    <t>Zahraniční pohledávky (včetně úroků)</t>
  </si>
  <si>
    <t>Kapitálové transfery (státní garance včetně úroků)</t>
  </si>
  <si>
    <t>Toky z EU fondů</t>
  </si>
  <si>
    <t>Grippeny (splátky finančního leasingu, imputované úroky a platba za službu, P.21)</t>
  </si>
  <si>
    <t>Výdaje na destruktivní techniku</t>
  </si>
  <si>
    <t>V časové řadě od r. 2005 byl dluh v cizí měně přepočten na základě kurzu platného ke konci příslušného období.</t>
  </si>
  <si>
    <t>posunutého hotovostního plnění (tj. vyloučení nákladu zahrnutého ve výchozím saldu, avšak nevstupujícího do propočtu EDP B.9).</t>
  </si>
  <si>
    <t>Transakce s cennými papíry jinými než účasti (dluhové cenné papíry); výnosy (-)/(+) náklady spojené s finančními transakcemi.</t>
  </si>
  <si>
    <t xml:space="preserve">Rozdíly mezi nominální a akruální hodnotou vládního dluhu </t>
  </si>
  <si>
    <t>Reklasifikace zásob SZIF ze S.13 do S.11 na základě s rozhodnutí Eurostatu</t>
  </si>
  <si>
    <t>Bývalý FNM - údaje nezahrnuté ve výchozím saldu</t>
  </si>
  <si>
    <t>B.9 Asociace zdravotních pojišťoven, Svazu zdravotních pojišťoven, Otevřeného svazu zdravotních pojišťoven a Centra mezistátních úhrad</t>
  </si>
  <si>
    <t>Převody do sociálních fondů (FKSP)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</si>
  <si>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Hlášení podávané před 1. dubnem 2009</t>
    </r>
  </si>
  <si>
    <t>Datum: 31/03/ 2009</t>
  </si>
  <si>
    <t>položek konečné rozvahy 2007 a počáteční rozvahy 2008 vyplývající ze změny účetní metodiky ústředních rozpočtových organizací.</t>
  </si>
  <si>
    <t xml:space="preserve">Ve vztahu k roku 2005 je zde uveden rozdíl položek konečné rozvahy 2004 a počáteční rozvahy 2005, který vyplývá z </t>
  </si>
  <si>
    <t>přepočtu dluhu v cizí měně na základě kurzu platného ke konci příslušného období. Ve vztahu k r. 2008 se jedná o rozdíl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</si>
</sst>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"/>
    <numFmt numFmtId="182" formatCode="0.000"/>
    <numFmt numFmtId="183" formatCode="0.0000"/>
    <numFmt numFmtId="184" formatCode="0.00000"/>
    <numFmt numFmtId="185" formatCode="0.000000"/>
  </numFmts>
  <fonts count="3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24"/>
      <name val="Book Antiqua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23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vertAlign val="superscript"/>
      <sz val="12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26"/>
      <name val="Arial"/>
      <family val="2"/>
    </font>
    <font>
      <b/>
      <sz val="18"/>
      <name val="Times New Roman"/>
      <family val="1"/>
    </font>
    <font>
      <sz val="24"/>
      <name val="Times New Roman"/>
      <family val="1"/>
    </font>
    <font>
      <b/>
      <sz val="10"/>
      <color indexed="23"/>
      <name val="Arial"/>
      <family val="2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left"/>
      <protection/>
    </xf>
    <xf numFmtId="0" fontId="3" fillId="0" borderId="0" xfId="19" applyFont="1" applyFill="1" applyAlignment="1" applyProtection="1">
      <alignment horizontal="left"/>
      <protection/>
    </xf>
    <xf numFmtId="0" fontId="2" fillId="0" borderId="1" xfId="19" applyFont="1" applyFill="1" applyBorder="1" applyAlignment="1" applyProtection="1">
      <alignment horizontal="left"/>
      <protection/>
    </xf>
    <xf numFmtId="0" fontId="2" fillId="2" borderId="0" xfId="19" applyFont="1" applyFill="1" applyAlignment="1" applyProtection="1">
      <alignment horizontal="left"/>
      <protection locked="0"/>
    </xf>
    <xf numFmtId="0" fontId="2" fillId="0" borderId="0" xfId="19" applyFont="1" applyFill="1" applyAlignment="1" applyProtection="1">
      <alignment horizontal="left"/>
      <protection locked="0"/>
    </xf>
    <xf numFmtId="0" fontId="4" fillId="2" borderId="0" xfId="19" applyFont="1" applyFill="1" applyAlignment="1" applyProtection="1">
      <alignment horizontal="left"/>
      <protection locked="0"/>
    </xf>
    <xf numFmtId="0" fontId="5" fillId="0" borderId="0" xfId="19" applyFont="1" applyFill="1" applyAlignment="1" applyProtection="1">
      <alignment horizontal="left"/>
      <protection/>
    </xf>
    <xf numFmtId="0" fontId="6" fillId="0" borderId="2" xfId="19" applyFont="1" applyFill="1" applyBorder="1" applyAlignment="1" applyProtection="1">
      <alignment horizontal="left"/>
      <protection/>
    </xf>
    <xf numFmtId="0" fontId="7" fillId="0" borderId="3" xfId="19" applyFont="1" applyFill="1" applyBorder="1" applyAlignment="1" applyProtection="1">
      <alignment horizontal="left"/>
      <protection/>
    </xf>
    <xf numFmtId="0" fontId="2" fillId="0" borderId="3" xfId="19" applyFont="1" applyFill="1" applyBorder="1" applyAlignment="1" applyProtection="1">
      <alignment horizontal="left"/>
      <protection/>
    </xf>
    <xf numFmtId="0" fontId="8" fillId="0" borderId="0" xfId="19" applyFont="1" applyFill="1" applyBorder="1" applyAlignment="1" applyProtection="1">
      <alignment horizontal="left"/>
      <protection/>
    </xf>
    <xf numFmtId="0" fontId="9" fillId="0" borderId="2" xfId="19" applyFont="1" applyFill="1" applyBorder="1" applyAlignment="1" applyProtection="1">
      <alignment horizontal="left"/>
      <protection/>
    </xf>
    <xf numFmtId="0" fontId="7" fillId="0" borderId="0" xfId="19" applyFont="1" applyFill="1" applyAlignment="1" applyProtection="1">
      <alignment horizontal="left"/>
      <protection/>
    </xf>
    <xf numFmtId="0" fontId="6" fillId="0" borderId="0" xfId="19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Alignment="1" applyProtection="1">
      <alignment horizontal="center"/>
      <protection/>
    </xf>
    <xf numFmtId="0" fontId="2" fillId="0" borderId="0" xfId="19" applyProtection="1">
      <alignment/>
      <protection/>
    </xf>
    <xf numFmtId="0" fontId="1" fillId="0" borderId="0" xfId="19" applyFont="1" applyFill="1" applyProtection="1">
      <alignment/>
      <protection/>
    </xf>
    <xf numFmtId="0" fontId="2" fillId="0" borderId="0" xfId="19" applyFill="1" applyProtection="1">
      <alignment/>
      <protection/>
    </xf>
    <xf numFmtId="0" fontId="4" fillId="0" borderId="0" xfId="19" applyFont="1" applyFill="1" applyProtection="1">
      <alignment/>
      <protection/>
    </xf>
    <xf numFmtId="0" fontId="3" fillId="0" borderId="0" xfId="19" applyFont="1" applyFill="1" applyProtection="1">
      <alignment/>
      <protection/>
    </xf>
    <xf numFmtId="0" fontId="5" fillId="0" borderId="5" xfId="19" applyFont="1" applyFill="1" applyBorder="1" applyAlignment="1" applyProtection="1">
      <alignment horizontal="center"/>
      <protection/>
    </xf>
    <xf numFmtId="0" fontId="2" fillId="0" borderId="6" xfId="19" applyBorder="1" applyProtection="1">
      <alignment/>
      <protection/>
    </xf>
    <xf numFmtId="0" fontId="2" fillId="0" borderId="1" xfId="19" applyFont="1" applyFill="1" applyBorder="1" applyProtection="1">
      <alignment/>
      <protection/>
    </xf>
    <xf numFmtId="0" fontId="5" fillId="0" borderId="1" xfId="19" applyFont="1" applyFill="1" applyBorder="1" applyProtection="1">
      <alignment/>
      <protection/>
    </xf>
    <xf numFmtId="0" fontId="5" fillId="0" borderId="7" xfId="19" applyFont="1" applyFill="1" applyBorder="1" applyProtection="1">
      <alignment/>
      <protection/>
    </xf>
    <xf numFmtId="0" fontId="5" fillId="0" borderId="8" xfId="19" applyFont="1" applyFill="1" applyBorder="1" applyAlignment="1" applyProtection="1">
      <alignment horizontal="center"/>
      <protection/>
    </xf>
    <xf numFmtId="0" fontId="2" fillId="0" borderId="9" xfId="19" applyBorder="1" applyProtection="1">
      <alignment/>
      <protection/>
    </xf>
    <xf numFmtId="0" fontId="2" fillId="0" borderId="10" xfId="19" applyFont="1" applyFill="1" applyBorder="1" applyAlignment="1" applyProtection="1">
      <alignment horizontal="center"/>
      <protection/>
    </xf>
    <xf numFmtId="0" fontId="2" fillId="0" borderId="11" xfId="19" applyFont="1" applyFill="1" applyBorder="1" applyAlignment="1" applyProtection="1">
      <alignment horizontal="center"/>
      <protection/>
    </xf>
    <xf numFmtId="0" fontId="2" fillId="0" borderId="12" xfId="19" applyFont="1" applyFill="1" applyBorder="1" applyAlignment="1" applyProtection="1">
      <alignment horizontal="center"/>
      <protection/>
    </xf>
    <xf numFmtId="0" fontId="5" fillId="0" borderId="13" xfId="19" applyFont="1" applyFill="1" applyBorder="1" applyAlignment="1" applyProtection="1">
      <alignment horizontal="center"/>
      <protection/>
    </xf>
    <xf numFmtId="0" fontId="4" fillId="0" borderId="14" xfId="19" applyFont="1" applyFill="1" applyBorder="1" applyAlignment="1" applyProtection="1">
      <alignment horizontal="center" vertical="center"/>
      <protection/>
    </xf>
    <xf numFmtId="0" fontId="2" fillId="0" borderId="3" xfId="19" applyFont="1" applyFill="1" applyBorder="1" applyAlignment="1" applyProtection="1">
      <alignment horizontal="centerContinuous"/>
      <protection/>
    </xf>
    <xf numFmtId="0" fontId="2" fillId="2" borderId="15" xfId="19" applyFont="1" applyFill="1" applyBorder="1" applyAlignment="1" applyProtection="1" quotePrefix="1">
      <alignment horizontal="center"/>
      <protection locked="0"/>
    </xf>
    <xf numFmtId="0" fontId="2" fillId="0" borderId="0" xfId="19" applyFont="1" applyFill="1" applyBorder="1" applyAlignment="1" applyProtection="1">
      <alignment horizontal="center"/>
      <protection/>
    </xf>
    <xf numFmtId="0" fontId="2" fillId="0" borderId="15" xfId="19" applyFont="1" applyFill="1" applyBorder="1" applyAlignment="1" applyProtection="1">
      <alignment horizontal="center"/>
      <protection/>
    </xf>
    <xf numFmtId="0" fontId="4" fillId="0" borderId="0" xfId="19" applyFont="1" applyFill="1" applyBorder="1" applyAlignment="1" applyProtection="1">
      <alignment horizontal="center"/>
      <protection/>
    </xf>
    <xf numFmtId="0" fontId="10" fillId="2" borderId="16" xfId="19" applyFont="1" applyFill="1" applyBorder="1" applyProtection="1">
      <alignment/>
      <protection locked="0"/>
    </xf>
    <xf numFmtId="0" fontId="10" fillId="2" borderId="17" xfId="19" applyFont="1" applyFill="1" applyBorder="1" applyProtection="1">
      <alignment/>
      <protection locked="0"/>
    </xf>
    <xf numFmtId="0" fontId="11" fillId="0" borderId="18" xfId="19" applyFont="1" applyFill="1" applyBorder="1" applyProtection="1">
      <alignment/>
      <protection/>
    </xf>
    <xf numFmtId="0" fontId="5" fillId="0" borderId="18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0" fillId="2" borderId="19" xfId="19" applyFont="1" applyFill="1" applyBorder="1" applyProtection="1">
      <alignment/>
      <protection locked="0"/>
    </xf>
    <xf numFmtId="0" fontId="5" fillId="0" borderId="0" xfId="19" applyFont="1" applyFill="1" applyProtection="1">
      <alignment/>
      <protection/>
    </xf>
    <xf numFmtId="0" fontId="2" fillId="0" borderId="9" xfId="19" applyFill="1" applyBorder="1" applyProtection="1">
      <alignment/>
      <protection/>
    </xf>
    <xf numFmtId="0" fontId="5" fillId="0" borderId="8" xfId="19" applyFont="1" applyBorder="1" applyProtection="1">
      <alignment/>
      <protection/>
    </xf>
    <xf numFmtId="0" fontId="5" fillId="0" borderId="8" xfId="19" applyFont="1" applyFill="1" applyBorder="1" applyProtection="1">
      <alignment/>
      <protection/>
    </xf>
    <xf numFmtId="0" fontId="5" fillId="0" borderId="20" xfId="19" applyFont="1" applyFill="1" applyBorder="1" applyProtection="1">
      <alignment/>
      <protection/>
    </xf>
    <xf numFmtId="0" fontId="2" fillId="0" borderId="21" xfId="19" applyBorder="1" applyProtection="1">
      <alignment/>
      <protection/>
    </xf>
    <xf numFmtId="0" fontId="5" fillId="0" borderId="4" xfId="19" applyFont="1" applyFill="1" applyBorder="1" applyProtection="1">
      <alignment/>
      <protection/>
    </xf>
    <xf numFmtId="0" fontId="5" fillId="0" borderId="22" xfId="19" applyFont="1" applyFill="1" applyBorder="1" applyProtection="1">
      <alignment/>
      <protection/>
    </xf>
    <xf numFmtId="0" fontId="2" fillId="0" borderId="0" xfId="19" applyFill="1" applyAlignment="1" applyProtection="1">
      <alignment horizontal="left"/>
      <protection/>
    </xf>
    <xf numFmtId="0" fontId="2" fillId="0" borderId="0" xfId="19" applyFont="1" applyFill="1" applyProtection="1">
      <alignment/>
      <protection/>
    </xf>
    <xf numFmtId="0" fontId="2" fillId="0" borderId="12" xfId="19" applyFont="1" applyFill="1" applyBorder="1" applyProtection="1">
      <alignment/>
      <protection locked="0"/>
    </xf>
    <xf numFmtId="0" fontId="2" fillId="0" borderId="3" xfId="19" applyFont="1" applyFill="1" applyBorder="1" applyProtection="1">
      <alignment/>
      <protection locked="0"/>
    </xf>
    <xf numFmtId="0" fontId="2" fillId="0" borderId="23" xfId="19" applyFont="1" applyFill="1" applyBorder="1" applyAlignment="1" applyProtection="1">
      <alignment horizontal="centerContinuous"/>
      <protection locked="0"/>
    </xf>
    <xf numFmtId="0" fontId="6" fillId="0" borderId="24" xfId="19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  <xf numFmtId="0" fontId="2" fillId="0" borderId="4" xfId="19" applyFont="1" applyFill="1" applyBorder="1" applyProtection="1">
      <alignment/>
      <protection/>
    </xf>
    <xf numFmtId="0" fontId="12" fillId="0" borderId="2" xfId="19" applyFont="1" applyFill="1" applyBorder="1" applyAlignment="1" applyProtection="1">
      <alignment horizontal="center" vertical="center" wrapText="1"/>
      <protection locked="0"/>
    </xf>
    <xf numFmtId="0" fontId="2" fillId="3" borderId="23" xfId="19" applyFont="1" applyFill="1" applyBorder="1" applyAlignment="1" applyProtection="1">
      <alignment horizontal="centerContinuous"/>
      <protection locked="0"/>
    </xf>
    <xf numFmtId="0" fontId="2" fillId="0" borderId="15" xfId="19" applyFont="1" applyFill="1" applyBorder="1" applyProtection="1">
      <alignment/>
      <protection/>
    </xf>
    <xf numFmtId="0" fontId="4" fillId="0" borderId="0" xfId="19" applyFont="1" applyFill="1" applyBorder="1" applyProtection="1">
      <alignment/>
      <protection/>
    </xf>
    <xf numFmtId="0" fontId="7" fillId="0" borderId="0" xfId="19" applyFont="1" applyFill="1" applyBorder="1" applyProtection="1">
      <alignment/>
      <protection/>
    </xf>
    <xf numFmtId="0" fontId="15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2" fillId="0" borderId="0" xfId="19" applyFont="1" applyFill="1" applyBorder="1" applyAlignment="1">
      <alignment horizontal="centerContinuous"/>
      <protection/>
    </xf>
    <xf numFmtId="0" fontId="2" fillId="2" borderId="0" xfId="19" applyFont="1" applyFill="1" applyBorder="1" applyAlignment="1" applyProtection="1">
      <alignment horizontal="left"/>
      <protection locked="0"/>
    </xf>
    <xf numFmtId="0" fontId="2" fillId="0" borderId="0" xfId="19" applyFont="1" applyFill="1" applyBorder="1" applyAlignment="1" applyProtection="1">
      <alignment horizontal="left"/>
      <protection locked="0"/>
    </xf>
    <xf numFmtId="0" fontId="2" fillId="0" borderId="3" xfId="19" applyFont="1" applyFill="1" applyBorder="1" applyAlignment="1" applyProtection="1">
      <alignment horizontal="center"/>
      <protection/>
    </xf>
    <xf numFmtId="0" fontId="4" fillId="2" borderId="0" xfId="19" applyFont="1" applyFill="1" applyBorder="1" applyAlignment="1" applyProtection="1">
      <alignment horizontal="left"/>
      <protection locked="0"/>
    </xf>
    <xf numFmtId="0" fontId="6" fillId="0" borderId="25" xfId="19" applyFont="1" applyFill="1" applyBorder="1" applyAlignment="1" applyProtection="1">
      <alignment horizontal="left"/>
      <protection/>
    </xf>
    <xf numFmtId="0" fontId="2" fillId="0" borderId="9" xfId="19" applyFont="1" applyFill="1" applyBorder="1" applyAlignment="1" applyProtection="1">
      <alignment horizontal="left"/>
      <protection/>
    </xf>
    <xf numFmtId="0" fontId="7" fillId="0" borderId="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6" fillId="0" borderId="0" xfId="19" applyFont="1" applyFill="1" applyBorder="1" applyProtection="1">
      <alignment/>
      <protection/>
    </xf>
    <xf numFmtId="0" fontId="4" fillId="0" borderId="0" xfId="19" applyFont="1" applyFill="1" applyBorder="1" applyAlignment="1" applyProtection="1">
      <alignment horizontal="left"/>
      <protection/>
    </xf>
    <xf numFmtId="0" fontId="6" fillId="0" borderId="0" xfId="19" applyFont="1" applyFill="1" applyProtection="1">
      <alignment/>
      <protection/>
    </xf>
    <xf numFmtId="0" fontId="2" fillId="0" borderId="0" xfId="19" applyFont="1" applyFill="1" applyBorder="1" applyAlignment="1" applyProtection="1">
      <alignment horizontal="left"/>
      <protection/>
    </xf>
    <xf numFmtId="0" fontId="8" fillId="0" borderId="9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center"/>
      <protection/>
    </xf>
    <xf numFmtId="0" fontId="2" fillId="0" borderId="0" xfId="19" applyFill="1" applyBorder="1" applyAlignment="1" applyProtection="1">
      <alignment horizontal="left"/>
      <protection/>
    </xf>
    <xf numFmtId="0" fontId="2" fillId="0" borderId="0" xfId="19" applyFill="1" applyBorder="1" applyProtection="1">
      <alignment/>
      <protection/>
    </xf>
    <xf numFmtId="0" fontId="5" fillId="0" borderId="0" xfId="19" applyFont="1" applyFill="1" applyBorder="1" applyProtection="1">
      <alignment/>
      <protection/>
    </xf>
    <xf numFmtId="0" fontId="2" fillId="0" borderId="0" xfId="19" applyFill="1" applyAlignment="1" applyProtection="1">
      <alignment horizontal="center"/>
      <protection/>
    </xf>
    <xf numFmtId="0" fontId="5" fillId="0" borderId="6" xfId="19" applyFont="1" applyFill="1" applyBorder="1" applyAlignment="1" applyProtection="1">
      <alignment horizontal="center"/>
      <protection/>
    </xf>
    <xf numFmtId="0" fontId="5" fillId="0" borderId="9" xfId="19" applyFont="1" applyFill="1" applyBorder="1" applyAlignment="1" applyProtection="1">
      <alignment horizontal="center"/>
      <protection/>
    </xf>
    <xf numFmtId="0" fontId="22" fillId="2" borderId="15" xfId="19" applyFont="1" applyFill="1" applyBorder="1" applyAlignment="1" applyProtection="1" quotePrefix="1">
      <alignment horizontal="center"/>
      <protection locked="0"/>
    </xf>
    <xf numFmtId="0" fontId="22" fillId="2" borderId="14" xfId="19" applyFont="1" applyFill="1" applyBorder="1" applyAlignment="1" applyProtection="1" quotePrefix="1">
      <alignment horizontal="center"/>
      <protection locked="0"/>
    </xf>
    <xf numFmtId="0" fontId="4" fillId="0" borderId="15" xfId="19" applyFont="1" applyFill="1" applyBorder="1" applyAlignment="1" applyProtection="1">
      <alignment horizontal="center"/>
      <protection/>
    </xf>
    <xf numFmtId="0" fontId="4" fillId="0" borderId="14" xfId="19" applyFont="1" applyFill="1" applyBorder="1" applyAlignment="1" applyProtection="1">
      <alignment horizontal="center"/>
      <protection/>
    </xf>
    <xf numFmtId="0" fontId="4" fillId="0" borderId="26" xfId="19" applyFont="1" applyFill="1" applyBorder="1" applyAlignment="1" applyProtection="1">
      <alignment horizontal="center"/>
      <protection/>
    </xf>
    <xf numFmtId="0" fontId="9" fillId="0" borderId="25" xfId="19" applyFont="1" applyFill="1" applyBorder="1" applyAlignment="1" applyProtection="1">
      <alignment horizontal="left"/>
      <protection/>
    </xf>
    <xf numFmtId="0" fontId="10" fillId="0" borderId="24" xfId="19" applyFont="1" applyFill="1" applyBorder="1" applyProtection="1">
      <alignment/>
      <protection locked="0"/>
    </xf>
    <xf numFmtId="0" fontId="8" fillId="0" borderId="3" xfId="19" applyFont="1" applyFill="1" applyBorder="1" applyAlignment="1" applyProtection="1">
      <alignment horizontal="left"/>
      <protection/>
    </xf>
    <xf numFmtId="0" fontId="0" fillId="0" borderId="3" xfId="19" applyFont="1" applyFill="1" applyBorder="1" applyProtection="1">
      <alignment/>
      <protection locked="0"/>
    </xf>
    <xf numFmtId="0" fontId="9" fillId="0" borderId="9" xfId="19" applyFont="1" applyFill="1" applyBorder="1" applyAlignment="1" applyProtection="1">
      <alignment horizontal="left"/>
      <protection/>
    </xf>
    <xf numFmtId="0" fontId="9" fillId="0" borderId="3" xfId="19" applyFont="1" applyFill="1" applyBorder="1" applyAlignment="1" applyProtection="1">
      <alignment horizontal="left"/>
      <protection/>
    </xf>
    <xf numFmtId="0" fontId="23" fillId="0" borderId="23" xfId="19" applyFont="1" applyFill="1" applyBorder="1" applyAlignment="1" applyProtection="1">
      <alignment horizontal="centerContinuous"/>
      <protection locked="0"/>
    </xf>
    <xf numFmtId="0" fontId="23" fillId="0" borderId="18" xfId="19" applyFont="1" applyFill="1" applyBorder="1" applyProtection="1">
      <alignment/>
      <protection/>
    </xf>
    <xf numFmtId="0" fontId="23" fillId="0" borderId="0" xfId="19" applyFont="1" applyFill="1" applyProtection="1">
      <alignment/>
      <protection/>
    </xf>
    <xf numFmtId="0" fontId="23" fillId="0" borderId="9" xfId="19" applyFont="1" applyFill="1" applyBorder="1" applyAlignment="1" applyProtection="1">
      <alignment horizontal="center"/>
      <protection/>
    </xf>
    <xf numFmtId="0" fontId="23" fillId="0" borderId="3" xfId="19" applyFont="1" applyFill="1" applyBorder="1" applyAlignment="1" applyProtection="1">
      <alignment horizontal="left"/>
      <protection/>
    </xf>
    <xf numFmtId="0" fontId="23" fillId="0" borderId="0" xfId="19" applyFont="1" applyFill="1" applyBorder="1" applyAlignment="1" applyProtection="1">
      <alignment horizontal="left"/>
      <protection/>
    </xf>
    <xf numFmtId="0" fontId="9" fillId="0" borderId="0" xfId="19" applyFont="1" applyFill="1" applyBorder="1" applyAlignment="1" applyProtection="1">
      <alignment horizontal="left"/>
      <protection/>
    </xf>
    <xf numFmtId="0" fontId="23" fillId="0" borderId="0" xfId="19" applyFont="1" applyFill="1" applyAlignment="1" applyProtection="1">
      <alignment horizontal="left"/>
      <protection/>
    </xf>
    <xf numFmtId="0" fontId="23" fillId="0" borderId="23" xfId="19" applyFont="1" applyFill="1" applyBorder="1" applyAlignment="1" applyProtection="1">
      <alignment horizontal="center"/>
      <protection locked="0"/>
    </xf>
    <xf numFmtId="0" fontId="9" fillId="0" borderId="0" xfId="19" applyFont="1" applyFill="1" applyAlignment="1" applyProtection="1">
      <alignment horizontal="left"/>
      <protection/>
    </xf>
    <xf numFmtId="0" fontId="23" fillId="0" borderId="3" xfId="19" applyFont="1" applyFill="1" applyBorder="1" applyAlignment="1" applyProtection="1">
      <alignment horizontal="left"/>
      <protection/>
    </xf>
    <xf numFmtId="0" fontId="23" fillId="0" borderId="3" xfId="19" applyFont="1" applyFill="1" applyBorder="1" applyProtection="1">
      <alignment/>
      <protection locked="0"/>
    </xf>
    <xf numFmtId="0" fontId="5" fillId="0" borderId="27" xfId="19" applyFont="1" applyBorder="1" applyProtection="1">
      <alignment/>
      <protection/>
    </xf>
    <xf numFmtId="0" fontId="9" fillId="0" borderId="24" xfId="19" applyFont="1" applyFill="1" applyBorder="1" applyProtection="1">
      <alignment/>
      <protection locked="0"/>
    </xf>
    <xf numFmtId="0" fontId="9" fillId="0" borderId="28" xfId="19" applyFont="1" applyFill="1" applyBorder="1" applyAlignment="1" applyProtection="1">
      <alignment horizontal="left"/>
      <protection/>
    </xf>
    <xf numFmtId="0" fontId="9" fillId="0" borderId="28" xfId="19" applyFont="1" applyFill="1" applyBorder="1" applyProtection="1">
      <alignment/>
      <protection/>
    </xf>
    <xf numFmtId="0" fontId="24" fillId="0" borderId="29" xfId="19" applyFont="1" applyFill="1" applyBorder="1" applyAlignment="1" applyProtection="1">
      <alignment horizontal="left" vertical="center"/>
      <protection/>
    </xf>
    <xf numFmtId="0" fontId="24" fillId="0" borderId="30" xfId="19" applyFont="1" applyFill="1" applyBorder="1" applyAlignment="1" applyProtection="1">
      <alignment horizontal="centerContinuous" vertical="center"/>
      <protection/>
    </xf>
    <xf numFmtId="0" fontId="24" fillId="0" borderId="31" xfId="19" applyFont="1" applyFill="1" applyBorder="1" applyAlignment="1" applyProtection="1">
      <alignment horizontal="centerContinuous" vertical="center"/>
      <protection/>
    </xf>
    <xf numFmtId="0" fontId="25" fillId="0" borderId="0" xfId="19" applyFont="1" applyFill="1" applyAlignment="1" applyProtection="1">
      <alignment horizontal="left"/>
      <protection/>
    </xf>
    <xf numFmtId="0" fontId="25" fillId="0" borderId="0" xfId="19" applyFont="1" applyFill="1" applyProtection="1">
      <alignment/>
      <protection/>
    </xf>
    <xf numFmtId="0" fontId="26" fillId="0" borderId="0" xfId="19" applyFont="1" applyFill="1" applyAlignment="1" applyProtection="1">
      <alignment horizontal="right"/>
      <protection/>
    </xf>
    <xf numFmtId="0" fontId="5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Alignment="1" applyProtection="1">
      <alignment horizontal="center"/>
      <protection/>
    </xf>
    <xf numFmtId="0" fontId="2" fillId="0" borderId="4" xfId="19" applyFill="1" applyBorder="1" applyAlignment="1" applyProtection="1">
      <alignment horizontal="left"/>
      <protection/>
    </xf>
    <xf numFmtId="0" fontId="2" fillId="0" borderId="4" xfId="19" applyFill="1" applyBorder="1" applyProtection="1">
      <alignment/>
      <protection/>
    </xf>
    <xf numFmtId="0" fontId="4" fillId="0" borderId="0" xfId="19" applyFont="1" applyFill="1" applyAlignment="1" applyProtection="1">
      <alignment horizontal="center"/>
      <protection/>
    </xf>
    <xf numFmtId="0" fontId="4" fillId="0" borderId="32" xfId="19" applyFont="1" applyFill="1" applyBorder="1" applyAlignment="1" applyProtection="1">
      <alignment horizontal="center"/>
      <protection/>
    </xf>
    <xf numFmtId="0" fontId="23" fillId="0" borderId="3" xfId="19" applyFont="1" applyFill="1" applyBorder="1" applyAlignment="1" applyProtection="1">
      <alignment horizontal="centerContinuous"/>
      <protection locked="0"/>
    </xf>
    <xf numFmtId="0" fontId="10" fillId="0" borderId="28" xfId="19" applyFont="1" applyFill="1" applyBorder="1" applyProtection="1">
      <alignment/>
      <protection locked="0"/>
    </xf>
    <xf numFmtId="0" fontId="6" fillId="0" borderId="33" xfId="19" applyFont="1" applyFill="1" applyBorder="1" applyAlignment="1" applyProtection="1">
      <alignment horizontal="left"/>
      <protection/>
    </xf>
    <xf numFmtId="0" fontId="6" fillId="0" borderId="33" xfId="19" applyFont="1" applyFill="1" applyBorder="1" applyAlignment="1" applyProtection="1">
      <alignment horizontal="center"/>
      <protection/>
    </xf>
    <xf numFmtId="0" fontId="10" fillId="0" borderId="33" xfId="19" applyFont="1" applyFill="1" applyBorder="1" applyProtection="1">
      <alignment/>
      <protection/>
    </xf>
    <xf numFmtId="0" fontId="10" fillId="0" borderId="33" xfId="19" applyFont="1" applyFill="1" applyBorder="1" applyProtection="1">
      <alignment/>
      <protection locked="0"/>
    </xf>
    <xf numFmtId="0" fontId="0" fillId="0" borderId="23" xfId="19" applyFont="1" applyFill="1" applyBorder="1" applyAlignment="1" applyProtection="1">
      <alignment horizontal="centerContinuous"/>
      <protection locked="0"/>
    </xf>
    <xf numFmtId="0" fontId="0" fillId="0" borderId="34" xfId="19" applyFont="1" applyFill="1" applyBorder="1" applyAlignment="1" applyProtection="1">
      <alignment horizontal="centerContinuous"/>
      <protection locked="0"/>
    </xf>
    <xf numFmtId="0" fontId="0" fillId="0" borderId="0" xfId="19" applyFont="1" applyFill="1" applyBorder="1" applyAlignment="1" applyProtection="1">
      <alignment horizontal="centerContinuous"/>
      <protection/>
    </xf>
    <xf numFmtId="2" fontId="4" fillId="0" borderId="0" xfId="19" applyNumberFormat="1" applyFont="1" applyFill="1" applyProtection="1">
      <alignment/>
      <protection/>
    </xf>
    <xf numFmtId="2" fontId="5" fillId="0" borderId="0" xfId="19" applyNumberFormat="1" applyFont="1" applyFill="1" applyProtection="1">
      <alignment/>
      <protection/>
    </xf>
    <xf numFmtId="0" fontId="5" fillId="0" borderId="20" xfId="19" applyFont="1" applyBorder="1" applyProtection="1">
      <alignment/>
      <protection/>
    </xf>
    <xf numFmtId="2" fontId="2" fillId="0" borderId="4" xfId="19" applyNumberFormat="1" applyFill="1" applyBorder="1" applyProtection="1">
      <alignment/>
      <protection/>
    </xf>
    <xf numFmtId="2" fontId="5" fillId="0" borderId="4" xfId="19" applyNumberFormat="1" applyFont="1" applyFill="1" applyBorder="1" applyProtection="1">
      <alignment/>
      <protection/>
    </xf>
    <xf numFmtId="0" fontId="23" fillId="0" borderId="0" xfId="19" applyFont="1" applyFill="1" applyBorder="1" applyAlignment="1" applyProtection="1">
      <alignment horizontal="centerContinuous"/>
      <protection locked="0"/>
    </xf>
    <xf numFmtId="0" fontId="6" fillId="0" borderId="0" xfId="19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0" fontId="10" fillId="0" borderId="0" xfId="19" applyFont="1" applyFill="1" applyAlignment="1" applyProtection="1">
      <alignment/>
      <protection/>
    </xf>
    <xf numFmtId="0" fontId="5" fillId="0" borderId="6" xfId="19" applyFont="1" applyFill="1" applyBorder="1" applyProtection="1">
      <alignment/>
      <protection/>
    </xf>
    <xf numFmtId="0" fontId="4" fillId="0" borderId="6" xfId="19" applyFont="1" applyFill="1" applyBorder="1" applyProtection="1">
      <alignment/>
      <protection/>
    </xf>
    <xf numFmtId="0" fontId="4" fillId="0" borderId="1" xfId="19" applyFont="1" applyFill="1" applyBorder="1" applyAlignment="1" applyProtection="1">
      <alignment/>
      <protection/>
    </xf>
    <xf numFmtId="0" fontId="4" fillId="0" borderId="1" xfId="19" applyFont="1" applyFill="1" applyBorder="1" applyProtection="1">
      <alignment/>
      <protection/>
    </xf>
    <xf numFmtId="0" fontId="2" fillId="0" borderId="1" xfId="19" applyFill="1" applyBorder="1" applyProtection="1">
      <alignment/>
      <protection/>
    </xf>
    <xf numFmtId="0" fontId="2" fillId="0" borderId="7" xfId="19" applyFill="1" applyBorder="1" applyProtection="1">
      <alignment/>
      <protection/>
    </xf>
    <xf numFmtId="0" fontId="4" fillId="0" borderId="9" xfId="19" applyFont="1" applyFill="1" applyBorder="1" applyAlignment="1" applyProtection="1">
      <alignment horizontal="center"/>
      <protection/>
    </xf>
    <xf numFmtId="0" fontId="4" fillId="2" borderId="0" xfId="19" applyFont="1" applyFill="1" applyAlignment="1" applyProtection="1">
      <alignment/>
      <protection locked="0"/>
    </xf>
    <xf numFmtId="0" fontId="4" fillId="0" borderId="15" xfId="19" applyFont="1" applyFill="1" applyBorder="1" applyProtection="1">
      <alignment/>
      <protection/>
    </xf>
    <xf numFmtId="0" fontId="27" fillId="0" borderId="15" xfId="19" applyFont="1" applyFill="1" applyBorder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/>
      <protection/>
    </xf>
    <xf numFmtId="0" fontId="4" fillId="0" borderId="3" xfId="19" applyFont="1" applyFill="1" applyBorder="1" applyAlignment="1" applyProtection="1">
      <alignment horizontal="centerContinuous" vertical="center"/>
      <protection/>
    </xf>
    <xf numFmtId="0" fontId="2" fillId="0" borderId="18" xfId="19" applyFill="1" applyBorder="1" applyProtection="1">
      <alignment/>
      <protection/>
    </xf>
    <xf numFmtId="0" fontId="4" fillId="0" borderId="0" xfId="19" applyFont="1" applyFill="1" applyAlignment="1" applyProtection="1">
      <alignment/>
      <protection locked="0"/>
    </xf>
    <xf numFmtId="0" fontId="4" fillId="2" borderId="14" xfId="19" applyFont="1" applyFill="1" applyBorder="1" applyAlignment="1" applyProtection="1">
      <alignment horizontal="center" vertical="center"/>
      <protection locked="0"/>
    </xf>
    <xf numFmtId="0" fontId="2" fillId="0" borderId="0" xfId="19" applyFill="1" applyAlignment="1" applyProtection="1">
      <alignment/>
      <protection/>
    </xf>
    <xf numFmtId="0" fontId="28" fillId="0" borderId="35" xfId="19" applyFont="1" applyFill="1" applyBorder="1" applyAlignment="1" applyProtection="1">
      <alignment horizontal="center"/>
      <protection/>
    </xf>
    <xf numFmtId="0" fontId="4" fillId="0" borderId="36" xfId="19" applyFont="1" applyFill="1" applyBorder="1" applyAlignment="1" applyProtection="1">
      <alignment/>
      <protection/>
    </xf>
    <xf numFmtId="0" fontId="4" fillId="0" borderId="36" xfId="19" applyFont="1" applyFill="1" applyBorder="1" applyProtection="1">
      <alignment/>
      <protection/>
    </xf>
    <xf numFmtId="0" fontId="2" fillId="0" borderId="37" xfId="19" applyFill="1" applyBorder="1" applyProtection="1">
      <alignment/>
      <protection/>
    </xf>
    <xf numFmtId="0" fontId="2" fillId="0" borderId="38" xfId="19" applyFill="1" applyBorder="1" applyProtection="1">
      <alignment/>
      <protection/>
    </xf>
    <xf numFmtId="0" fontId="2" fillId="0" borderId="36" xfId="19" applyFill="1" applyBorder="1" applyProtection="1">
      <alignment/>
      <protection/>
    </xf>
    <xf numFmtId="0" fontId="29" fillId="0" borderId="3" xfId="19" applyFont="1" applyFill="1" applyBorder="1" applyAlignment="1" applyProtection="1">
      <alignment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Protection="1">
      <alignment/>
      <protection/>
    </xf>
    <xf numFmtId="0" fontId="4" fillId="0" borderId="3" xfId="19" applyFont="1" applyFill="1" applyBorder="1" applyAlignment="1" applyProtection="1">
      <alignment/>
      <protection/>
    </xf>
    <xf numFmtId="0" fontId="4" fillId="0" borderId="39" xfId="19" applyFont="1" applyFill="1" applyBorder="1" applyAlignment="1" applyProtection="1">
      <alignment/>
      <protection/>
    </xf>
    <xf numFmtId="0" fontId="4" fillId="0" borderId="39" xfId="19" applyFont="1" applyFill="1" applyBorder="1" applyProtection="1">
      <alignment/>
      <protection/>
    </xf>
    <xf numFmtId="0" fontId="2" fillId="0" borderId="36" xfId="19" applyFill="1" applyBorder="1" applyAlignment="1" applyProtection="1">
      <alignment/>
      <protection/>
    </xf>
    <xf numFmtId="0" fontId="4" fillId="0" borderId="36" xfId="19" applyFont="1" applyFill="1" applyBorder="1" applyAlignment="1" applyProtection="1">
      <alignment horizontal="center"/>
      <protection/>
    </xf>
    <xf numFmtId="0" fontId="29" fillId="0" borderId="3" xfId="19" applyFont="1" applyFill="1" applyBorder="1" applyProtection="1">
      <alignment/>
      <protection/>
    </xf>
    <xf numFmtId="0" fontId="7" fillId="0" borderId="3" xfId="19" applyFont="1" applyFill="1" applyBorder="1" applyAlignment="1" applyProtection="1">
      <alignment/>
      <protection/>
    </xf>
    <xf numFmtId="0" fontId="7" fillId="0" borderId="3" xfId="19" applyFont="1" applyFill="1" applyBorder="1" applyProtection="1">
      <alignment/>
      <protection/>
    </xf>
    <xf numFmtId="0" fontId="2" fillId="0" borderId="40" xfId="19" applyFill="1" applyBorder="1" applyAlignment="1" applyProtection="1">
      <alignment/>
      <protection/>
    </xf>
    <xf numFmtId="0" fontId="2" fillId="0" borderId="41" xfId="19" applyFill="1" applyBorder="1" applyProtection="1">
      <alignment/>
      <protection/>
    </xf>
    <xf numFmtId="0" fontId="2" fillId="0" borderId="0" xfId="19" applyFill="1" applyBorder="1" applyAlignment="1" applyProtection="1">
      <alignment/>
      <protection/>
    </xf>
    <xf numFmtId="0" fontId="2" fillId="0" borderId="15" xfId="19" applyFill="1" applyBorder="1" applyProtection="1">
      <alignment/>
      <protection/>
    </xf>
    <xf numFmtId="0" fontId="4" fillId="0" borderId="9" xfId="19" applyFont="1" applyFill="1" applyBorder="1" applyProtection="1">
      <alignment/>
      <protection/>
    </xf>
    <xf numFmtId="0" fontId="7" fillId="0" borderId="9" xfId="19" applyFont="1" applyFill="1" applyBorder="1" applyProtection="1">
      <alignment/>
      <protection/>
    </xf>
    <xf numFmtId="0" fontId="30" fillId="0" borderId="3" xfId="19" applyFont="1" applyFill="1" applyBorder="1" applyAlignment="1" applyProtection="1">
      <alignment/>
      <protection/>
    </xf>
    <xf numFmtId="0" fontId="7" fillId="0" borderId="3" xfId="19" applyFont="1" applyFill="1" applyBorder="1" applyAlignment="1" applyProtection="1">
      <alignment horizontal="center"/>
      <protection/>
    </xf>
    <xf numFmtId="0" fontId="8" fillId="0" borderId="18" xfId="19" applyFont="1" applyFill="1" applyBorder="1" applyProtection="1">
      <alignment/>
      <protection/>
    </xf>
    <xf numFmtId="0" fontId="8" fillId="0" borderId="0" xfId="19" applyFont="1" applyFill="1" applyProtection="1">
      <alignment/>
      <protection/>
    </xf>
    <xf numFmtId="0" fontId="2" fillId="0" borderId="39" xfId="19" applyFill="1" applyBorder="1" applyAlignment="1" applyProtection="1">
      <alignment/>
      <protection/>
    </xf>
    <xf numFmtId="0" fontId="2" fillId="0" borderId="39" xfId="19" applyFill="1" applyBorder="1" applyAlignment="1" applyProtection="1">
      <alignment horizontal="center"/>
      <protection/>
    </xf>
    <xf numFmtId="0" fontId="4" fillId="0" borderId="0" xfId="19" applyFont="1" applyFill="1" applyAlignment="1" applyProtection="1">
      <alignment/>
      <protection/>
    </xf>
    <xf numFmtId="0" fontId="28" fillId="0" borderId="0" xfId="19" applyFont="1" applyFill="1" applyAlignment="1" applyProtection="1">
      <alignment/>
      <protection/>
    </xf>
    <xf numFmtId="0" fontId="28" fillId="0" borderId="0" xfId="19" applyFont="1" applyFill="1" applyProtection="1">
      <alignment/>
      <protection/>
    </xf>
    <xf numFmtId="0" fontId="5" fillId="0" borderId="21" xfId="19" applyFont="1" applyFill="1" applyBorder="1" applyProtection="1">
      <alignment/>
      <protection/>
    </xf>
    <xf numFmtId="0" fontId="4" fillId="0" borderId="21" xfId="19" applyFont="1" applyFill="1" applyBorder="1" applyProtection="1">
      <alignment/>
      <protection/>
    </xf>
    <xf numFmtId="0" fontId="4" fillId="0" borderId="4" xfId="19" applyFont="1" applyFill="1" applyBorder="1" applyAlignment="1" applyProtection="1">
      <alignment/>
      <protection/>
    </xf>
    <xf numFmtId="0" fontId="4" fillId="0" borderId="4" xfId="19" applyFont="1" applyFill="1" applyBorder="1" applyProtection="1">
      <alignment/>
      <protection/>
    </xf>
    <xf numFmtId="0" fontId="2" fillId="0" borderId="22" xfId="19" applyFill="1" applyBorder="1" applyProtection="1">
      <alignment/>
      <protection/>
    </xf>
    <xf numFmtId="0" fontId="23" fillId="0" borderId="0" xfId="19" applyFont="1" applyFill="1" applyAlignment="1" applyProtection="1">
      <alignment/>
      <protection/>
    </xf>
    <xf numFmtId="0" fontId="0" fillId="0" borderId="0" xfId="19" applyFont="1" applyFill="1" applyProtection="1">
      <alignment/>
      <protection/>
    </xf>
    <xf numFmtId="0" fontId="0" fillId="0" borderId="0" xfId="19" applyFont="1" applyFill="1" applyAlignment="1" applyProtection="1">
      <alignment/>
      <protection/>
    </xf>
    <xf numFmtId="0" fontId="2" fillId="2" borderId="42" xfId="19" applyFont="1" applyFill="1" applyBorder="1" applyAlignment="1" applyProtection="1" quotePrefix="1">
      <alignment horizontal="center"/>
      <protection locked="0"/>
    </xf>
    <xf numFmtId="0" fontId="2" fillId="0" borderId="42" xfId="19" applyFont="1" applyFill="1" applyBorder="1" applyAlignment="1" applyProtection="1">
      <alignment horizontal="center"/>
      <protection/>
    </xf>
    <xf numFmtId="0" fontId="2" fillId="0" borderId="0" xfId="19" applyFill="1">
      <alignment/>
      <protection/>
    </xf>
    <xf numFmtId="0" fontId="31" fillId="0" borderId="0" xfId="19" applyFont="1" applyFill="1" applyAlignment="1">
      <alignment horizontal="right" vertical="top"/>
      <protection/>
    </xf>
    <xf numFmtId="0" fontId="2" fillId="0" borderId="0" xfId="19" applyFill="1" applyAlignment="1">
      <alignment horizontal="right"/>
      <protection/>
    </xf>
    <xf numFmtId="0" fontId="2" fillId="0" borderId="0" xfId="19" applyFill="1" applyAlignment="1">
      <alignment horizontal="center"/>
      <protection/>
    </xf>
    <xf numFmtId="0" fontId="13" fillId="0" borderId="0" xfId="19" applyFont="1" applyFill="1" applyAlignment="1">
      <alignment horizontal="centerContinuous"/>
      <protection/>
    </xf>
    <xf numFmtId="0" fontId="6" fillId="0" borderId="0" xfId="19" applyFont="1" applyFill="1" applyAlignment="1">
      <alignment horizontal="centerContinuous"/>
      <protection/>
    </xf>
    <xf numFmtId="0" fontId="2" fillId="0" borderId="0" xfId="19" applyFont="1" applyFill="1" applyAlignment="1">
      <alignment horizontal="centerContinuous"/>
      <protection/>
    </xf>
    <xf numFmtId="0" fontId="14" fillId="0" borderId="0" xfId="19" applyFont="1" applyFill="1" applyAlignment="1">
      <alignment horizontal="centerContinuous"/>
      <protection/>
    </xf>
    <xf numFmtId="0" fontId="15" fillId="0" borderId="0" xfId="19" applyFont="1" applyFill="1" applyAlignment="1">
      <alignment horizontal="centerContinuous"/>
      <protection/>
    </xf>
    <xf numFmtId="0" fontId="15" fillId="0" borderId="40" xfId="19" applyFont="1" applyFill="1" applyBorder="1" applyAlignment="1">
      <alignment horizontal="centerContinuous"/>
      <protection/>
    </xf>
    <xf numFmtId="0" fontId="6" fillId="0" borderId="40" xfId="19" applyFont="1" applyFill="1" applyBorder="1" applyAlignment="1">
      <alignment horizontal="centerContinuous"/>
      <protection/>
    </xf>
    <xf numFmtId="0" fontId="2" fillId="0" borderId="40" xfId="19" applyFont="1" applyFill="1" applyBorder="1" applyAlignment="1">
      <alignment horizontal="centerContinuous"/>
      <protection/>
    </xf>
    <xf numFmtId="0" fontId="16" fillId="0" borderId="0" xfId="19" applyFont="1" applyFill="1" applyAlignment="1" quotePrefix="1">
      <alignment horizontal="centerContinuous"/>
      <protection/>
    </xf>
    <xf numFmtId="0" fontId="18" fillId="0" borderId="0" xfId="19" applyFont="1" applyFill="1" applyAlignment="1" quotePrefix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3" fillId="0" borderId="0" xfId="19" applyFont="1" applyFill="1">
      <alignment/>
      <protection/>
    </xf>
    <xf numFmtId="0" fontId="19" fillId="0" borderId="0" xfId="19" applyFont="1" applyFill="1">
      <alignment/>
      <protection/>
    </xf>
    <xf numFmtId="0" fontId="4" fillId="0" borderId="0" xfId="19" applyFont="1" applyFill="1">
      <alignment/>
      <protection/>
    </xf>
    <xf numFmtId="0" fontId="4" fillId="0" borderId="0" xfId="19" applyFont="1" applyFill="1" applyAlignment="1">
      <alignment horizontal="center"/>
      <protection/>
    </xf>
    <xf numFmtId="0" fontId="20" fillId="0" borderId="0" xfId="19" applyFont="1" applyFill="1">
      <alignment/>
      <protection/>
    </xf>
    <xf numFmtId="0" fontId="19" fillId="0" borderId="0" xfId="19" applyFont="1" applyFill="1" applyAlignment="1">
      <alignment vertical="center"/>
      <protection/>
    </xf>
    <xf numFmtId="0" fontId="20" fillId="0" borderId="0" xfId="19" applyFont="1" applyFill="1">
      <alignment/>
      <protection/>
    </xf>
    <xf numFmtId="0" fontId="21" fillId="0" borderId="0" xfId="19" applyFont="1" applyFill="1">
      <alignment/>
      <protection/>
    </xf>
    <xf numFmtId="0" fontId="32" fillId="0" borderId="0" xfId="19" applyFont="1" applyFill="1" applyAlignment="1">
      <alignment horizontal="center"/>
      <protection/>
    </xf>
    <xf numFmtId="0" fontId="4" fillId="0" borderId="0" xfId="19" applyFont="1" applyFill="1" applyAlignment="1">
      <alignment horizontal="centerContinuous"/>
      <protection/>
    </xf>
    <xf numFmtId="0" fontId="33" fillId="0" borderId="0" xfId="19" applyFont="1" applyFill="1" applyAlignment="1">
      <alignment horizontal="centerContinuous"/>
      <protection/>
    </xf>
    <xf numFmtId="0" fontId="2" fillId="0" borderId="10" xfId="19" applyFont="1" applyFill="1" applyBorder="1" applyAlignment="1" applyProtection="1">
      <alignment horizontal="centerContinuous"/>
      <protection/>
    </xf>
    <xf numFmtId="0" fontId="2" fillId="0" borderId="11" xfId="19" applyFont="1" applyFill="1" applyBorder="1" applyAlignment="1" applyProtection="1">
      <alignment horizontal="centerContinuous"/>
      <protection/>
    </xf>
    <xf numFmtId="0" fontId="2" fillId="0" borderId="12" xfId="19" applyFont="1" applyFill="1" applyBorder="1" applyAlignment="1" applyProtection="1">
      <alignment horizontal="centerContinuous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34" fillId="0" borderId="2" xfId="19" applyFont="1" applyFill="1" applyBorder="1" applyAlignment="1" applyProtection="1">
      <alignment horizontal="center" vertical="center" wrapText="1"/>
      <protection locked="0"/>
    </xf>
    <xf numFmtId="0" fontId="0" fillId="4" borderId="23" xfId="19" applyFont="1" applyFill="1" applyBorder="1" applyAlignment="1" applyProtection="1">
      <alignment horizontal="centerContinuous"/>
      <protection locked="0"/>
    </xf>
    <xf numFmtId="0" fontId="5" fillId="0" borderId="0" xfId="19" applyFont="1" applyBorder="1" applyProtection="1">
      <alignment/>
      <protection/>
    </xf>
    <xf numFmtId="0" fontId="0" fillId="0" borderId="43" xfId="19" applyFont="1" applyFill="1" applyBorder="1" applyProtection="1">
      <alignment/>
      <protection locked="0"/>
    </xf>
    <xf numFmtId="0" fontId="2" fillId="0" borderId="44" xfId="19" applyFont="1" applyFill="1" applyBorder="1" applyAlignment="1" applyProtection="1">
      <alignment horizontal="centerContinuous"/>
      <protection/>
    </xf>
    <xf numFmtId="0" fontId="4" fillId="0" borderId="42" xfId="19" applyFont="1" applyFill="1" applyBorder="1" applyAlignment="1" applyProtection="1">
      <alignment horizontal="center" vertical="center"/>
      <protection/>
    </xf>
    <xf numFmtId="0" fontId="5" fillId="0" borderId="45" xfId="19" applyFont="1" applyFill="1" applyBorder="1" applyProtection="1">
      <alignment/>
      <protection/>
    </xf>
    <xf numFmtId="0" fontId="5" fillId="0" borderId="18" xfId="19" applyFont="1" applyFill="1" applyBorder="1" applyAlignment="1" applyProtection="1">
      <alignment horizontal="center"/>
      <protection/>
    </xf>
    <xf numFmtId="0" fontId="0" fillId="4" borderId="46" xfId="19" applyFont="1" applyFill="1" applyBorder="1" applyAlignment="1" applyProtection="1">
      <alignment horizontal="centerContinuous"/>
      <protection locked="0"/>
    </xf>
    <xf numFmtId="0" fontId="10" fillId="0" borderId="2" xfId="19" applyFont="1" applyFill="1" applyBorder="1" applyProtection="1">
      <alignment/>
      <protection locked="0"/>
    </xf>
    <xf numFmtId="0" fontId="7" fillId="0" borderId="0" xfId="19" applyFont="1" applyFill="1" applyProtection="1">
      <alignment/>
      <protection/>
    </xf>
    <xf numFmtId="0" fontId="2" fillId="0" borderId="44" xfId="19" applyFont="1" applyFill="1" applyBorder="1" applyAlignment="1" applyProtection="1">
      <alignment horizontal="center"/>
      <protection/>
    </xf>
    <xf numFmtId="0" fontId="2" fillId="0" borderId="0" xfId="19" applyFill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5" fillId="0" borderId="5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 locked="0"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3" xfId="0" applyFont="1" applyFill="1" applyBorder="1" applyAlignment="1" applyProtection="1">
      <alignment horizontal="centerContinuous" vertical="center"/>
      <protection/>
    </xf>
    <xf numFmtId="0" fontId="0" fillId="0" borderId="18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/>
      <protection/>
    </xf>
    <xf numFmtId="0" fontId="4" fillId="2" borderId="14" xfId="0" applyFont="1" applyFill="1" applyBorder="1" applyAlignment="1" applyProtection="1" quotePrefix="1">
      <alignment horizontal="center" vertical="center"/>
      <protection locked="0"/>
    </xf>
    <xf numFmtId="0" fontId="35" fillId="0" borderId="9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/>
      <protection/>
    </xf>
    <xf numFmtId="0" fontId="4" fillId="0" borderId="48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38" xfId="0" applyFon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28" fillId="0" borderId="9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4" fillId="2" borderId="19" xfId="0" applyFont="1" applyFill="1" applyBorder="1" applyAlignment="1" applyProtection="1">
      <alignment/>
      <protection locked="0"/>
    </xf>
    <xf numFmtId="3" fontId="4" fillId="2" borderId="19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47" xfId="0" applyFont="1" applyFill="1" applyBorder="1" applyAlignment="1" applyProtection="1">
      <alignment/>
      <protection locked="0"/>
    </xf>
    <xf numFmtId="0" fontId="28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4" borderId="49" xfId="0" applyFont="1" applyFill="1" applyBorder="1" applyAlignment="1" applyProtection="1">
      <alignment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0" xfId="19" applyFont="1" applyFill="1" applyAlignment="1" applyProtection="1" quotePrefix="1">
      <alignment horizontal="left"/>
      <protection locked="0"/>
    </xf>
    <xf numFmtId="0" fontId="0" fillId="0" borderId="23" xfId="19" applyFont="1" applyFill="1" applyBorder="1" applyAlignment="1" applyProtection="1">
      <alignment horizontal="center"/>
      <protection locked="0"/>
    </xf>
    <xf numFmtId="0" fontId="0" fillId="0" borderId="23" xfId="19" applyFont="1" applyFill="1" applyBorder="1" applyAlignment="1" applyProtection="1">
      <alignment horizontal="centerContinuous" wrapText="1"/>
      <protection locked="0"/>
    </xf>
    <xf numFmtId="3" fontId="10" fillId="2" borderId="16" xfId="19" applyNumberFormat="1" applyFont="1" applyFill="1" applyBorder="1" applyProtection="1">
      <alignment/>
      <protection locked="0"/>
    </xf>
    <xf numFmtId="3" fontId="10" fillId="2" borderId="17" xfId="19" applyNumberFormat="1" applyFont="1" applyFill="1" applyBorder="1" applyProtection="1">
      <alignment/>
      <protection locked="0"/>
    </xf>
    <xf numFmtId="3" fontId="0" fillId="0" borderId="15" xfId="19" applyNumberFormat="1" applyFont="1" applyFill="1" applyBorder="1" applyProtection="1">
      <alignment/>
      <protection/>
    </xf>
    <xf numFmtId="3" fontId="0" fillId="0" borderId="0" xfId="19" applyNumberFormat="1" applyFont="1" applyFill="1" applyBorder="1" applyProtection="1">
      <alignment/>
      <protection/>
    </xf>
    <xf numFmtId="3" fontId="0" fillId="0" borderId="3" xfId="19" applyNumberFormat="1" applyFont="1" applyFill="1" applyBorder="1" applyProtection="1">
      <alignment/>
      <protection/>
    </xf>
    <xf numFmtId="3" fontId="23" fillId="5" borderId="50" xfId="19" applyNumberFormat="1" applyFont="1" applyFill="1" applyBorder="1" applyProtection="1">
      <alignment/>
      <protection/>
    </xf>
    <xf numFmtId="3" fontId="23" fillId="5" borderId="19" xfId="19" applyNumberFormat="1" applyFont="1" applyFill="1" applyBorder="1" applyProtection="1">
      <alignment/>
      <protection/>
    </xf>
    <xf numFmtId="3" fontId="23" fillId="2" borderId="50" xfId="19" applyNumberFormat="1" applyFont="1" applyFill="1" applyBorder="1" applyProtection="1">
      <alignment/>
      <protection locked="0"/>
    </xf>
    <xf numFmtId="3" fontId="23" fillId="2" borderId="19" xfId="19" applyNumberFormat="1" applyFont="1" applyFill="1" applyBorder="1" applyProtection="1">
      <alignment/>
      <protection locked="0"/>
    </xf>
    <xf numFmtId="3" fontId="23" fillId="0" borderId="10" xfId="19" applyNumberFormat="1" applyFont="1" applyFill="1" applyBorder="1" applyProtection="1">
      <alignment/>
      <protection/>
    </xf>
    <xf numFmtId="3" fontId="23" fillId="0" borderId="11" xfId="19" applyNumberFormat="1" applyFont="1" applyFill="1" applyBorder="1" applyProtection="1">
      <alignment/>
      <protection/>
    </xf>
    <xf numFmtId="3" fontId="23" fillId="0" borderId="12" xfId="19" applyNumberFormat="1" applyFont="1" applyFill="1" applyBorder="1" applyProtection="1">
      <alignment/>
      <protection/>
    </xf>
    <xf numFmtId="3" fontId="23" fillId="0" borderId="50" xfId="19" applyNumberFormat="1" applyFont="1" applyFill="1" applyBorder="1" applyProtection="1">
      <alignment/>
      <protection/>
    </xf>
    <xf numFmtId="3" fontId="23" fillId="0" borderId="51" xfId="19" applyNumberFormat="1" applyFont="1" applyFill="1" applyBorder="1" applyProtection="1">
      <alignment/>
      <protection/>
    </xf>
    <xf numFmtId="3" fontId="23" fillId="2" borderId="10" xfId="19" applyNumberFormat="1" applyFont="1" applyFill="1" applyBorder="1" applyProtection="1">
      <alignment/>
      <protection locked="0"/>
    </xf>
    <xf numFmtId="3" fontId="23" fillId="2" borderId="52" xfId="19" applyNumberFormat="1" applyFont="1" applyFill="1" applyBorder="1" applyProtection="1">
      <alignment/>
      <protection locked="0"/>
    </xf>
    <xf numFmtId="3" fontId="23" fillId="0" borderId="53" xfId="19" applyNumberFormat="1" applyFont="1" applyFill="1" applyBorder="1" applyProtection="1">
      <alignment/>
      <protection/>
    </xf>
    <xf numFmtId="3" fontId="23" fillId="0" borderId="54" xfId="19" applyNumberFormat="1" applyFont="1" applyFill="1" applyBorder="1" applyProtection="1">
      <alignment/>
      <protection/>
    </xf>
    <xf numFmtId="3" fontId="23" fillId="0" borderId="47" xfId="19" applyNumberFormat="1" applyFont="1" applyFill="1" applyBorder="1" applyProtection="1">
      <alignment/>
      <protection/>
    </xf>
    <xf numFmtId="3" fontId="23" fillId="0" borderId="39" xfId="19" applyNumberFormat="1" applyFont="1" applyFill="1" applyBorder="1" applyProtection="1">
      <alignment/>
      <protection/>
    </xf>
    <xf numFmtId="3" fontId="9" fillId="2" borderId="16" xfId="19" applyNumberFormat="1" applyFont="1" applyFill="1" applyBorder="1" applyProtection="1">
      <alignment/>
      <protection locked="0"/>
    </xf>
    <xf numFmtId="3" fontId="9" fillId="2" borderId="17" xfId="19" applyNumberFormat="1" applyFont="1" applyFill="1" applyBorder="1" applyProtection="1">
      <alignment/>
      <protection locked="0"/>
    </xf>
    <xf numFmtId="3" fontId="10" fillId="0" borderId="28" xfId="19" applyNumberFormat="1" applyFont="1" applyFill="1" applyBorder="1" applyProtection="1">
      <alignment/>
      <protection/>
    </xf>
    <xf numFmtId="3" fontId="6" fillId="0" borderId="33" xfId="19" applyNumberFormat="1" applyFont="1" applyFill="1" applyBorder="1" applyAlignment="1" applyProtection="1">
      <alignment horizontal="center"/>
      <protection/>
    </xf>
    <xf numFmtId="3" fontId="10" fillId="0" borderId="33" xfId="19" applyNumberFormat="1" applyFont="1" applyFill="1" applyBorder="1" applyProtection="1">
      <alignment/>
      <protection/>
    </xf>
    <xf numFmtId="3" fontId="0" fillId="2" borderId="19" xfId="19" applyNumberFormat="1" applyFont="1" applyFill="1" applyBorder="1" applyProtection="1">
      <alignment/>
      <protection locked="0"/>
    </xf>
    <xf numFmtId="3" fontId="0" fillId="0" borderId="15" xfId="19" applyNumberFormat="1" applyFont="1" applyFill="1" applyBorder="1" applyProtection="1">
      <alignment/>
      <protection locked="0"/>
    </xf>
    <xf numFmtId="3" fontId="0" fillId="0" borderId="0" xfId="19" applyNumberFormat="1" applyFont="1" applyFill="1" applyBorder="1" applyProtection="1">
      <alignment/>
      <protection locked="0"/>
    </xf>
    <xf numFmtId="3" fontId="0" fillId="0" borderId="3" xfId="19" applyNumberFormat="1" applyFont="1" applyFill="1" applyBorder="1" applyProtection="1">
      <alignment/>
      <protection locked="0"/>
    </xf>
    <xf numFmtId="3" fontId="23" fillId="2" borderId="54" xfId="19" applyNumberFormat="1" applyFont="1" applyFill="1" applyBorder="1" applyProtection="1">
      <alignment/>
      <protection locked="0"/>
    </xf>
    <xf numFmtId="3" fontId="23" fillId="2" borderId="35" xfId="19" applyNumberFormat="1" applyFont="1" applyFill="1" applyBorder="1" applyProtection="1">
      <alignment/>
      <protection locked="0"/>
    </xf>
    <xf numFmtId="3" fontId="10" fillId="2" borderId="55" xfId="19" applyNumberFormat="1" applyFont="1" applyFill="1" applyBorder="1" applyProtection="1">
      <alignment/>
      <protection locked="0"/>
    </xf>
    <xf numFmtId="3" fontId="0" fillId="0" borderId="56" xfId="19" applyNumberFormat="1" applyFont="1" applyFill="1" applyBorder="1" applyProtection="1">
      <alignment/>
      <protection/>
    </xf>
    <xf numFmtId="3" fontId="0" fillId="0" borderId="1" xfId="19" applyNumberFormat="1" applyFont="1" applyFill="1" applyBorder="1" applyProtection="1">
      <alignment/>
      <protection/>
    </xf>
    <xf numFmtId="3" fontId="0" fillId="0" borderId="57" xfId="19" applyNumberFormat="1" applyFont="1" applyFill="1" applyBorder="1" applyProtection="1">
      <alignment/>
      <protection/>
    </xf>
    <xf numFmtId="3" fontId="0" fillId="0" borderId="58" xfId="19" applyNumberFormat="1" applyFont="1" applyFill="1" applyBorder="1" applyProtection="1">
      <alignment/>
      <protection/>
    </xf>
    <xf numFmtId="3" fontId="0" fillId="2" borderId="59" xfId="19" applyNumberFormat="1" applyFont="1" applyFill="1" applyBorder="1" applyProtection="1">
      <alignment/>
      <protection locked="0"/>
    </xf>
    <xf numFmtId="3" fontId="0" fillId="2" borderId="54" xfId="19" applyNumberFormat="1" applyFont="1" applyFill="1" applyBorder="1" applyProtection="1">
      <alignment/>
      <protection locked="0"/>
    </xf>
    <xf numFmtId="3" fontId="0" fillId="2" borderId="50" xfId="19" applyNumberFormat="1" applyFont="1" applyFill="1" applyBorder="1" applyProtection="1">
      <alignment/>
      <protection locked="0"/>
    </xf>
    <xf numFmtId="3" fontId="0" fillId="2" borderId="60" xfId="19" applyNumberFormat="1" applyFont="1" applyFill="1" applyBorder="1" applyProtection="1">
      <alignment/>
      <protection locked="0"/>
    </xf>
    <xf numFmtId="3" fontId="0" fillId="4" borderId="19" xfId="19" applyNumberFormat="1" applyFont="1" applyFill="1" applyBorder="1" applyProtection="1">
      <alignment/>
      <protection locked="0"/>
    </xf>
    <xf numFmtId="3" fontId="0" fillId="4" borderId="59" xfId="19" applyNumberFormat="1" applyFont="1" applyFill="1" applyBorder="1" applyProtection="1">
      <alignment/>
      <protection locked="0"/>
    </xf>
    <xf numFmtId="3" fontId="0" fillId="0" borderId="50" xfId="19" applyNumberFormat="1" applyFont="1" applyFill="1" applyBorder="1" applyProtection="1">
      <alignment/>
      <protection/>
    </xf>
    <xf numFmtId="3" fontId="0" fillId="0" borderId="51" xfId="19" applyNumberFormat="1" applyFont="1" applyFill="1" applyBorder="1" applyProtection="1">
      <alignment/>
      <protection/>
    </xf>
    <xf numFmtId="3" fontId="0" fillId="0" borderId="61" xfId="19" applyNumberFormat="1" applyFont="1" applyFill="1" applyBorder="1" applyProtection="1">
      <alignment/>
      <protection/>
    </xf>
    <xf numFmtId="3" fontId="0" fillId="3" borderId="59" xfId="19" applyNumberFormat="1" applyFont="1" applyFill="1" applyBorder="1" applyProtection="1">
      <alignment/>
      <protection locked="0"/>
    </xf>
    <xf numFmtId="3" fontId="0" fillId="4" borderId="50" xfId="19" applyNumberFormat="1" applyFont="1" applyFill="1" applyBorder="1" applyProtection="1">
      <alignment/>
      <protection locked="0"/>
    </xf>
    <xf numFmtId="3" fontId="0" fillId="2" borderId="50" xfId="19" applyNumberFormat="1" applyFont="1" applyFill="1" applyBorder="1" applyAlignment="1" applyProtection="1">
      <alignment horizontal="center"/>
      <protection locked="0"/>
    </xf>
    <xf numFmtId="3" fontId="0" fillId="2" borderId="62" xfId="19" applyNumberFormat="1" applyFont="1" applyFill="1" applyBorder="1" applyAlignment="1" applyProtection="1">
      <alignment horizontal="center"/>
      <protection locked="0"/>
    </xf>
    <xf numFmtId="3" fontId="0" fillId="0" borderId="54" xfId="19" applyNumberFormat="1" applyFont="1" applyFill="1" applyBorder="1" applyProtection="1">
      <alignment/>
      <protection/>
    </xf>
    <xf numFmtId="3" fontId="0" fillId="0" borderId="47" xfId="19" applyNumberFormat="1" applyFont="1" applyFill="1" applyBorder="1" applyProtection="1">
      <alignment/>
      <protection/>
    </xf>
    <xf numFmtId="3" fontId="2" fillId="0" borderId="63" xfId="19" applyNumberFormat="1" applyFill="1" applyBorder="1" applyProtection="1">
      <alignment/>
      <protection/>
    </xf>
    <xf numFmtId="3" fontId="0" fillId="2" borderId="10" xfId="19" applyNumberFormat="1" applyFont="1" applyFill="1" applyBorder="1" applyProtection="1">
      <alignment/>
      <protection locked="0"/>
    </xf>
    <xf numFmtId="3" fontId="0" fillId="2" borderId="52" xfId="19" applyNumberFormat="1" applyFont="1" applyFill="1" applyBorder="1" applyProtection="1">
      <alignment/>
      <protection locked="0"/>
    </xf>
    <xf numFmtId="3" fontId="0" fillId="2" borderId="62" xfId="19" applyNumberFormat="1" applyFont="1" applyFill="1" applyBorder="1" applyProtection="1">
      <alignment/>
      <protection locked="0"/>
    </xf>
    <xf numFmtId="3" fontId="0" fillId="0" borderId="64" xfId="19" applyNumberFormat="1" applyFont="1" applyFill="1" applyBorder="1" applyProtection="1">
      <alignment/>
      <protection/>
    </xf>
    <xf numFmtId="3" fontId="0" fillId="0" borderId="65" xfId="19" applyNumberFormat="1" applyFont="1" applyFill="1" applyBorder="1" applyProtection="1">
      <alignment/>
      <protection/>
    </xf>
    <xf numFmtId="3" fontId="0" fillId="0" borderId="66" xfId="19" applyNumberFormat="1" applyFont="1" applyFill="1" applyBorder="1" applyProtection="1">
      <alignment/>
      <protection/>
    </xf>
    <xf numFmtId="3" fontId="0" fillId="0" borderId="43" xfId="19" applyNumberFormat="1" applyFont="1" applyFill="1" applyBorder="1" applyProtection="1">
      <alignment/>
      <protection/>
    </xf>
    <xf numFmtId="3" fontId="0" fillId="3" borderId="19" xfId="19" applyNumberFormat="1" applyFont="1" applyFill="1" applyBorder="1" applyProtection="1">
      <alignment/>
      <protection locked="0"/>
    </xf>
    <xf numFmtId="3" fontId="0" fillId="0" borderId="39" xfId="19" applyNumberFormat="1" applyFont="1" applyFill="1" applyBorder="1" applyProtection="1">
      <alignment/>
      <protection/>
    </xf>
    <xf numFmtId="3" fontId="0" fillId="2" borderId="35" xfId="19" applyNumberFormat="1" applyFont="1" applyFill="1" applyBorder="1" applyProtection="1">
      <alignment/>
      <protection locked="0"/>
    </xf>
    <xf numFmtId="3" fontId="2" fillId="0" borderId="0" xfId="19" applyNumberFormat="1" applyFill="1" applyProtection="1">
      <alignment/>
      <protection/>
    </xf>
    <xf numFmtId="3" fontId="2" fillId="0" borderId="53" xfId="19" applyNumberFormat="1" applyFill="1" applyBorder="1" applyProtection="1">
      <alignment/>
      <protection/>
    </xf>
    <xf numFmtId="3" fontId="0" fillId="3" borderId="52" xfId="19" applyNumberFormat="1" applyFont="1" applyFill="1" applyBorder="1" applyProtection="1">
      <alignment/>
      <protection locked="0"/>
    </xf>
    <xf numFmtId="3" fontId="0" fillId="3" borderId="50" xfId="19" applyNumberFormat="1" applyFont="1" applyFill="1" applyBorder="1" applyProtection="1">
      <alignment/>
      <protection locked="0"/>
    </xf>
    <xf numFmtId="3" fontId="0" fillId="0" borderId="53" xfId="19" applyNumberFormat="1" applyFont="1" applyFill="1" applyBorder="1" applyProtection="1">
      <alignment/>
      <protection/>
    </xf>
    <xf numFmtId="3" fontId="4" fillId="2" borderId="67" xfId="19" applyNumberFormat="1" applyFont="1" applyFill="1" applyBorder="1" applyProtection="1">
      <alignment/>
      <protection locked="0"/>
    </xf>
    <xf numFmtId="3" fontId="4" fillId="2" borderId="68" xfId="19" applyNumberFormat="1" applyFont="1" applyFill="1" applyBorder="1" applyProtection="1">
      <alignment/>
      <protection locked="0"/>
    </xf>
    <xf numFmtId="3" fontId="4" fillId="2" borderId="69" xfId="19" applyNumberFormat="1" applyFont="1" applyFill="1" applyBorder="1" applyProtection="1">
      <alignment/>
      <protection locked="0"/>
    </xf>
    <xf numFmtId="3" fontId="4" fillId="2" borderId="35" xfId="19" applyNumberFormat="1" applyFont="1" applyFill="1" applyBorder="1" applyProtection="1">
      <alignment/>
      <protection locked="0"/>
    </xf>
    <xf numFmtId="3" fontId="4" fillId="2" borderId="19" xfId="19" applyNumberFormat="1" applyFont="1" applyFill="1" applyBorder="1" applyAlignment="1" applyProtection="1">
      <alignment horizontal="center"/>
      <protection locked="0"/>
    </xf>
    <xf numFmtId="3" fontId="4" fillId="2" borderId="19" xfId="19" applyNumberFormat="1" applyFont="1" applyFill="1" applyBorder="1" applyProtection="1">
      <alignment/>
      <protection locked="0"/>
    </xf>
    <xf numFmtId="3" fontId="4" fillId="0" borderId="50" xfId="19" applyNumberFormat="1" applyFont="1" applyFill="1" applyBorder="1" applyProtection="1">
      <alignment/>
      <protection/>
    </xf>
    <xf numFmtId="3" fontId="4" fillId="0" borderId="70" xfId="19" applyNumberFormat="1" applyFont="1" applyFill="1" applyBorder="1" applyProtection="1">
      <alignment/>
      <protection/>
    </xf>
    <xf numFmtId="3" fontId="4" fillId="0" borderId="53" xfId="19" applyNumberFormat="1" applyFont="1" applyFill="1" applyBorder="1" applyProtection="1">
      <alignment/>
      <protection/>
    </xf>
    <xf numFmtId="3" fontId="4" fillId="0" borderId="37" xfId="19" applyNumberFormat="1" applyFont="1" applyFill="1" applyBorder="1" applyProtection="1">
      <alignment/>
      <protection/>
    </xf>
    <xf numFmtId="3" fontId="4" fillId="0" borderId="38" xfId="19" applyNumberFormat="1" applyFont="1" applyFill="1" applyBorder="1" applyProtection="1">
      <alignment/>
      <protection/>
    </xf>
    <xf numFmtId="3" fontId="4" fillId="0" borderId="36" xfId="19" applyNumberFormat="1" applyFont="1" applyFill="1" applyBorder="1" applyAlignment="1" applyProtection="1">
      <alignment horizontal="center"/>
      <protection/>
    </xf>
    <xf numFmtId="3" fontId="4" fillId="0" borderId="15" xfId="19" applyNumberFormat="1" applyFont="1" applyFill="1" applyBorder="1" applyProtection="1">
      <alignment/>
      <protection/>
    </xf>
    <xf numFmtId="3" fontId="4" fillId="0" borderId="0" xfId="19" applyNumberFormat="1" applyFont="1" applyFill="1" applyBorder="1" applyProtection="1">
      <alignment/>
      <protection/>
    </xf>
    <xf numFmtId="3" fontId="28" fillId="0" borderId="3" xfId="19" applyNumberFormat="1" applyFont="1" applyFill="1" applyBorder="1" applyAlignment="1" applyProtection="1">
      <alignment horizontal="center"/>
      <protection/>
    </xf>
    <xf numFmtId="3" fontId="4" fillId="0" borderId="54" xfId="19" applyNumberFormat="1" applyFont="1" applyFill="1" applyBorder="1" applyProtection="1">
      <alignment/>
      <protection/>
    </xf>
    <xf numFmtId="3" fontId="4" fillId="0" borderId="47" xfId="19" applyNumberFormat="1" applyFont="1" applyFill="1" applyBorder="1" applyProtection="1">
      <alignment/>
      <protection/>
    </xf>
    <xf numFmtId="3" fontId="4" fillId="0" borderId="3" xfId="19" applyNumberFormat="1" applyFont="1" applyFill="1" applyBorder="1" applyProtection="1">
      <alignment/>
      <protection/>
    </xf>
    <xf numFmtId="3" fontId="4" fillId="2" borderId="52" xfId="19" applyNumberFormat="1" applyFont="1" applyFill="1" applyBorder="1" applyProtection="1">
      <alignment/>
      <protection locked="0"/>
    </xf>
    <xf numFmtId="3" fontId="4" fillId="2" borderId="71" xfId="19" applyNumberFormat="1" applyFont="1" applyFill="1" applyBorder="1" applyProtection="1">
      <alignment/>
      <protection locked="0"/>
    </xf>
    <xf numFmtId="3" fontId="4" fillId="0" borderId="72" xfId="19" applyNumberFormat="1" applyFont="1" applyFill="1" applyBorder="1" applyProtection="1">
      <alignment/>
      <protection/>
    </xf>
    <xf numFmtId="3" fontId="4" fillId="0" borderId="48" xfId="19" applyNumberFormat="1" applyFont="1" applyFill="1" applyBorder="1" applyProtection="1">
      <alignment/>
      <protection/>
    </xf>
    <xf numFmtId="3" fontId="4" fillId="0" borderId="36" xfId="19" applyNumberFormat="1" applyFont="1" applyFill="1" applyBorder="1" applyProtection="1">
      <alignment/>
      <protection/>
    </xf>
    <xf numFmtId="3" fontId="28" fillId="0" borderId="39" xfId="19" applyNumberFormat="1" applyFont="1" applyFill="1" applyBorder="1" applyAlignment="1" applyProtection="1">
      <alignment horizontal="center"/>
      <protection/>
    </xf>
    <xf numFmtId="3" fontId="2" fillId="2" borderId="19" xfId="19" applyNumberFormat="1" applyFill="1" applyBorder="1" applyProtection="1">
      <alignment/>
      <protection locked="0"/>
    </xf>
    <xf numFmtId="3" fontId="8" fillId="2" borderId="19" xfId="19" applyNumberFormat="1" applyFont="1" applyFill="1" applyBorder="1" applyProtection="1">
      <alignment/>
      <protection locked="0"/>
    </xf>
    <xf numFmtId="3" fontId="2" fillId="0" borderId="50" xfId="19" applyNumberFormat="1" applyFill="1" applyBorder="1" applyProtection="1">
      <alignment/>
      <protection/>
    </xf>
    <xf numFmtId="3" fontId="2" fillId="0" borderId="70" xfId="19" applyNumberFormat="1" applyFill="1" applyBorder="1" applyProtection="1">
      <alignment/>
      <protection/>
    </xf>
    <xf numFmtId="3" fontId="2" fillId="0" borderId="73" xfId="19" applyNumberFormat="1" applyFill="1" applyBorder="1" applyProtection="1">
      <alignment/>
      <protection/>
    </xf>
    <xf numFmtId="3" fontId="2" fillId="0" borderId="74" xfId="19" applyNumberFormat="1" applyFill="1" applyBorder="1" applyProtection="1">
      <alignment/>
      <protection/>
    </xf>
    <xf numFmtId="3" fontId="2" fillId="0" borderId="75" xfId="19" applyNumberFormat="1" applyFill="1" applyBorder="1" applyProtection="1">
      <alignment/>
      <protection/>
    </xf>
    <xf numFmtId="3" fontId="0" fillId="2" borderId="50" xfId="19" applyNumberFormat="1" applyFont="1" applyFill="1" applyBorder="1" applyAlignment="1" applyProtection="1">
      <alignment horizontal="right"/>
      <protection locked="0"/>
    </xf>
    <xf numFmtId="3" fontId="0" fillId="2" borderId="19" xfId="19" applyNumberFormat="1" applyFont="1" applyFill="1" applyBorder="1" applyAlignment="1" applyProtection="1">
      <alignment horizontal="right"/>
      <protection locked="0"/>
    </xf>
    <xf numFmtId="0" fontId="0" fillId="0" borderId="23" xfId="19" applyFont="1" applyFill="1" applyBorder="1" applyAlignment="1" applyProtection="1">
      <alignment horizontal="center" wrapText="1"/>
      <protection locked="0"/>
    </xf>
    <xf numFmtId="0" fontId="19" fillId="0" borderId="0" xfId="19" applyFont="1" applyFill="1" applyAlignment="1">
      <alignment horizontal="left" wrapText="1"/>
      <protection/>
    </xf>
    <xf numFmtId="0" fontId="2" fillId="0" borderId="11" xfId="19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EDP_April 2007_PovinneTables_zive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9</xdr:row>
      <xdr:rowOff>0</xdr:rowOff>
    </xdr:from>
    <xdr:ext cx="104775" cy="285750"/>
    <xdr:sp>
      <xdr:nvSpPr>
        <xdr:cNvPr id="1" name="TextBox 1"/>
        <xdr:cNvSpPr txBox="1">
          <a:spLocks noChangeArrowheads="1"/>
        </xdr:cNvSpPr>
      </xdr:nvSpPr>
      <xdr:spPr>
        <a:xfrm>
          <a:off x="17249775" y="41529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2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50" zoomScaleNormal="50" workbookViewId="0" topLeftCell="A1">
      <selection activeCell="H17" sqref="H17"/>
    </sheetView>
  </sheetViews>
  <sheetFormatPr defaultColWidth="12.57421875" defaultRowHeight="12.75"/>
  <cols>
    <col min="1" max="1" width="12.57421875" style="206" customWidth="1"/>
    <col min="2" max="2" width="4.8515625" style="206" customWidth="1"/>
    <col min="3" max="3" width="69.57421875" style="206" customWidth="1"/>
    <col min="4" max="4" width="14.140625" style="206" customWidth="1"/>
    <col min="5" max="6" width="13.8515625" style="206" customWidth="1"/>
    <col min="7" max="8" width="13.7109375" style="206" customWidth="1"/>
    <col min="9" max="9" width="17.28125" style="206" customWidth="1"/>
    <col min="10" max="10" width="77.00390625" style="206" customWidth="1"/>
    <col min="11" max="11" width="6.8515625" style="206" customWidth="1"/>
    <col min="12" max="12" width="1.28515625" style="206" customWidth="1"/>
    <col min="13" max="13" width="0.71875" style="206" customWidth="1"/>
    <col min="14" max="14" width="12.57421875" style="206" customWidth="1"/>
    <col min="15" max="15" width="52.421875" style="206" customWidth="1"/>
    <col min="16" max="16384" width="12.57421875" style="206" customWidth="1"/>
  </cols>
  <sheetData>
    <row r="1" spans="3:12" ht="33.75"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3:14" ht="31.5" customHeight="1">
      <c r="C2" s="207"/>
      <c r="D2" s="207"/>
      <c r="E2" s="207"/>
      <c r="F2" s="207"/>
      <c r="G2" s="207"/>
      <c r="H2" s="207"/>
      <c r="I2" s="207"/>
      <c r="J2" s="207"/>
      <c r="K2" s="207"/>
      <c r="L2" s="207"/>
      <c r="N2" s="208"/>
    </row>
    <row r="3" spans="2:12" ht="41.25">
      <c r="B3" s="209"/>
      <c r="C3" s="210" t="s">
        <v>365</v>
      </c>
      <c r="D3" s="210"/>
      <c r="E3" s="211"/>
      <c r="F3" s="211"/>
      <c r="G3" s="212"/>
      <c r="H3" s="212"/>
      <c r="I3" s="212"/>
      <c r="J3" s="212"/>
      <c r="K3" s="212"/>
      <c r="L3" s="212"/>
    </row>
    <row r="4" spans="2:12" ht="42">
      <c r="B4" s="209"/>
      <c r="C4" s="213" t="s">
        <v>55</v>
      </c>
      <c r="D4" s="214"/>
      <c r="E4" s="211"/>
      <c r="F4" s="211"/>
      <c r="G4" s="212"/>
      <c r="H4" s="212"/>
      <c r="I4" s="212"/>
      <c r="J4" s="212"/>
      <c r="K4" s="212"/>
      <c r="L4" s="212"/>
    </row>
    <row r="5" spans="2:12" ht="42">
      <c r="B5" s="209"/>
      <c r="C5" s="213" t="s">
        <v>56</v>
      </c>
      <c r="D5" s="214"/>
      <c r="E5" s="211"/>
      <c r="F5" s="211"/>
      <c r="G5" s="212"/>
      <c r="H5" s="212"/>
      <c r="I5" s="212"/>
      <c r="J5" s="212"/>
      <c r="K5" s="212"/>
      <c r="L5" s="212"/>
    </row>
    <row r="6" spans="2:12" ht="42">
      <c r="B6" s="209"/>
      <c r="C6" s="213" t="s">
        <v>57</v>
      </c>
      <c r="D6" s="214"/>
      <c r="E6" s="211"/>
      <c r="F6" s="211"/>
      <c r="G6" s="212"/>
      <c r="H6" s="212"/>
      <c r="I6" s="212"/>
      <c r="J6" s="212"/>
      <c r="K6" s="212"/>
      <c r="L6" s="212"/>
    </row>
    <row r="7" spans="2:12" ht="42">
      <c r="B7" s="209"/>
      <c r="C7" s="213"/>
      <c r="D7" s="214"/>
      <c r="E7" s="211"/>
      <c r="F7" s="211"/>
      <c r="G7" s="212"/>
      <c r="H7" s="212"/>
      <c r="I7" s="212"/>
      <c r="J7" s="212"/>
      <c r="K7" s="212"/>
      <c r="L7" s="212"/>
    </row>
    <row r="8" spans="2:12" ht="42">
      <c r="B8" s="209"/>
      <c r="C8" s="213"/>
      <c r="D8" s="67"/>
      <c r="E8" s="68"/>
      <c r="F8" s="68"/>
      <c r="G8" s="69"/>
      <c r="H8" s="69"/>
      <c r="I8" s="69"/>
      <c r="J8" s="212"/>
      <c r="K8" s="212"/>
      <c r="L8" s="212"/>
    </row>
    <row r="9" spans="2:12" ht="10.5" customHeight="1" thickBot="1">
      <c r="B9" s="209"/>
      <c r="C9" s="213"/>
      <c r="D9" s="215"/>
      <c r="E9" s="216"/>
      <c r="F9" s="216"/>
      <c r="G9" s="217"/>
      <c r="H9" s="217"/>
      <c r="I9" s="217"/>
      <c r="J9" s="212"/>
      <c r="K9" s="212"/>
      <c r="L9" s="212"/>
    </row>
    <row r="10" spans="2:12" ht="10.5" customHeight="1">
      <c r="B10" s="209"/>
      <c r="C10" s="213"/>
      <c r="D10" s="67"/>
      <c r="E10" s="68"/>
      <c r="F10" s="68"/>
      <c r="G10" s="69"/>
      <c r="H10" s="69"/>
      <c r="I10" s="69"/>
      <c r="J10" s="212"/>
      <c r="K10" s="212"/>
      <c r="L10" s="212"/>
    </row>
    <row r="11" spans="2:12" ht="42">
      <c r="B11" s="209"/>
      <c r="C11" s="213" t="s">
        <v>58</v>
      </c>
      <c r="D11" s="67"/>
      <c r="E11" s="68"/>
      <c r="F11" s="68"/>
      <c r="G11" s="69"/>
      <c r="H11" s="69"/>
      <c r="I11" s="69"/>
      <c r="J11" s="212"/>
      <c r="K11" s="212"/>
      <c r="L11" s="212"/>
    </row>
    <row r="12" spans="2:12" ht="32.25" customHeight="1">
      <c r="B12" s="209"/>
      <c r="G12" s="212"/>
      <c r="H12" s="212"/>
      <c r="I12" s="212"/>
      <c r="J12" s="212"/>
      <c r="K12" s="212"/>
      <c r="L12" s="212"/>
    </row>
    <row r="13" spans="2:12" ht="30.75">
      <c r="B13" s="209"/>
      <c r="C13" s="218" t="s">
        <v>385</v>
      </c>
      <c r="D13" s="219"/>
      <c r="E13" s="212"/>
      <c r="F13" s="212"/>
      <c r="G13" s="212"/>
      <c r="H13" s="212"/>
      <c r="I13" s="212"/>
      <c r="J13" s="212"/>
      <c r="K13" s="212"/>
      <c r="L13" s="212"/>
    </row>
    <row r="14" spans="2:12" ht="31.5">
      <c r="B14" s="209"/>
      <c r="C14" s="220"/>
      <c r="D14" s="220"/>
      <c r="E14" s="212"/>
      <c r="F14" s="212"/>
      <c r="G14" s="212"/>
      <c r="H14" s="212"/>
      <c r="I14" s="212"/>
      <c r="J14" s="212"/>
      <c r="K14" s="212"/>
      <c r="L14" s="212"/>
    </row>
    <row r="15" spans="2:12" ht="31.5">
      <c r="B15" s="209"/>
      <c r="C15" s="220"/>
      <c r="D15" s="220"/>
      <c r="E15" s="212"/>
      <c r="F15" s="212"/>
      <c r="G15" s="212"/>
      <c r="H15" s="212"/>
      <c r="I15" s="212"/>
      <c r="J15" s="212"/>
      <c r="K15" s="212"/>
      <c r="L15" s="212"/>
    </row>
    <row r="16" spans="2:12" ht="31.5">
      <c r="B16" s="209"/>
      <c r="C16" s="220"/>
      <c r="D16" s="220"/>
      <c r="E16" s="212"/>
      <c r="F16" s="212"/>
      <c r="G16" s="212"/>
      <c r="H16" s="212"/>
      <c r="I16" s="212"/>
      <c r="J16" s="212"/>
      <c r="K16" s="212"/>
      <c r="L16" s="212"/>
    </row>
    <row r="17" spans="2:4" ht="31.5">
      <c r="B17" s="209"/>
      <c r="C17" s="221"/>
      <c r="D17" s="221"/>
    </row>
    <row r="18" spans="2:4" ht="23.25">
      <c r="B18" s="209"/>
      <c r="C18" s="222" t="s">
        <v>59</v>
      </c>
      <c r="D18" s="222"/>
    </row>
    <row r="19" spans="2:4" ht="23.25">
      <c r="B19" s="209"/>
      <c r="C19" s="222"/>
      <c r="D19" s="222"/>
    </row>
    <row r="20" spans="1:16" ht="23.25" customHeight="1">
      <c r="A20" s="223"/>
      <c r="B20" s="224"/>
      <c r="C20" s="402" t="s">
        <v>251</v>
      </c>
      <c r="D20" s="402"/>
      <c r="E20" s="402"/>
      <c r="F20" s="402"/>
      <c r="G20" s="402"/>
      <c r="H20" s="402"/>
      <c r="I20" s="402"/>
      <c r="J20" s="402"/>
      <c r="K20" s="223"/>
      <c r="L20" s="223"/>
      <c r="M20" s="223"/>
      <c r="N20" s="223"/>
      <c r="O20" s="223"/>
      <c r="P20" s="223"/>
    </row>
    <row r="21" spans="1:16" ht="23.25" customHeight="1">
      <c r="A21" s="223"/>
      <c r="B21" s="224"/>
      <c r="C21" s="402"/>
      <c r="D21" s="402"/>
      <c r="E21" s="402"/>
      <c r="F21" s="402"/>
      <c r="G21" s="402"/>
      <c r="H21" s="402"/>
      <c r="I21" s="402"/>
      <c r="J21" s="402"/>
      <c r="K21" s="223"/>
      <c r="L21" s="223"/>
      <c r="M21" s="223"/>
      <c r="N21" s="223"/>
      <c r="O21" s="223"/>
      <c r="P21" s="223"/>
    </row>
    <row r="22" spans="1:16" ht="23.25">
      <c r="A22" s="223"/>
      <c r="B22" s="224"/>
      <c r="C22" s="225" t="s">
        <v>359</v>
      </c>
      <c r="D22" s="222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</row>
    <row r="23" spans="1:16" ht="23.25">
      <c r="A23" s="223"/>
      <c r="B23" s="224"/>
      <c r="C23" s="222"/>
      <c r="D23" s="222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</row>
    <row r="24" spans="1:10" ht="23.25" customHeight="1">
      <c r="A24" s="223"/>
      <c r="C24" s="402" t="s">
        <v>252</v>
      </c>
      <c r="D24" s="402"/>
      <c r="E24" s="402"/>
      <c r="F24" s="402"/>
      <c r="G24" s="402"/>
      <c r="H24" s="402"/>
      <c r="I24" s="402"/>
      <c r="J24" s="402"/>
    </row>
    <row r="25" spans="1:10" ht="23.25" customHeight="1">
      <c r="A25" s="223"/>
      <c r="C25" s="402"/>
      <c r="D25" s="402"/>
      <c r="E25" s="402"/>
      <c r="F25" s="402"/>
      <c r="G25" s="402"/>
      <c r="H25" s="402"/>
      <c r="I25" s="402"/>
      <c r="J25" s="402"/>
    </row>
    <row r="26" spans="1:4" ht="23.25">
      <c r="A26" s="223"/>
      <c r="C26" s="225" t="s">
        <v>360</v>
      </c>
      <c r="D26" s="222"/>
    </row>
    <row r="27" spans="1:4" ht="23.25">
      <c r="A27" s="223"/>
      <c r="C27" s="222"/>
      <c r="D27" s="222"/>
    </row>
    <row r="28" spans="1:4" ht="23.25">
      <c r="A28" s="223"/>
      <c r="C28" s="226" t="s">
        <v>253</v>
      </c>
      <c r="D28" s="226"/>
    </row>
    <row r="29" spans="1:13" ht="15.75">
      <c r="A29" s="223"/>
      <c r="B29" s="224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</row>
    <row r="30" spans="1:13" ht="15.75">
      <c r="A30" s="223"/>
      <c r="B30" s="224"/>
      <c r="G30" s="223"/>
      <c r="H30" s="223"/>
      <c r="I30" s="223"/>
      <c r="J30" s="223"/>
      <c r="K30" s="223"/>
      <c r="L30" s="223"/>
      <c r="M30" s="223"/>
    </row>
    <row r="31" spans="1:13" ht="23.25">
      <c r="A31" s="223"/>
      <c r="B31" s="224"/>
      <c r="C31" s="227" t="s">
        <v>361</v>
      </c>
      <c r="D31" s="223"/>
      <c r="G31" s="223"/>
      <c r="H31" s="223"/>
      <c r="I31" s="223"/>
      <c r="J31" s="223"/>
      <c r="K31" s="223"/>
      <c r="L31" s="223"/>
      <c r="M31" s="223"/>
    </row>
    <row r="32" spans="1:13" ht="36" customHeight="1">
      <c r="A32" s="223"/>
      <c r="B32" s="224"/>
      <c r="C32" s="227" t="s">
        <v>60</v>
      </c>
      <c r="D32" s="228"/>
      <c r="G32" s="228"/>
      <c r="H32" s="228"/>
      <c r="I32" s="223"/>
      <c r="K32" s="223"/>
      <c r="L32" s="223"/>
      <c r="M32" s="223"/>
    </row>
    <row r="33" spans="1:13" ht="15.75">
      <c r="A33" s="223"/>
      <c r="B33" s="224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</row>
    <row r="34" spans="1:13" ht="15.75">
      <c r="A34" s="223"/>
      <c r="B34" s="224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</row>
    <row r="35" spans="1:13" ht="15.75">
      <c r="A35" s="223"/>
      <c r="B35" s="224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</row>
    <row r="36" spans="1:13" ht="22.5">
      <c r="A36" s="223"/>
      <c r="B36" s="224"/>
      <c r="E36" s="229"/>
      <c r="F36" s="229"/>
      <c r="G36" s="223"/>
      <c r="H36" s="223"/>
      <c r="I36" s="223"/>
      <c r="J36" s="223"/>
      <c r="K36" s="223"/>
      <c r="L36" s="223"/>
      <c r="M36" s="223"/>
    </row>
    <row r="37" spans="1:13" ht="15.75">
      <c r="A37" s="223"/>
      <c r="B37" s="224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</row>
    <row r="38" spans="1:13" ht="15.75">
      <c r="A38" s="223"/>
      <c r="B38" s="224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</row>
    <row r="39" spans="1:14" ht="30.75">
      <c r="A39" s="230"/>
      <c r="B39" s="231"/>
      <c r="C39" s="212"/>
      <c r="D39" s="212"/>
      <c r="E39" s="230"/>
      <c r="F39" s="230"/>
      <c r="G39" s="230"/>
      <c r="H39" s="230"/>
      <c r="I39" s="230"/>
      <c r="J39" s="230"/>
      <c r="K39" s="230"/>
      <c r="L39" s="230"/>
      <c r="M39" s="230"/>
      <c r="N39" s="212"/>
    </row>
    <row r="40" spans="1:13" ht="15.75">
      <c r="A40" s="223"/>
      <c r="B40" s="224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</row>
    <row r="41" spans="1:13" ht="15.75">
      <c r="A41" s="223"/>
      <c r="B41" s="224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</row>
    <row r="42" spans="1:13" ht="15.75">
      <c r="A42" s="223"/>
      <c r="B42" s="224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</row>
    <row r="43" spans="1:13" ht="15.75">
      <c r="A43" s="223"/>
      <c r="B43" s="224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</row>
  </sheetData>
  <mergeCells count="2">
    <mergeCell ref="C20:J21"/>
    <mergeCell ref="C24:J25"/>
  </mergeCells>
  <printOptions/>
  <pageMargins left="0.75" right="0.75" top="1" bottom="1" header="0.4921259845" footer="0.4921259845"/>
  <pageSetup horizontalDpi="600" verticalDpi="600" orientation="landscape" paperSize="9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showGridLines="0" zoomScale="85" zoomScaleNormal="85" workbookViewId="0" topLeftCell="E4">
      <selection activeCell="G7" sqref="G7"/>
    </sheetView>
  </sheetViews>
  <sheetFormatPr defaultColWidth="12.57421875" defaultRowHeight="12.75"/>
  <cols>
    <col min="1" max="1" width="24.28125" style="249" hidden="1" customWidth="1"/>
    <col min="2" max="2" width="12.57421875" style="250" customWidth="1"/>
    <col min="3" max="3" width="52.421875" style="250" customWidth="1"/>
    <col min="4" max="4" width="25.7109375" style="250" customWidth="1"/>
    <col min="5" max="16384" width="12.57421875" style="250" customWidth="1"/>
  </cols>
  <sheetData>
    <row r="1" ht="7.5" customHeight="1"/>
    <row r="2" spans="2:4" ht="18">
      <c r="B2" s="251" t="s">
        <v>253</v>
      </c>
      <c r="D2" s="252"/>
    </row>
    <row r="3" ht="13.5" thickBot="1"/>
    <row r="4" spans="1:9" ht="16.5" thickTop="1">
      <c r="A4" s="253"/>
      <c r="B4" s="254"/>
      <c r="C4" s="255"/>
      <c r="D4" s="255"/>
      <c r="E4" s="256"/>
      <c r="F4" s="256"/>
      <c r="G4" s="256"/>
      <c r="H4" s="256"/>
      <c r="I4" s="257"/>
    </row>
    <row r="5" spans="1:9" ht="18.75">
      <c r="A5" s="258"/>
      <c r="B5" s="259"/>
      <c r="C5" s="260" t="s">
        <v>1</v>
      </c>
      <c r="E5" s="261" t="s">
        <v>21</v>
      </c>
      <c r="F5" s="262"/>
      <c r="G5" s="263"/>
      <c r="H5" s="264"/>
      <c r="I5" s="265"/>
    </row>
    <row r="6" spans="1:9" ht="15.75">
      <c r="A6" s="258"/>
      <c r="B6" s="259"/>
      <c r="C6" s="266" t="s">
        <v>2</v>
      </c>
      <c r="D6" s="267"/>
      <c r="E6" s="268">
        <v>2005</v>
      </c>
      <c r="F6" s="268">
        <v>2006</v>
      </c>
      <c r="G6" s="268">
        <v>2007</v>
      </c>
      <c r="H6" s="268">
        <v>2008</v>
      </c>
      <c r="I6" s="265"/>
    </row>
    <row r="7" spans="1:9" ht="15.75">
      <c r="A7" s="258"/>
      <c r="B7" s="259"/>
      <c r="C7" s="260" t="s">
        <v>386</v>
      </c>
      <c r="D7" s="269"/>
      <c r="E7" s="270" t="s">
        <v>22</v>
      </c>
      <c r="F7" s="270" t="s">
        <v>22</v>
      </c>
      <c r="G7" s="270" t="s">
        <v>23</v>
      </c>
      <c r="H7" s="270" t="s">
        <v>366</v>
      </c>
      <c r="I7" s="265"/>
    </row>
    <row r="8" spans="1:9" ht="16.5" thickBot="1">
      <c r="A8" s="258"/>
      <c r="B8" s="271"/>
      <c r="C8" s="272"/>
      <c r="D8" s="273"/>
      <c r="E8" s="274"/>
      <c r="F8" s="274"/>
      <c r="G8" s="274"/>
      <c r="H8" s="274"/>
      <c r="I8" s="265"/>
    </row>
    <row r="9" spans="1:9" ht="15.75">
      <c r="A9" s="258"/>
      <c r="B9" s="271" t="s">
        <v>346</v>
      </c>
      <c r="C9" s="275"/>
      <c r="D9" s="275"/>
      <c r="E9" s="276"/>
      <c r="F9" s="276"/>
      <c r="G9" s="276"/>
      <c r="H9" s="276"/>
      <c r="I9" s="265"/>
    </row>
    <row r="10" spans="1:9" ht="15.75">
      <c r="A10" s="277" t="s">
        <v>347</v>
      </c>
      <c r="B10" s="278">
        <v>2</v>
      </c>
      <c r="C10" s="279" t="s">
        <v>348</v>
      </c>
      <c r="D10" s="279"/>
      <c r="E10" s="281">
        <v>64278</v>
      </c>
      <c r="F10" s="281">
        <v>63084</v>
      </c>
      <c r="G10" s="281">
        <v>54174</v>
      </c>
      <c r="H10" s="281">
        <v>61967</v>
      </c>
      <c r="I10" s="265"/>
    </row>
    <row r="11" spans="1:9" ht="16.5" thickBot="1">
      <c r="A11" s="277"/>
      <c r="B11" s="278"/>
      <c r="C11" s="282"/>
      <c r="D11" s="282"/>
      <c r="E11" s="282"/>
      <c r="F11" s="282"/>
      <c r="G11" s="282"/>
      <c r="H11" s="282"/>
      <c r="I11" s="265"/>
    </row>
    <row r="12" spans="1:9" ht="15.75">
      <c r="A12" s="277"/>
      <c r="B12" s="278"/>
      <c r="C12" s="276"/>
      <c r="D12" s="276"/>
      <c r="E12" s="275"/>
      <c r="F12" s="275"/>
      <c r="G12" s="275"/>
      <c r="H12" s="275"/>
      <c r="I12" s="265"/>
    </row>
    <row r="13" spans="1:9" ht="15.75">
      <c r="A13" s="258"/>
      <c r="B13" s="278">
        <v>3</v>
      </c>
      <c r="C13" s="279" t="s">
        <v>349</v>
      </c>
      <c r="D13" s="279"/>
      <c r="E13" s="282"/>
      <c r="F13" s="282"/>
      <c r="G13" s="282"/>
      <c r="H13" s="282"/>
      <c r="I13" s="265"/>
    </row>
    <row r="14" spans="1:9" ht="12.75">
      <c r="A14" s="258"/>
      <c r="B14" s="278"/>
      <c r="I14" s="265"/>
    </row>
    <row r="15" spans="1:9" ht="12.75">
      <c r="A15" s="258"/>
      <c r="B15" s="278"/>
      <c r="I15" s="265"/>
    </row>
    <row r="16" spans="1:9" ht="15.75">
      <c r="A16" s="277" t="s">
        <v>350</v>
      </c>
      <c r="B16" s="278"/>
      <c r="C16" s="283" t="s">
        <v>351</v>
      </c>
      <c r="D16" s="283"/>
      <c r="E16" s="297" t="s">
        <v>352</v>
      </c>
      <c r="F16" s="297" t="s">
        <v>352</v>
      </c>
      <c r="G16" s="297" t="s">
        <v>352</v>
      </c>
      <c r="H16" s="297" t="s">
        <v>352</v>
      </c>
      <c r="I16" s="265"/>
    </row>
    <row r="17" spans="1:9" ht="12.75">
      <c r="A17" s="258"/>
      <c r="B17" s="278"/>
      <c r="I17" s="265"/>
    </row>
    <row r="18" spans="1:9" ht="15.75">
      <c r="A18" s="258"/>
      <c r="B18" s="278"/>
      <c r="C18" s="283" t="s">
        <v>353</v>
      </c>
      <c r="D18" s="283"/>
      <c r="E18" s="296"/>
      <c r="F18" s="296"/>
      <c r="G18" s="296"/>
      <c r="H18" s="296"/>
      <c r="I18" s="265"/>
    </row>
    <row r="19" spans="1:9" ht="15.75">
      <c r="A19" s="258"/>
      <c r="B19" s="278"/>
      <c r="C19" s="283"/>
      <c r="D19" s="283"/>
      <c r="E19" s="296"/>
      <c r="F19" s="296"/>
      <c r="G19" s="296"/>
      <c r="H19" s="296"/>
      <c r="I19" s="265"/>
    </row>
    <row r="20" spans="1:9" ht="15.75">
      <c r="A20" s="258"/>
      <c r="B20" s="278"/>
      <c r="C20" s="283"/>
      <c r="D20" s="283"/>
      <c r="E20" s="296"/>
      <c r="F20" s="296"/>
      <c r="G20" s="296"/>
      <c r="H20" s="296"/>
      <c r="I20" s="265"/>
    </row>
    <row r="21" spans="1:9" ht="15.75">
      <c r="A21" s="258"/>
      <c r="B21" s="278"/>
      <c r="C21" s="283"/>
      <c r="D21" s="283"/>
      <c r="E21" s="296"/>
      <c r="F21" s="296"/>
      <c r="G21" s="296"/>
      <c r="H21" s="296"/>
      <c r="I21" s="265"/>
    </row>
    <row r="22" spans="1:9" ht="15.75">
      <c r="A22" s="258"/>
      <c r="B22" s="278"/>
      <c r="C22" s="282"/>
      <c r="D22" s="282"/>
      <c r="E22" s="296"/>
      <c r="F22" s="296"/>
      <c r="G22" s="296"/>
      <c r="H22" s="296"/>
      <c r="I22" s="265"/>
    </row>
    <row r="23" spans="1:9" ht="15.75">
      <c r="A23" s="258"/>
      <c r="B23" s="278"/>
      <c r="C23" s="282"/>
      <c r="D23" s="282"/>
      <c r="E23" s="296"/>
      <c r="F23" s="296"/>
      <c r="G23" s="296"/>
      <c r="H23" s="296"/>
      <c r="I23" s="265"/>
    </row>
    <row r="24" spans="1:9" ht="15.75">
      <c r="A24" s="258"/>
      <c r="B24" s="278"/>
      <c r="C24" s="282"/>
      <c r="D24" s="282"/>
      <c r="E24" s="296"/>
      <c r="F24" s="296"/>
      <c r="G24" s="296"/>
      <c r="H24" s="296"/>
      <c r="I24" s="265"/>
    </row>
    <row r="25" spans="1:9" ht="16.5" thickBot="1">
      <c r="A25" s="258"/>
      <c r="B25" s="278"/>
      <c r="E25" s="284"/>
      <c r="F25" s="284"/>
      <c r="G25" s="284"/>
      <c r="H25" s="284"/>
      <c r="I25" s="265"/>
    </row>
    <row r="26" spans="1:9" ht="9.75" customHeight="1">
      <c r="A26" s="258"/>
      <c r="B26" s="278"/>
      <c r="C26" s="276"/>
      <c r="D26" s="276"/>
      <c r="E26" s="275"/>
      <c r="F26" s="275"/>
      <c r="G26" s="275"/>
      <c r="H26" s="275"/>
      <c r="I26" s="265"/>
    </row>
    <row r="27" spans="1:9" ht="15.75">
      <c r="A27" s="258"/>
      <c r="B27" s="278">
        <v>4</v>
      </c>
      <c r="C27" s="279" t="s">
        <v>380</v>
      </c>
      <c r="D27" s="279"/>
      <c r="I27" s="265"/>
    </row>
    <row r="28" spans="1:9" ht="15.75">
      <c r="A28" s="258"/>
      <c r="B28" s="285"/>
      <c r="C28" s="279"/>
      <c r="D28" s="279"/>
      <c r="I28" s="265"/>
    </row>
    <row r="29" spans="1:9" ht="15.75">
      <c r="A29" s="258"/>
      <c r="B29" s="286"/>
      <c r="C29" s="282" t="s">
        <v>354</v>
      </c>
      <c r="E29" s="296"/>
      <c r="F29" s="296"/>
      <c r="G29" s="296"/>
      <c r="H29" s="296"/>
      <c r="I29" s="265"/>
    </row>
    <row r="30" spans="1:9" ht="12.75">
      <c r="A30" s="258"/>
      <c r="B30" s="286"/>
      <c r="E30" s="296"/>
      <c r="F30" s="296"/>
      <c r="G30" s="296"/>
      <c r="H30" s="296"/>
      <c r="I30" s="265"/>
    </row>
    <row r="31" spans="1:9" ht="12.75">
      <c r="A31" s="258"/>
      <c r="B31" s="286"/>
      <c r="E31" s="296"/>
      <c r="F31" s="296"/>
      <c r="G31" s="296"/>
      <c r="H31" s="296"/>
      <c r="I31" s="265"/>
    </row>
    <row r="32" spans="1:9" ht="12.75">
      <c r="A32" s="258"/>
      <c r="B32" s="286"/>
      <c r="E32" s="296"/>
      <c r="F32" s="296"/>
      <c r="G32" s="296"/>
      <c r="H32" s="296"/>
      <c r="I32" s="265"/>
    </row>
    <row r="33" spans="1:9" ht="15.75">
      <c r="A33" s="258"/>
      <c r="B33" s="286"/>
      <c r="C33" s="282" t="s">
        <v>355</v>
      </c>
      <c r="D33" s="282"/>
      <c r="E33" s="296"/>
      <c r="F33" s="296"/>
      <c r="G33" s="296"/>
      <c r="H33" s="296"/>
      <c r="I33" s="265"/>
    </row>
    <row r="34" spans="1:9" ht="12.75">
      <c r="A34" s="258"/>
      <c r="B34" s="285"/>
      <c r="E34" s="296"/>
      <c r="F34" s="296"/>
      <c r="G34" s="296"/>
      <c r="H34" s="296"/>
      <c r="I34" s="265"/>
    </row>
    <row r="35" spans="1:9" ht="15.75">
      <c r="A35" s="258"/>
      <c r="B35" s="285"/>
      <c r="C35" s="279"/>
      <c r="D35" s="279"/>
      <c r="E35" s="296"/>
      <c r="F35" s="296"/>
      <c r="G35" s="296"/>
      <c r="H35" s="296"/>
      <c r="I35" s="265"/>
    </row>
    <row r="36" spans="1:9" ht="13.5" thickBot="1">
      <c r="A36" s="258"/>
      <c r="B36" s="286"/>
      <c r="C36" s="287"/>
      <c r="D36" s="287"/>
      <c r="E36" s="288"/>
      <c r="F36" s="288"/>
      <c r="G36" s="288"/>
      <c r="H36" s="288"/>
      <c r="I36" s="265"/>
    </row>
    <row r="37" spans="1:9" ht="15.75">
      <c r="A37" s="258"/>
      <c r="B37" s="285"/>
      <c r="C37" s="282"/>
      <c r="D37" s="282"/>
      <c r="I37" s="265"/>
    </row>
    <row r="38" spans="1:9" ht="15.75">
      <c r="A38" s="277" t="s">
        <v>356</v>
      </c>
      <c r="B38" s="278">
        <v>10</v>
      </c>
      <c r="C38" s="279" t="s">
        <v>357</v>
      </c>
      <c r="D38" s="282"/>
      <c r="E38" s="280">
        <v>2849946</v>
      </c>
      <c r="F38" s="280">
        <v>3041708</v>
      </c>
      <c r="G38" s="280">
        <v>3316927</v>
      </c>
      <c r="H38" s="280">
        <v>3427782</v>
      </c>
      <c r="I38" s="265"/>
    </row>
    <row r="39" spans="1:9" ht="12.75">
      <c r="A39" s="258"/>
      <c r="B39" s="289" t="s">
        <v>27</v>
      </c>
      <c r="I39" s="265"/>
    </row>
    <row r="40" spans="1:9" ht="12.75">
      <c r="A40" s="258"/>
      <c r="B40" s="289"/>
      <c r="C40" s="290" t="s">
        <v>19</v>
      </c>
      <c r="I40" s="265"/>
    </row>
    <row r="41" spans="1:9" ht="15.75">
      <c r="A41" s="258"/>
      <c r="B41" s="285"/>
      <c r="C41" s="290" t="s">
        <v>358</v>
      </c>
      <c r="D41" s="282"/>
      <c r="I41" s="265"/>
    </row>
    <row r="42" spans="1:9" ht="16.5" thickBot="1">
      <c r="A42" s="291"/>
      <c r="B42" s="292"/>
      <c r="C42" s="293"/>
      <c r="D42" s="293"/>
      <c r="E42" s="294"/>
      <c r="F42" s="294"/>
      <c r="G42" s="294"/>
      <c r="H42" s="294"/>
      <c r="I42" s="295"/>
    </row>
    <row r="43" spans="2:4" ht="16.5" thickTop="1">
      <c r="B43" s="282"/>
      <c r="C43" s="282"/>
      <c r="D43" s="282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7"/>
  <sheetViews>
    <sheetView showGridLines="0" zoomScale="85" zoomScaleNormal="85" workbookViewId="0" topLeftCell="B1">
      <selection activeCell="G7" sqref="G7"/>
    </sheetView>
  </sheetViews>
  <sheetFormatPr defaultColWidth="12.57421875" defaultRowHeight="12.75"/>
  <cols>
    <col min="1" max="1" width="21.00390625" style="46" hidden="1" customWidth="1"/>
    <col min="2" max="2" width="12.57421875" style="20" customWidth="1"/>
    <col min="3" max="3" width="66.140625" style="163" customWidth="1"/>
    <col min="4" max="4" width="12.57421875" style="20" customWidth="1"/>
    <col min="5" max="8" width="14.421875" style="20" customWidth="1"/>
    <col min="9" max="16384" width="12.57421875" style="20" customWidth="1"/>
  </cols>
  <sheetData>
    <row r="1" spans="3:9" ht="18" customHeight="1">
      <c r="C1" s="144" t="s">
        <v>194</v>
      </c>
      <c r="D1" s="19"/>
      <c r="I1" s="145"/>
    </row>
    <row r="2" spans="2:4" ht="11.25" customHeight="1" thickBot="1">
      <c r="B2" s="21"/>
      <c r="C2" s="146"/>
      <c r="D2" s="21"/>
    </row>
    <row r="3" spans="1:9" ht="11.25" customHeight="1" thickTop="1">
      <c r="A3" s="147"/>
      <c r="B3" s="148"/>
      <c r="C3" s="149"/>
      <c r="D3" s="150"/>
      <c r="E3" s="151"/>
      <c r="F3" s="151"/>
      <c r="G3" s="151"/>
      <c r="H3" s="151"/>
      <c r="I3" s="152"/>
    </row>
    <row r="4" spans="1:9" ht="18.75">
      <c r="A4" s="89"/>
      <c r="B4" s="153"/>
      <c r="C4" s="154" t="s">
        <v>1</v>
      </c>
      <c r="D4" s="155"/>
      <c r="E4" s="156" t="s">
        <v>21</v>
      </c>
      <c r="F4" s="157"/>
      <c r="G4" s="158"/>
      <c r="H4" s="159"/>
      <c r="I4" s="160"/>
    </row>
    <row r="5" spans="1:9" ht="15.75">
      <c r="A5" s="89"/>
      <c r="B5" s="153"/>
      <c r="C5" s="161" t="s">
        <v>2</v>
      </c>
      <c r="D5" s="92" t="s">
        <v>195</v>
      </c>
      <c r="E5" s="34">
        <v>2005</v>
      </c>
      <c r="F5" s="34">
        <v>2006</v>
      </c>
      <c r="G5" s="34">
        <v>2007</v>
      </c>
      <c r="H5" s="34">
        <v>2008</v>
      </c>
      <c r="I5" s="160"/>
    </row>
    <row r="6" spans="1:9" ht="15.75">
      <c r="A6" s="89"/>
      <c r="B6" s="153"/>
      <c r="C6" s="298" t="s">
        <v>386</v>
      </c>
      <c r="D6" s="92" t="s">
        <v>196</v>
      </c>
      <c r="E6" s="162" t="s">
        <v>22</v>
      </c>
      <c r="F6" s="162" t="s">
        <v>22</v>
      </c>
      <c r="G6" s="162" t="s">
        <v>23</v>
      </c>
      <c r="H6" s="162" t="s">
        <v>366</v>
      </c>
      <c r="I6" s="160"/>
    </row>
    <row r="7" spans="1:9" ht="16.5" thickBot="1">
      <c r="A7" s="89"/>
      <c r="B7" s="153"/>
      <c r="D7" s="64"/>
      <c r="E7" s="164"/>
      <c r="F7" s="164"/>
      <c r="G7" s="164"/>
      <c r="H7" s="164"/>
      <c r="I7" s="160"/>
    </row>
    <row r="8" spans="1:9" ht="15.75">
      <c r="A8" s="89"/>
      <c r="B8" s="153"/>
      <c r="C8" s="165"/>
      <c r="D8" s="166"/>
      <c r="E8" s="167"/>
      <c r="F8" s="168"/>
      <c r="G8" s="168"/>
      <c r="H8" s="169"/>
      <c r="I8" s="160"/>
    </row>
    <row r="9" spans="1:9" ht="16.5" thickBot="1">
      <c r="A9" s="89"/>
      <c r="B9" s="153"/>
      <c r="C9" s="170" t="s">
        <v>197</v>
      </c>
      <c r="D9" s="171" t="s">
        <v>198</v>
      </c>
      <c r="E9" s="155"/>
      <c r="F9" s="65"/>
      <c r="G9" s="65"/>
      <c r="H9" s="172"/>
      <c r="I9" s="160"/>
    </row>
    <row r="10" spans="1:9" ht="17.25" thickBot="1" thickTop="1">
      <c r="A10" s="89" t="s">
        <v>199</v>
      </c>
      <c r="B10" s="153"/>
      <c r="C10" s="173" t="s">
        <v>200</v>
      </c>
      <c r="D10" s="39" t="s">
        <v>201</v>
      </c>
      <c r="E10" s="368">
        <f>SUM(E11,E13,E14)</f>
        <v>-106749</v>
      </c>
      <c r="F10" s="369">
        <f>SUM(F11,F13,F14)</f>
        <v>-84902</v>
      </c>
      <c r="G10" s="369">
        <f>SUM(G11,G13,G14)</f>
        <v>-21541</v>
      </c>
      <c r="H10" s="370">
        <f>SUM(H11,H13,H14)</f>
        <v>-53990</v>
      </c>
      <c r="I10" s="160"/>
    </row>
    <row r="11" spans="1:9" ht="16.5" thickTop="1">
      <c r="A11" s="89" t="s">
        <v>202</v>
      </c>
      <c r="B11" s="153"/>
      <c r="C11" s="173" t="s">
        <v>203</v>
      </c>
      <c r="D11" s="171" t="s">
        <v>204</v>
      </c>
      <c r="E11" s="371">
        <v>-104755</v>
      </c>
      <c r="F11" s="371">
        <v>-83626</v>
      </c>
      <c r="G11" s="371">
        <v>-57804</v>
      </c>
      <c r="H11" s="371">
        <v>-81827</v>
      </c>
      <c r="I11" s="160"/>
    </row>
    <row r="12" spans="1:9" ht="15.75">
      <c r="A12" s="89" t="s">
        <v>205</v>
      </c>
      <c r="B12" s="153"/>
      <c r="C12" s="173" t="s">
        <v>206</v>
      </c>
      <c r="D12" s="171" t="s">
        <v>207</v>
      </c>
      <c r="E12" s="372" t="s">
        <v>54</v>
      </c>
      <c r="F12" s="372" t="s">
        <v>54</v>
      </c>
      <c r="G12" s="372" t="s">
        <v>54</v>
      </c>
      <c r="H12" s="372" t="s">
        <v>54</v>
      </c>
      <c r="I12" s="160"/>
    </row>
    <row r="13" spans="1:9" ht="15.75">
      <c r="A13" s="89" t="s">
        <v>208</v>
      </c>
      <c r="B13" s="153"/>
      <c r="C13" s="173" t="s">
        <v>209</v>
      </c>
      <c r="D13" s="171" t="s">
        <v>210</v>
      </c>
      <c r="E13" s="373">
        <v>-1768</v>
      </c>
      <c r="F13" s="373">
        <v>-13065</v>
      </c>
      <c r="G13" s="373">
        <v>20169</v>
      </c>
      <c r="H13" s="373">
        <v>17489</v>
      </c>
      <c r="I13" s="160"/>
    </row>
    <row r="14" spans="1:9" ht="15.75">
      <c r="A14" s="89" t="s">
        <v>211</v>
      </c>
      <c r="B14" s="153"/>
      <c r="C14" s="173" t="s">
        <v>212</v>
      </c>
      <c r="D14" s="171" t="s">
        <v>213</v>
      </c>
      <c r="E14" s="373">
        <v>-226</v>
      </c>
      <c r="F14" s="373">
        <v>11789</v>
      </c>
      <c r="G14" s="373">
        <v>16094</v>
      </c>
      <c r="H14" s="373">
        <v>10348</v>
      </c>
      <c r="I14" s="160"/>
    </row>
    <row r="15" spans="1:9" ht="16.5" thickBot="1">
      <c r="A15" s="89"/>
      <c r="B15" s="153"/>
      <c r="C15" s="174"/>
      <c r="D15" s="175"/>
      <c r="E15" s="374"/>
      <c r="F15" s="375"/>
      <c r="G15" s="375"/>
      <c r="H15" s="376"/>
      <c r="I15" s="160"/>
    </row>
    <row r="16" spans="1:9" ht="15.75">
      <c r="A16" s="89"/>
      <c r="B16" s="153"/>
      <c r="C16" s="176"/>
      <c r="D16" s="169"/>
      <c r="E16" s="377"/>
      <c r="F16" s="378"/>
      <c r="G16" s="378"/>
      <c r="H16" s="379"/>
      <c r="I16" s="160"/>
    </row>
    <row r="17" spans="1:9" ht="16.5" thickBot="1">
      <c r="A17" s="89"/>
      <c r="B17" s="153"/>
      <c r="C17" s="170" t="s">
        <v>214</v>
      </c>
      <c r="D17" s="178"/>
      <c r="E17" s="380"/>
      <c r="F17" s="381"/>
      <c r="G17" s="381"/>
      <c r="H17" s="382"/>
      <c r="I17" s="160"/>
    </row>
    <row r="18" spans="1:9" ht="17.25" thickBot="1" thickTop="1">
      <c r="A18" s="89" t="s">
        <v>215</v>
      </c>
      <c r="B18" s="153"/>
      <c r="C18" s="170" t="s">
        <v>216</v>
      </c>
      <c r="D18" s="66"/>
      <c r="E18" s="368">
        <f>SUM(E20,E21,E24)</f>
        <v>888579</v>
      </c>
      <c r="F18" s="369">
        <f>SUM(F20,F21,F24)</f>
        <v>951474</v>
      </c>
      <c r="G18" s="369">
        <f>SUM(G20,G21,G24)</f>
        <v>1020693</v>
      </c>
      <c r="H18" s="370">
        <f>SUM(H20,H21,H24)</f>
        <v>1105753</v>
      </c>
      <c r="I18" s="160"/>
    </row>
    <row r="19" spans="1:9" ht="16.5" thickTop="1">
      <c r="A19" s="89"/>
      <c r="B19" s="153"/>
      <c r="C19" s="179" t="s">
        <v>217</v>
      </c>
      <c r="D19" s="180"/>
      <c r="E19" s="383"/>
      <c r="F19" s="384"/>
      <c r="G19" s="384"/>
      <c r="H19" s="385"/>
      <c r="I19" s="160"/>
    </row>
    <row r="20" spans="1:9" ht="15.75">
      <c r="A20" s="89" t="s">
        <v>218</v>
      </c>
      <c r="B20" s="153"/>
      <c r="C20" s="173" t="s">
        <v>219</v>
      </c>
      <c r="D20" s="171" t="s">
        <v>220</v>
      </c>
      <c r="E20" s="386">
        <v>614</v>
      </c>
      <c r="F20" s="386">
        <v>23</v>
      </c>
      <c r="G20" s="386">
        <v>0</v>
      </c>
      <c r="H20" s="386">
        <v>0</v>
      </c>
      <c r="I20" s="160"/>
    </row>
    <row r="21" spans="1:9" ht="15.75">
      <c r="A21" s="89" t="s">
        <v>221</v>
      </c>
      <c r="B21" s="153"/>
      <c r="C21" s="173" t="s">
        <v>222</v>
      </c>
      <c r="D21" s="39" t="s">
        <v>223</v>
      </c>
      <c r="E21" s="373">
        <f>SUM(E22,E23)</f>
        <v>698215</v>
      </c>
      <c r="F21" s="373">
        <f>SUM(F22,F23)</f>
        <v>788600</v>
      </c>
      <c r="G21" s="373">
        <f>SUM(G22,G23)</f>
        <v>865749</v>
      </c>
      <c r="H21" s="373">
        <f>SUM(H22,H23)</f>
        <v>951302</v>
      </c>
      <c r="I21" s="160"/>
    </row>
    <row r="22" spans="1:9" ht="15.75">
      <c r="A22" s="89" t="s">
        <v>224</v>
      </c>
      <c r="B22" s="153"/>
      <c r="C22" s="179" t="s">
        <v>225</v>
      </c>
      <c r="D22" s="171" t="s">
        <v>226</v>
      </c>
      <c r="E22" s="371">
        <v>88927</v>
      </c>
      <c r="F22" s="371">
        <v>85798</v>
      </c>
      <c r="G22" s="371">
        <v>78682</v>
      </c>
      <c r="H22" s="371">
        <v>66651</v>
      </c>
      <c r="I22" s="160"/>
    </row>
    <row r="23" spans="1:9" ht="15.75">
      <c r="A23" s="89" t="s">
        <v>227</v>
      </c>
      <c r="B23" s="153"/>
      <c r="C23" s="179" t="s">
        <v>228</v>
      </c>
      <c r="D23" s="171" t="s">
        <v>229</v>
      </c>
      <c r="E23" s="373">
        <v>609288</v>
      </c>
      <c r="F23" s="373">
        <v>702802</v>
      </c>
      <c r="G23" s="373">
        <v>787067</v>
      </c>
      <c r="H23" s="373">
        <v>884651</v>
      </c>
      <c r="I23" s="160"/>
    </row>
    <row r="24" spans="1:9" ht="15.75">
      <c r="A24" s="89" t="s">
        <v>230</v>
      </c>
      <c r="B24" s="153"/>
      <c r="C24" s="173" t="s">
        <v>231</v>
      </c>
      <c r="D24" s="171" t="s">
        <v>232</v>
      </c>
      <c r="E24" s="373">
        <f>SUM(E25,E26)</f>
        <v>189750</v>
      </c>
      <c r="F24" s="373">
        <f>SUM(F25,F26)</f>
        <v>162851</v>
      </c>
      <c r="G24" s="373">
        <f>SUM(G25,G26)</f>
        <v>154944</v>
      </c>
      <c r="H24" s="373">
        <f>SUM(H25,H26)</f>
        <v>154451</v>
      </c>
      <c r="I24" s="160"/>
    </row>
    <row r="25" spans="1:9" ht="15.75">
      <c r="A25" s="89" t="s">
        <v>233</v>
      </c>
      <c r="B25" s="153"/>
      <c r="C25" s="179" t="s">
        <v>225</v>
      </c>
      <c r="D25" s="39" t="s">
        <v>234</v>
      </c>
      <c r="E25" s="373">
        <v>10620</v>
      </c>
      <c r="F25" s="373">
        <v>9440</v>
      </c>
      <c r="G25" s="373">
        <v>4759</v>
      </c>
      <c r="H25" s="373">
        <v>6248</v>
      </c>
      <c r="I25" s="160"/>
    </row>
    <row r="26" spans="1:9" ht="15.75">
      <c r="A26" s="89" t="s">
        <v>235</v>
      </c>
      <c r="B26" s="153"/>
      <c r="C26" s="179" t="s">
        <v>228</v>
      </c>
      <c r="D26" s="39" t="s">
        <v>236</v>
      </c>
      <c r="E26" s="373">
        <v>179130</v>
      </c>
      <c r="F26" s="386">
        <v>153411</v>
      </c>
      <c r="G26" s="386">
        <v>150185</v>
      </c>
      <c r="H26" s="387">
        <v>148203</v>
      </c>
      <c r="I26" s="160"/>
    </row>
    <row r="27" spans="1:9" ht="16.5" thickBot="1">
      <c r="A27" s="89"/>
      <c r="B27" s="153"/>
      <c r="C27" s="181"/>
      <c r="D27" s="182"/>
      <c r="E27" s="388"/>
      <c r="F27" s="375"/>
      <c r="G27" s="375"/>
      <c r="H27" s="389"/>
      <c r="I27" s="160"/>
    </row>
    <row r="28" spans="1:9" ht="15.75">
      <c r="A28" s="89"/>
      <c r="B28" s="153"/>
      <c r="C28" s="183"/>
      <c r="D28" s="184"/>
      <c r="E28" s="377"/>
      <c r="F28" s="378"/>
      <c r="G28" s="378"/>
      <c r="H28" s="390"/>
      <c r="I28" s="160"/>
    </row>
    <row r="29" spans="1:9" ht="15.75">
      <c r="A29" s="89"/>
      <c r="B29" s="153"/>
      <c r="C29" s="170" t="s">
        <v>237</v>
      </c>
      <c r="D29" s="178"/>
      <c r="E29" s="383"/>
      <c r="F29" s="384"/>
      <c r="G29" s="384"/>
      <c r="H29" s="391"/>
      <c r="I29" s="160"/>
    </row>
    <row r="30" spans="1:9" ht="15.75">
      <c r="A30" s="89" t="s">
        <v>238</v>
      </c>
      <c r="B30" s="185"/>
      <c r="C30" s="170" t="s">
        <v>239</v>
      </c>
      <c r="D30" s="171" t="s">
        <v>240</v>
      </c>
      <c r="E30" s="392">
        <v>146508</v>
      </c>
      <c r="F30" s="392">
        <v>161483</v>
      </c>
      <c r="G30" s="392">
        <v>166293</v>
      </c>
      <c r="H30" s="392">
        <v>179382</v>
      </c>
      <c r="I30" s="160"/>
    </row>
    <row r="31" spans="1:9" ht="15.75">
      <c r="A31" s="89" t="s">
        <v>241</v>
      </c>
      <c r="B31" s="185"/>
      <c r="C31" s="170" t="s">
        <v>242</v>
      </c>
      <c r="D31" s="171" t="s">
        <v>243</v>
      </c>
      <c r="E31" s="392">
        <v>34551</v>
      </c>
      <c r="F31" s="392">
        <v>35953</v>
      </c>
      <c r="G31" s="392">
        <v>40944</v>
      </c>
      <c r="H31" s="392">
        <v>41629</v>
      </c>
      <c r="I31" s="160"/>
    </row>
    <row r="32" spans="1:9" s="190" customFormat="1" ht="15.75">
      <c r="A32" s="89" t="s">
        <v>244</v>
      </c>
      <c r="B32" s="186"/>
      <c r="C32" s="187" t="s">
        <v>245</v>
      </c>
      <c r="D32" s="188" t="s">
        <v>246</v>
      </c>
      <c r="E32" s="393">
        <v>34381</v>
      </c>
      <c r="F32" s="393">
        <v>35509</v>
      </c>
      <c r="G32" s="393">
        <v>40244</v>
      </c>
      <c r="H32" s="393">
        <v>39753</v>
      </c>
      <c r="I32" s="189"/>
    </row>
    <row r="33" spans="1:9" ht="16.5" thickBot="1">
      <c r="A33" s="89"/>
      <c r="B33" s="185"/>
      <c r="C33" s="191"/>
      <c r="D33" s="192"/>
      <c r="E33" s="394"/>
      <c r="F33" s="395"/>
      <c r="G33" s="395"/>
      <c r="H33" s="364"/>
      <c r="I33" s="160"/>
    </row>
    <row r="34" spans="1:9" ht="16.5" thickBot="1">
      <c r="A34" s="89"/>
      <c r="B34" s="185"/>
      <c r="C34" s="165"/>
      <c r="D34" s="177"/>
      <c r="E34" s="396"/>
      <c r="F34" s="397"/>
      <c r="G34" s="397"/>
      <c r="H34" s="398"/>
      <c r="I34" s="160"/>
    </row>
    <row r="35" spans="1:9" ht="17.25" thickBot="1" thickTop="1">
      <c r="A35" s="89" t="s">
        <v>247</v>
      </c>
      <c r="B35" s="185"/>
      <c r="C35" s="170" t="s">
        <v>248</v>
      </c>
      <c r="D35" s="171" t="s">
        <v>249</v>
      </c>
      <c r="E35" s="368">
        <v>2983862</v>
      </c>
      <c r="F35" s="369">
        <v>3215642</v>
      </c>
      <c r="G35" s="369">
        <v>3530249</v>
      </c>
      <c r="H35" s="370">
        <v>3705868</v>
      </c>
      <c r="I35" s="160"/>
    </row>
    <row r="36" spans="1:9" ht="11.25" customHeight="1" thickTop="1">
      <c r="A36" s="89"/>
      <c r="B36" s="47"/>
      <c r="C36" s="193"/>
      <c r="D36" s="21"/>
      <c r="I36" s="160"/>
    </row>
    <row r="37" spans="1:9" ht="15.75">
      <c r="A37" s="89"/>
      <c r="B37" s="185"/>
      <c r="C37" s="194" t="s">
        <v>19</v>
      </c>
      <c r="D37" s="195"/>
      <c r="I37" s="160"/>
    </row>
    <row r="38" spans="1:9" ht="11.25" customHeight="1" thickBot="1">
      <c r="A38" s="196"/>
      <c r="B38" s="197"/>
      <c r="C38" s="198"/>
      <c r="D38" s="199"/>
      <c r="E38" s="126"/>
      <c r="F38" s="126"/>
      <c r="G38" s="126"/>
      <c r="H38" s="126"/>
      <c r="I38" s="200"/>
    </row>
    <row r="39" ht="15.75" thickTop="1"/>
    <row r="41" ht="15.75">
      <c r="D41" s="21"/>
    </row>
    <row r="42" ht="6" customHeight="1">
      <c r="D42" s="21"/>
    </row>
    <row r="43" ht="15.75">
      <c r="D43" s="21"/>
    </row>
    <row r="44" ht="15.75">
      <c r="D44" s="21"/>
    </row>
    <row r="45" ht="15.75">
      <c r="D45" s="21"/>
    </row>
    <row r="46" ht="15.75">
      <c r="D46" s="21"/>
    </row>
    <row r="47" ht="15.75">
      <c r="D47" s="21"/>
    </row>
    <row r="48" ht="15.75">
      <c r="D48" s="21"/>
    </row>
    <row r="49" ht="15.75">
      <c r="D49" s="21"/>
    </row>
    <row r="50" ht="15.75">
      <c r="D50" s="21"/>
    </row>
    <row r="51" ht="15.75">
      <c r="D51" s="21"/>
    </row>
    <row r="52" ht="15.75">
      <c r="D52" s="21"/>
    </row>
    <row r="53" ht="15.75">
      <c r="D53" s="21"/>
    </row>
    <row r="54" ht="15.75">
      <c r="D54" s="21"/>
    </row>
    <row r="55" ht="15.75">
      <c r="D55" s="21"/>
    </row>
    <row r="56" ht="15.75">
      <c r="D56" s="21"/>
    </row>
    <row r="57" ht="15.75">
      <c r="D57" s="21"/>
    </row>
    <row r="58" ht="15.75">
      <c r="D58" s="21"/>
    </row>
    <row r="59" ht="15.75">
      <c r="D59" s="21"/>
    </row>
    <row r="60" ht="15.75">
      <c r="D60" s="21"/>
    </row>
    <row r="61" ht="15.75">
      <c r="D61" s="21"/>
    </row>
    <row r="62" ht="15.75">
      <c r="D62" s="21"/>
    </row>
    <row r="63" ht="15.75">
      <c r="D63" s="21"/>
    </row>
    <row r="64" ht="15.75">
      <c r="D64" s="21"/>
    </row>
    <row r="65" ht="15.75">
      <c r="D65" s="21"/>
    </row>
    <row r="66" ht="15.75">
      <c r="D66" s="21"/>
    </row>
    <row r="68" ht="9" customHeight="1"/>
    <row r="70" ht="12" customHeight="1"/>
    <row r="73" ht="11.25" customHeight="1"/>
    <row r="75" ht="15.75">
      <c r="D75" s="21"/>
    </row>
    <row r="76" ht="15.75">
      <c r="D76" s="21"/>
    </row>
    <row r="77" ht="15.75">
      <c r="D77" s="21"/>
    </row>
    <row r="78" ht="10.5" customHeight="1">
      <c r="D78" s="21"/>
    </row>
    <row r="79" ht="15.75">
      <c r="D79" s="21"/>
    </row>
    <row r="80" ht="15.75">
      <c r="D80" s="21"/>
    </row>
    <row r="81" ht="6" customHeight="1">
      <c r="D81" s="21"/>
    </row>
    <row r="82" ht="15.75">
      <c r="D82" s="21"/>
    </row>
    <row r="83" ht="15.75">
      <c r="D83" s="21"/>
    </row>
    <row r="84" ht="15.75">
      <c r="D84" s="21"/>
    </row>
    <row r="85" ht="15.75">
      <c r="D85" s="21"/>
    </row>
    <row r="86" ht="15.75">
      <c r="D86" s="21"/>
    </row>
    <row r="87" ht="15.75">
      <c r="D87" s="21"/>
    </row>
    <row r="88" ht="15.75">
      <c r="D88" s="21"/>
    </row>
    <row r="89" ht="15.75">
      <c r="D89" s="21"/>
    </row>
    <row r="90" ht="15.75">
      <c r="D90" s="21"/>
    </row>
    <row r="91" ht="15.75">
      <c r="D91" s="21"/>
    </row>
    <row r="92" ht="15.75">
      <c r="D92" s="21"/>
    </row>
    <row r="93" ht="15.75">
      <c r="D93" s="21"/>
    </row>
    <row r="94" ht="15.75">
      <c r="D94" s="21"/>
    </row>
    <row r="95" ht="15.75">
      <c r="D95" s="21"/>
    </row>
    <row r="96" ht="15.75">
      <c r="D96" s="21"/>
    </row>
    <row r="97" ht="15.75">
      <c r="D97" s="21"/>
    </row>
    <row r="98" ht="15.75">
      <c r="D98" s="21"/>
    </row>
    <row r="99" ht="15.75">
      <c r="D99" s="21"/>
    </row>
    <row r="100" ht="15.75">
      <c r="D100" s="21"/>
    </row>
    <row r="101" ht="15.75">
      <c r="D101" s="21"/>
    </row>
    <row r="102" ht="15.75">
      <c r="D102" s="21"/>
    </row>
    <row r="104" ht="9" customHeight="1"/>
    <row r="106" ht="12" customHeight="1"/>
    <row r="109" ht="11.25" customHeight="1"/>
    <row r="111" ht="15.75">
      <c r="D111" s="21"/>
    </row>
    <row r="112" ht="15.75">
      <c r="D112" s="21"/>
    </row>
    <row r="113" ht="15.75">
      <c r="D113" s="21"/>
    </row>
    <row r="114" ht="10.5" customHeight="1">
      <c r="D114" s="21"/>
    </row>
    <row r="115" ht="15.75">
      <c r="D115" s="21"/>
    </row>
    <row r="116" ht="15.75">
      <c r="D116" s="21"/>
    </row>
    <row r="117" ht="6" customHeight="1">
      <c r="D117" s="21"/>
    </row>
    <row r="118" ht="15.75">
      <c r="D118" s="21"/>
    </row>
    <row r="119" ht="15.75">
      <c r="D119" s="21"/>
    </row>
    <row r="120" ht="15.75">
      <c r="D120" s="21"/>
    </row>
    <row r="121" ht="15.75">
      <c r="D121" s="21"/>
    </row>
    <row r="122" ht="15.75">
      <c r="D122" s="21"/>
    </row>
    <row r="123" ht="15.75">
      <c r="D123" s="21"/>
    </row>
    <row r="124" ht="15.75">
      <c r="D124" s="21"/>
    </row>
    <row r="125" ht="15.75">
      <c r="D125" s="21"/>
    </row>
    <row r="126" ht="15.75">
      <c r="D126" s="21"/>
    </row>
    <row r="127" ht="15.75">
      <c r="D127" s="21"/>
    </row>
    <row r="128" ht="15.75">
      <c r="D128" s="21"/>
    </row>
    <row r="129" ht="15.75">
      <c r="D129" s="21"/>
    </row>
    <row r="130" ht="15.75">
      <c r="D130" s="21"/>
    </row>
    <row r="131" ht="15.75">
      <c r="D131" s="21"/>
    </row>
    <row r="132" ht="15.75">
      <c r="D132" s="21"/>
    </row>
    <row r="133" ht="15.75">
      <c r="D133" s="21"/>
    </row>
    <row r="134" ht="15.75">
      <c r="D134" s="21"/>
    </row>
    <row r="135" ht="15.75">
      <c r="D135" s="21"/>
    </row>
    <row r="136" ht="15.75">
      <c r="D136" s="21"/>
    </row>
    <row r="137" ht="15.75">
      <c r="D137" s="21"/>
    </row>
    <row r="138" ht="15.75">
      <c r="D138" s="21"/>
    </row>
    <row r="140" ht="9" customHeight="1"/>
    <row r="142" ht="12" customHeight="1"/>
    <row r="145" ht="11.25" customHeight="1"/>
    <row r="147" ht="15.75">
      <c r="D147" s="21"/>
    </row>
    <row r="148" ht="15.75">
      <c r="D148" s="21"/>
    </row>
    <row r="149" ht="15.75">
      <c r="D149" s="21"/>
    </row>
    <row r="150" ht="10.5" customHeight="1">
      <c r="D150" s="21"/>
    </row>
    <row r="151" ht="15.75">
      <c r="D151" s="21"/>
    </row>
    <row r="152" ht="15.75">
      <c r="D152" s="21"/>
    </row>
    <row r="153" ht="6" customHeight="1">
      <c r="D153" s="21"/>
    </row>
    <row r="154" ht="15.75">
      <c r="D154" s="21"/>
    </row>
    <row r="155" ht="15.75">
      <c r="D155" s="21"/>
    </row>
    <row r="156" ht="15.75">
      <c r="D156" s="21"/>
    </row>
    <row r="157" ht="15.75">
      <c r="D157" s="21"/>
    </row>
    <row r="158" ht="15.75">
      <c r="D158" s="21"/>
    </row>
    <row r="159" ht="15.75">
      <c r="D159" s="21"/>
    </row>
    <row r="160" ht="15.75">
      <c r="D160" s="21"/>
    </row>
    <row r="161" ht="15.75">
      <c r="D161" s="21"/>
    </row>
    <row r="162" ht="15.75">
      <c r="D162" s="21"/>
    </row>
    <row r="163" ht="15.75">
      <c r="D163" s="21"/>
    </row>
    <row r="164" ht="15.75">
      <c r="D164" s="21"/>
    </row>
    <row r="165" ht="15.75">
      <c r="D165" s="21"/>
    </row>
    <row r="166" ht="15.75">
      <c r="D166" s="21"/>
    </row>
    <row r="167" ht="15.75">
      <c r="D167" s="21"/>
    </row>
    <row r="168" ht="15.75">
      <c r="D168" s="21"/>
    </row>
    <row r="169" ht="15.75">
      <c r="D169" s="21"/>
    </row>
    <row r="170" ht="15.75">
      <c r="D170" s="21"/>
    </row>
    <row r="171" ht="15.75">
      <c r="D171" s="21"/>
    </row>
    <row r="172" ht="15.75">
      <c r="D172" s="21"/>
    </row>
    <row r="173" ht="15.75">
      <c r="D173" s="21"/>
    </row>
    <row r="174" ht="15.75">
      <c r="D174" s="21"/>
    </row>
    <row r="176" ht="9" customHeight="1"/>
    <row r="178" ht="12" customHeight="1"/>
    <row r="189" ht="10.5" customHeight="1"/>
    <row r="191" ht="6" customHeight="1"/>
    <row r="222" ht="9" customHeight="1"/>
    <row r="223" ht="9" customHeight="1"/>
    <row r="227" ht="9.75" customHeight="1"/>
    <row r="229" ht="8.25" customHeight="1"/>
    <row r="230" ht="16.5" customHeight="1"/>
    <row r="231" ht="16.5" customHeight="1"/>
    <row r="233" ht="9.75" customHeight="1"/>
    <row r="242" ht="10.5" customHeight="1"/>
    <row r="244" ht="6" customHeight="1"/>
    <row r="245" spans="1:3" s="103" customFormat="1" ht="14.25">
      <c r="A245" s="46"/>
      <c r="C245" s="201"/>
    </row>
    <row r="246" spans="1:3" s="202" customFormat="1" ht="12.75">
      <c r="A246" s="46"/>
      <c r="C246" s="203"/>
    </row>
    <row r="247" spans="1:3" s="103" customFormat="1" ht="14.25">
      <c r="A247" s="46"/>
      <c r="C247" s="201"/>
    </row>
    <row r="248" spans="1:3" s="103" customFormat="1" ht="14.25">
      <c r="A248" s="46"/>
      <c r="C248" s="201"/>
    </row>
    <row r="249" spans="1:3" s="103" customFormat="1" ht="14.25">
      <c r="A249" s="46"/>
      <c r="C249" s="201"/>
    </row>
    <row r="250" spans="1:3" s="103" customFormat="1" ht="14.25">
      <c r="A250" s="46"/>
      <c r="C250" s="201"/>
    </row>
    <row r="251" spans="1:3" s="103" customFormat="1" ht="14.25">
      <c r="A251" s="46"/>
      <c r="C251" s="201"/>
    </row>
    <row r="252" spans="1:3" s="103" customFormat="1" ht="14.25">
      <c r="A252" s="46"/>
      <c r="C252" s="201"/>
    </row>
    <row r="253" spans="1:3" s="103" customFormat="1" ht="14.25">
      <c r="A253" s="46"/>
      <c r="C253" s="201"/>
    </row>
    <row r="254" spans="1:3" s="103" customFormat="1" ht="14.25">
      <c r="A254" s="46"/>
      <c r="C254" s="201"/>
    </row>
    <row r="255" spans="1:3" s="103" customFormat="1" ht="14.25">
      <c r="A255" s="46"/>
      <c r="C255" s="201"/>
    </row>
    <row r="256" spans="1:3" s="103" customFormat="1" ht="14.25">
      <c r="A256" s="46"/>
      <c r="C256" s="201"/>
    </row>
    <row r="257" spans="1:3" s="103" customFormat="1" ht="14.25">
      <c r="A257" s="46"/>
      <c r="C257" s="201"/>
    </row>
    <row r="258" spans="1:3" s="103" customFormat="1" ht="14.25">
      <c r="A258" s="46"/>
      <c r="C258" s="201"/>
    </row>
    <row r="259" spans="1:3" s="103" customFormat="1" ht="14.25">
      <c r="A259" s="46"/>
      <c r="C259" s="201"/>
    </row>
    <row r="260" spans="1:3" s="103" customFormat="1" ht="14.25">
      <c r="A260" s="46"/>
      <c r="C260" s="201"/>
    </row>
    <row r="261" spans="1:3" s="103" customFormat="1" ht="14.25">
      <c r="A261" s="46"/>
      <c r="C261" s="201"/>
    </row>
    <row r="262" spans="1:3" s="103" customFormat="1" ht="14.25">
      <c r="A262" s="46"/>
      <c r="C262" s="201"/>
    </row>
    <row r="263" spans="1:3" s="103" customFormat="1" ht="14.25">
      <c r="A263" s="46"/>
      <c r="C263" s="201"/>
    </row>
    <row r="264" spans="1:3" s="103" customFormat="1" ht="14.25">
      <c r="A264" s="46"/>
      <c r="C264" s="201"/>
    </row>
    <row r="265" spans="1:3" s="103" customFormat="1" ht="14.25">
      <c r="A265" s="46"/>
      <c r="C265" s="201"/>
    </row>
    <row r="266" spans="1:3" s="103" customFormat="1" ht="14.25">
      <c r="A266" s="46"/>
      <c r="C266" s="201"/>
    </row>
    <row r="267" spans="1:3" s="103" customFormat="1" ht="14.25">
      <c r="A267" s="46"/>
      <c r="C267" s="201"/>
    </row>
    <row r="268" spans="1:3" s="103" customFormat="1" ht="14.25">
      <c r="A268" s="46"/>
      <c r="C268" s="201"/>
    </row>
    <row r="269" spans="1:3" s="103" customFormat="1" ht="14.25">
      <c r="A269" s="46"/>
      <c r="C269" s="201"/>
    </row>
    <row r="270" spans="1:3" s="103" customFormat="1" ht="14.25">
      <c r="A270" s="46"/>
      <c r="C270" s="201"/>
    </row>
    <row r="271" spans="1:3" s="103" customFormat="1" ht="14.25">
      <c r="A271" s="46"/>
      <c r="C271" s="201"/>
    </row>
    <row r="272" spans="1:3" s="103" customFormat="1" ht="14.25">
      <c r="A272" s="46"/>
      <c r="C272" s="201"/>
    </row>
    <row r="273" spans="1:3" s="103" customFormat="1" ht="14.25">
      <c r="A273" s="46"/>
      <c r="C273" s="201"/>
    </row>
    <row r="274" spans="1:3" s="103" customFormat="1" ht="14.25">
      <c r="A274" s="46"/>
      <c r="C274" s="201"/>
    </row>
    <row r="275" ht="9" customHeight="1"/>
    <row r="276" ht="9" customHeight="1"/>
    <row r="280" ht="9.75" customHeight="1"/>
    <row r="282" ht="8.25" customHeight="1"/>
    <row r="283" ht="16.5" customHeight="1"/>
    <row r="284" ht="16.5" customHeight="1"/>
    <row r="286" ht="9.75" customHeight="1"/>
    <row r="287" ht="9.75" customHeight="1"/>
    <row r="288" ht="9.75" customHeight="1"/>
    <row r="296" ht="10.5" customHeight="1"/>
    <row r="298" ht="6" customHeight="1"/>
    <row r="299" spans="1:3" s="103" customFormat="1" ht="14.25">
      <c r="A299" s="46"/>
      <c r="C299" s="201"/>
    </row>
    <row r="300" spans="1:3" s="202" customFormat="1" ht="12.75">
      <c r="A300" s="46"/>
      <c r="C300" s="203"/>
    </row>
    <row r="301" spans="1:3" s="103" customFormat="1" ht="14.25">
      <c r="A301" s="46"/>
      <c r="C301" s="201"/>
    </row>
    <row r="302" spans="1:3" s="103" customFormat="1" ht="14.25">
      <c r="A302" s="46"/>
      <c r="C302" s="201"/>
    </row>
    <row r="303" spans="1:3" s="103" customFormat="1" ht="14.25">
      <c r="A303" s="46"/>
      <c r="C303" s="201"/>
    </row>
    <row r="304" spans="1:3" s="103" customFormat="1" ht="14.25">
      <c r="A304" s="46"/>
      <c r="C304" s="201"/>
    </row>
    <row r="305" spans="1:3" s="103" customFormat="1" ht="14.25">
      <c r="A305" s="46"/>
      <c r="C305" s="201"/>
    </row>
    <row r="306" spans="1:3" s="103" customFormat="1" ht="14.25">
      <c r="A306" s="46"/>
      <c r="C306" s="201"/>
    </row>
    <row r="307" spans="1:3" s="103" customFormat="1" ht="14.25">
      <c r="A307" s="46"/>
      <c r="C307" s="201"/>
    </row>
    <row r="308" spans="1:3" s="103" customFormat="1" ht="14.25">
      <c r="A308" s="46"/>
      <c r="C308" s="201"/>
    </row>
    <row r="309" spans="1:3" s="103" customFormat="1" ht="14.25">
      <c r="A309" s="46"/>
      <c r="C309" s="201"/>
    </row>
    <row r="310" spans="1:3" s="103" customFormat="1" ht="14.25">
      <c r="A310" s="46"/>
      <c r="C310" s="201"/>
    </row>
    <row r="311" spans="1:3" s="103" customFormat="1" ht="14.25">
      <c r="A311" s="46"/>
      <c r="C311" s="201"/>
    </row>
    <row r="312" spans="1:3" s="103" customFormat="1" ht="14.25">
      <c r="A312" s="46"/>
      <c r="C312" s="201"/>
    </row>
    <row r="313" spans="1:3" s="103" customFormat="1" ht="14.25">
      <c r="A313" s="46"/>
      <c r="C313" s="201"/>
    </row>
    <row r="314" spans="1:3" s="103" customFormat="1" ht="14.25">
      <c r="A314" s="46"/>
      <c r="C314" s="201"/>
    </row>
    <row r="315" spans="1:3" s="103" customFormat="1" ht="14.25">
      <c r="A315" s="46"/>
      <c r="C315" s="201"/>
    </row>
    <row r="316" spans="1:3" s="103" customFormat="1" ht="14.25">
      <c r="A316" s="46"/>
      <c r="C316" s="201"/>
    </row>
    <row r="317" spans="1:3" s="103" customFormat="1" ht="14.25">
      <c r="A317" s="46"/>
      <c r="C317" s="201"/>
    </row>
    <row r="318" spans="1:3" s="103" customFormat="1" ht="14.25">
      <c r="A318" s="46"/>
      <c r="C318" s="201"/>
    </row>
    <row r="319" spans="1:3" s="103" customFormat="1" ht="14.25">
      <c r="A319" s="46"/>
      <c r="C319" s="201"/>
    </row>
    <row r="320" spans="1:3" s="103" customFormat="1" ht="14.25">
      <c r="A320" s="46"/>
      <c r="C320" s="201"/>
    </row>
    <row r="321" spans="1:3" s="103" customFormat="1" ht="14.25">
      <c r="A321" s="46"/>
      <c r="C321" s="201"/>
    </row>
    <row r="322" spans="1:3" s="103" customFormat="1" ht="14.25">
      <c r="A322" s="46"/>
      <c r="C322" s="201"/>
    </row>
    <row r="323" spans="1:3" s="103" customFormat="1" ht="14.25">
      <c r="A323" s="46"/>
      <c r="C323" s="201"/>
    </row>
    <row r="324" spans="1:3" s="103" customFormat="1" ht="14.25">
      <c r="A324" s="46"/>
      <c r="C324" s="201"/>
    </row>
    <row r="325" spans="1:3" s="103" customFormat="1" ht="14.25">
      <c r="A325" s="46"/>
      <c r="C325" s="201"/>
    </row>
    <row r="326" spans="1:3" s="103" customFormat="1" ht="14.25">
      <c r="A326" s="46"/>
      <c r="C326" s="201"/>
    </row>
    <row r="327" spans="1:3" s="103" customFormat="1" ht="14.25">
      <c r="A327" s="46"/>
      <c r="C327" s="201"/>
    </row>
    <row r="329" ht="9" customHeight="1"/>
    <row r="330" ht="9" customHeight="1"/>
    <row r="334" ht="9.75" customHeight="1"/>
    <row r="336" ht="8.25" customHeight="1"/>
    <row r="337" ht="16.5" customHeight="1"/>
    <row r="338" ht="16.5" customHeight="1"/>
    <row r="340" ht="9.75" customHeight="1"/>
    <row r="341" ht="9.75" customHeight="1"/>
    <row r="342" ht="10.5" customHeight="1"/>
    <row r="343" ht="9.75" customHeight="1"/>
    <row r="351" ht="10.5" customHeight="1"/>
    <row r="353" ht="6" customHeight="1"/>
    <row r="354" spans="1:3" s="103" customFormat="1" ht="14.25">
      <c r="A354" s="46"/>
      <c r="C354" s="201"/>
    </row>
    <row r="355" spans="1:3" s="202" customFormat="1" ht="12.75">
      <c r="A355" s="46"/>
      <c r="C355" s="203"/>
    </row>
    <row r="356" spans="1:3" s="103" customFormat="1" ht="14.25">
      <c r="A356" s="46"/>
      <c r="C356" s="201"/>
    </row>
    <row r="357" spans="1:3" s="103" customFormat="1" ht="14.25">
      <c r="A357" s="46"/>
      <c r="C357" s="201"/>
    </row>
    <row r="358" spans="1:3" s="103" customFormat="1" ht="14.25">
      <c r="A358" s="46"/>
      <c r="C358" s="201"/>
    </row>
    <row r="359" spans="1:3" s="103" customFormat="1" ht="14.25">
      <c r="A359" s="46"/>
      <c r="C359" s="201"/>
    </row>
    <row r="360" spans="1:3" s="103" customFormat="1" ht="14.25">
      <c r="A360" s="46"/>
      <c r="C360" s="201"/>
    </row>
    <row r="361" spans="1:3" s="103" customFormat="1" ht="14.25">
      <c r="A361" s="46"/>
      <c r="C361" s="201"/>
    </row>
    <row r="362" spans="1:3" s="103" customFormat="1" ht="14.25">
      <c r="A362" s="46"/>
      <c r="C362" s="201"/>
    </row>
    <row r="363" spans="1:3" s="103" customFormat="1" ht="14.25">
      <c r="A363" s="46"/>
      <c r="C363" s="201"/>
    </row>
    <row r="364" spans="1:3" s="103" customFormat="1" ht="14.25">
      <c r="A364" s="46"/>
      <c r="C364" s="201"/>
    </row>
    <row r="365" spans="1:3" s="103" customFormat="1" ht="14.25">
      <c r="A365" s="46"/>
      <c r="C365" s="201"/>
    </row>
    <row r="366" spans="1:3" s="103" customFormat="1" ht="14.25">
      <c r="A366" s="46"/>
      <c r="C366" s="201"/>
    </row>
    <row r="367" spans="1:3" s="103" customFormat="1" ht="14.25">
      <c r="A367" s="46"/>
      <c r="C367" s="201"/>
    </row>
    <row r="368" spans="1:3" s="103" customFormat="1" ht="14.25">
      <c r="A368" s="46"/>
      <c r="C368" s="201"/>
    </row>
    <row r="369" spans="1:3" s="103" customFormat="1" ht="14.25">
      <c r="A369" s="46"/>
      <c r="C369" s="201"/>
    </row>
    <row r="370" spans="1:3" s="103" customFormat="1" ht="14.25">
      <c r="A370" s="46"/>
      <c r="C370" s="201"/>
    </row>
    <row r="371" spans="1:3" s="103" customFormat="1" ht="14.25">
      <c r="A371" s="46"/>
      <c r="C371" s="201"/>
    </row>
    <row r="372" spans="1:3" s="103" customFormat="1" ht="14.25">
      <c r="A372" s="46"/>
      <c r="C372" s="201"/>
    </row>
    <row r="373" spans="1:3" s="103" customFormat="1" ht="14.25">
      <c r="A373" s="46"/>
      <c r="C373" s="201"/>
    </row>
    <row r="374" spans="1:3" s="103" customFormat="1" ht="14.25">
      <c r="A374" s="46"/>
      <c r="C374" s="201"/>
    </row>
    <row r="375" spans="1:3" s="103" customFormat="1" ht="14.25">
      <c r="A375" s="46"/>
      <c r="C375" s="201"/>
    </row>
    <row r="376" spans="1:3" s="103" customFormat="1" ht="14.25">
      <c r="A376" s="46"/>
      <c r="C376" s="201"/>
    </row>
    <row r="377" spans="1:3" s="103" customFormat="1" ht="14.25">
      <c r="A377" s="46"/>
      <c r="C377" s="201"/>
    </row>
    <row r="378" spans="1:3" s="103" customFormat="1" ht="14.25">
      <c r="A378" s="46"/>
      <c r="C378" s="201"/>
    </row>
    <row r="379" spans="1:3" s="103" customFormat="1" ht="14.25">
      <c r="A379" s="46"/>
      <c r="C379" s="201"/>
    </row>
    <row r="380" spans="1:3" s="103" customFormat="1" ht="14.25">
      <c r="A380" s="46"/>
      <c r="C380" s="201"/>
    </row>
    <row r="381" spans="1:3" s="103" customFormat="1" ht="14.25">
      <c r="A381" s="46"/>
      <c r="C381" s="201"/>
    </row>
    <row r="382" spans="1:3" s="103" customFormat="1" ht="14.25">
      <c r="A382" s="46"/>
      <c r="C382" s="201"/>
    </row>
    <row r="383" spans="1:3" s="103" customFormat="1" ht="14.25">
      <c r="A383" s="46"/>
      <c r="C383" s="201"/>
    </row>
    <row r="384" ht="9" customHeight="1"/>
    <row r="385" ht="9" customHeight="1"/>
    <row r="389" ht="9.75" customHeight="1"/>
    <row r="391" ht="8.25" customHeight="1"/>
    <row r="392" ht="16.5" customHeight="1"/>
    <row r="393" ht="16.5" customHeight="1"/>
    <row r="395" ht="9.75" customHeight="1"/>
    <row r="396" ht="9.75" customHeight="1"/>
    <row r="397" ht="9.75" customHeight="1"/>
    <row r="398" ht="9.75" customHeight="1"/>
    <row r="405" ht="10.5" customHeight="1"/>
    <row r="407" ht="6" customHeight="1"/>
    <row r="408" spans="1:3" s="103" customFormat="1" ht="14.25">
      <c r="A408" s="46"/>
      <c r="C408" s="201"/>
    </row>
    <row r="409" spans="1:3" s="103" customFormat="1" ht="14.25">
      <c r="A409" s="46"/>
      <c r="C409" s="201"/>
    </row>
    <row r="410" spans="1:3" s="103" customFormat="1" ht="14.25">
      <c r="A410" s="46"/>
      <c r="C410" s="201"/>
    </row>
    <row r="411" spans="1:3" s="103" customFormat="1" ht="14.25">
      <c r="A411" s="46"/>
      <c r="C411" s="201"/>
    </row>
    <row r="412" spans="1:3" s="103" customFormat="1" ht="14.25">
      <c r="A412" s="46"/>
      <c r="C412" s="201"/>
    </row>
    <row r="413" spans="1:3" s="103" customFormat="1" ht="14.25">
      <c r="A413" s="46"/>
      <c r="C413" s="201"/>
    </row>
    <row r="414" spans="1:3" s="103" customFormat="1" ht="14.25">
      <c r="A414" s="46"/>
      <c r="C414" s="201"/>
    </row>
    <row r="415" spans="1:3" s="103" customFormat="1" ht="14.25">
      <c r="A415" s="46"/>
      <c r="C415" s="201"/>
    </row>
    <row r="416" spans="1:3" s="103" customFormat="1" ht="14.25">
      <c r="A416" s="46"/>
      <c r="C416" s="201"/>
    </row>
    <row r="417" spans="1:3" s="103" customFormat="1" ht="14.25">
      <c r="A417" s="46"/>
      <c r="C417" s="201"/>
    </row>
    <row r="418" spans="1:3" s="103" customFormat="1" ht="14.25">
      <c r="A418" s="46"/>
      <c r="C418" s="201"/>
    </row>
    <row r="419" spans="1:3" s="103" customFormat="1" ht="14.25">
      <c r="A419" s="46"/>
      <c r="C419" s="201"/>
    </row>
    <row r="420" spans="1:3" s="103" customFormat="1" ht="14.25">
      <c r="A420" s="46"/>
      <c r="C420" s="201"/>
    </row>
    <row r="421" spans="1:3" s="103" customFormat="1" ht="14.25">
      <c r="A421" s="46"/>
      <c r="C421" s="201"/>
    </row>
    <row r="422" spans="1:3" s="103" customFormat="1" ht="14.25">
      <c r="A422" s="46"/>
      <c r="C422" s="201"/>
    </row>
    <row r="423" spans="1:3" s="103" customFormat="1" ht="14.25">
      <c r="A423" s="46"/>
      <c r="C423" s="201"/>
    </row>
    <row r="424" spans="1:3" s="103" customFormat="1" ht="14.25">
      <c r="A424" s="46"/>
      <c r="C424" s="201"/>
    </row>
    <row r="425" spans="1:3" s="103" customFormat="1" ht="14.25">
      <c r="A425" s="46"/>
      <c r="C425" s="201"/>
    </row>
    <row r="426" spans="1:3" s="103" customFormat="1" ht="14.25">
      <c r="A426" s="46"/>
      <c r="C426" s="201"/>
    </row>
    <row r="427" spans="1:3" s="103" customFormat="1" ht="14.25">
      <c r="A427" s="46"/>
      <c r="C427" s="201"/>
    </row>
    <row r="428" spans="1:3" s="103" customFormat="1" ht="14.25">
      <c r="A428" s="46"/>
      <c r="C428" s="201"/>
    </row>
    <row r="429" spans="1:3" s="103" customFormat="1" ht="14.25">
      <c r="A429" s="46"/>
      <c r="C429" s="201"/>
    </row>
    <row r="430" spans="1:3" s="103" customFormat="1" ht="14.25">
      <c r="A430" s="46"/>
      <c r="C430" s="201"/>
    </row>
    <row r="431" spans="1:3" s="103" customFormat="1" ht="14.25">
      <c r="A431" s="46"/>
      <c r="C431" s="201"/>
    </row>
    <row r="432" spans="1:3" s="103" customFormat="1" ht="14.25">
      <c r="A432" s="46"/>
      <c r="C432" s="201"/>
    </row>
    <row r="433" spans="1:3" s="103" customFormat="1" ht="14.25">
      <c r="A433" s="46"/>
      <c r="C433" s="201"/>
    </row>
    <row r="434" spans="1:3" s="103" customFormat="1" ht="14.25">
      <c r="A434" s="46"/>
      <c r="C434" s="201"/>
    </row>
    <row r="435" spans="1:3" s="103" customFormat="1" ht="14.25">
      <c r="A435" s="46"/>
      <c r="C435" s="201"/>
    </row>
    <row r="436" spans="1:3" s="103" customFormat="1" ht="14.25">
      <c r="A436" s="46"/>
      <c r="C436" s="201"/>
    </row>
    <row r="437" spans="1:3" s="103" customFormat="1" ht="9" customHeight="1">
      <c r="A437" s="46"/>
      <c r="C437" s="201"/>
    </row>
    <row r="439" ht="8.25" customHeight="1"/>
    <row r="440" ht="16.5" customHeight="1"/>
  </sheetData>
  <conditionalFormatting sqref="E10:H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zoomScale="85" zoomScaleNormal="85" workbookViewId="0" topLeftCell="B1">
      <selection activeCell="G7" sqref="G7"/>
    </sheetView>
  </sheetViews>
  <sheetFormatPr defaultColWidth="12.57421875" defaultRowHeight="12.75"/>
  <cols>
    <col min="1" max="1" width="22.28125" style="46" hidden="1" customWidth="1"/>
    <col min="2" max="2" width="10.140625" style="18" customWidth="1"/>
    <col min="3" max="3" width="92.421875" style="54" customWidth="1"/>
    <col min="4" max="4" width="14.140625" style="20" customWidth="1"/>
    <col min="5" max="6" width="13.8515625" style="20" customWidth="1"/>
    <col min="7" max="7" width="13.7109375" style="20" customWidth="1"/>
    <col min="8" max="8" width="94.00390625" style="20" customWidth="1"/>
    <col min="9" max="9" width="6.8515625" style="55" customWidth="1"/>
    <col min="10" max="10" width="6.8515625" style="20" customWidth="1"/>
    <col min="11" max="11" width="1.28515625" style="20" customWidth="1"/>
    <col min="12" max="12" width="0.71875" style="20" customWidth="1"/>
    <col min="13" max="13" width="12.57421875" style="20" customWidth="1"/>
    <col min="14" max="14" width="52.421875" style="20" customWidth="1"/>
    <col min="15" max="16384" width="12.57421875" style="20" customWidth="1"/>
  </cols>
  <sheetData>
    <row r="1" spans="1:12" ht="18">
      <c r="A1" s="17"/>
      <c r="C1" s="1" t="s">
        <v>0</v>
      </c>
      <c r="D1" s="19"/>
      <c r="L1" s="21"/>
    </row>
    <row r="2" spans="1:11" ht="11.25" customHeight="1" thickBot="1">
      <c r="A2" s="17"/>
      <c r="C2" s="2"/>
      <c r="D2" s="22"/>
      <c r="K2" s="21"/>
    </row>
    <row r="3" spans="1:11" ht="16.5" thickTop="1">
      <c r="A3" s="23"/>
      <c r="B3" s="24"/>
      <c r="C3" s="3"/>
      <c r="D3" s="25"/>
      <c r="E3" s="26"/>
      <c r="F3" s="26"/>
      <c r="G3" s="26"/>
      <c r="H3" s="25"/>
      <c r="I3" s="27"/>
      <c r="J3" s="21"/>
      <c r="K3" s="21"/>
    </row>
    <row r="4" spans="1:15" ht="15.75">
      <c r="A4" s="28"/>
      <c r="B4" s="29"/>
      <c r="C4" s="4" t="s">
        <v>1</v>
      </c>
      <c r="D4" s="232" t="s">
        <v>21</v>
      </c>
      <c r="E4" s="233"/>
      <c r="F4" s="233"/>
      <c r="G4" s="234"/>
      <c r="H4" s="31"/>
      <c r="I4" s="33"/>
      <c r="O4" s="21"/>
    </row>
    <row r="5" spans="1:15" ht="15.75">
      <c r="A5" s="28"/>
      <c r="B5" s="29"/>
      <c r="C5" s="5" t="s">
        <v>2</v>
      </c>
      <c r="D5" s="34">
        <v>2005</v>
      </c>
      <c r="E5" s="34">
        <v>2006</v>
      </c>
      <c r="F5" s="34">
        <v>2007</v>
      </c>
      <c r="G5" s="34">
        <v>2008</v>
      </c>
      <c r="H5" s="35"/>
      <c r="I5" s="33"/>
      <c r="O5" s="21"/>
    </row>
    <row r="6" spans="1:15" ht="15.75">
      <c r="A6" s="28"/>
      <c r="B6" s="29"/>
      <c r="C6" s="6" t="s">
        <v>386</v>
      </c>
      <c r="D6" s="36" t="s">
        <v>22</v>
      </c>
      <c r="E6" s="36" t="s">
        <v>22</v>
      </c>
      <c r="F6" s="36" t="s">
        <v>23</v>
      </c>
      <c r="G6" s="204" t="s">
        <v>366</v>
      </c>
      <c r="H6" s="37"/>
      <c r="I6" s="33"/>
      <c r="O6" s="21"/>
    </row>
    <row r="7" spans="1:15" ht="10.5" customHeight="1" thickBot="1">
      <c r="A7" s="28"/>
      <c r="B7" s="29"/>
      <c r="C7" s="7"/>
      <c r="D7" s="38"/>
      <c r="E7" s="38"/>
      <c r="F7" s="38"/>
      <c r="G7" s="205"/>
      <c r="H7" s="39"/>
      <c r="I7" s="33"/>
      <c r="O7" s="21"/>
    </row>
    <row r="8" spans="1:15" ht="48.75" thickBot="1" thickTop="1">
      <c r="A8" s="28" t="s">
        <v>24</v>
      </c>
      <c r="B8" s="29"/>
      <c r="C8" s="8" t="s">
        <v>3</v>
      </c>
      <c r="D8" s="301">
        <v>-54701</v>
      </c>
      <c r="E8" s="301">
        <v>-101148</v>
      </c>
      <c r="F8" s="301">
        <v>-77000</v>
      </c>
      <c r="G8" s="332">
        <v>-9034</v>
      </c>
      <c r="H8" s="62" t="s">
        <v>250</v>
      </c>
      <c r="I8" s="42"/>
      <c r="O8" s="21"/>
    </row>
    <row r="9" spans="1:15" ht="16.5" thickTop="1">
      <c r="A9" s="28"/>
      <c r="B9" s="29"/>
      <c r="C9" s="9" t="s">
        <v>4</v>
      </c>
      <c r="D9" s="333"/>
      <c r="E9" s="334"/>
      <c r="F9" s="334"/>
      <c r="G9" s="359"/>
      <c r="H9" s="56"/>
      <c r="I9" s="43"/>
      <c r="O9" s="21"/>
    </row>
    <row r="10" spans="1:15" ht="6" customHeight="1">
      <c r="A10" s="28"/>
      <c r="B10" s="29"/>
      <c r="C10" s="9"/>
      <c r="D10" s="303"/>
      <c r="E10" s="304"/>
      <c r="F10" s="304"/>
      <c r="G10" s="305"/>
      <c r="H10" s="57"/>
      <c r="I10" s="43"/>
      <c r="O10" s="21"/>
    </row>
    <row r="11" spans="1:15" ht="15.75">
      <c r="A11" s="28" t="s">
        <v>25</v>
      </c>
      <c r="B11" s="29"/>
      <c r="C11" s="10" t="s">
        <v>5</v>
      </c>
      <c r="D11" s="326">
        <v>18184</v>
      </c>
      <c r="E11" s="326">
        <v>26816</v>
      </c>
      <c r="F11" s="326">
        <v>8470</v>
      </c>
      <c r="G11" s="326">
        <v>5759</v>
      </c>
      <c r="H11" s="58"/>
      <c r="I11" s="43"/>
      <c r="O11" s="21"/>
    </row>
    <row r="12" spans="1:15" ht="15.75">
      <c r="A12" s="28" t="s">
        <v>26</v>
      </c>
      <c r="B12" s="29"/>
      <c r="C12" s="10" t="s">
        <v>6</v>
      </c>
      <c r="D12" s="339">
        <v>2403</v>
      </c>
      <c r="E12" s="339">
        <v>2473</v>
      </c>
      <c r="F12" s="339">
        <v>2227</v>
      </c>
      <c r="G12" s="326">
        <v>1312</v>
      </c>
      <c r="H12" s="58" t="s">
        <v>27</v>
      </c>
      <c r="I12" s="43"/>
      <c r="O12" s="21"/>
    </row>
    <row r="13" spans="1:15" ht="15.75">
      <c r="A13" s="28" t="s">
        <v>28</v>
      </c>
      <c r="B13" s="29"/>
      <c r="C13" s="10" t="s">
        <v>254</v>
      </c>
      <c r="D13" s="339">
        <v>-7987</v>
      </c>
      <c r="E13" s="339">
        <v>-3233</v>
      </c>
      <c r="F13" s="339">
        <v>-3437</v>
      </c>
      <c r="G13" s="326">
        <v>-3929</v>
      </c>
      <c r="H13" s="58"/>
      <c r="I13" s="43"/>
      <c r="O13" s="21"/>
    </row>
    <row r="14" spans="1:15" ht="15.75">
      <c r="A14" s="28" t="s">
        <v>29</v>
      </c>
      <c r="B14" s="29"/>
      <c r="C14" s="10" t="s">
        <v>7</v>
      </c>
      <c r="D14" s="339">
        <v>449</v>
      </c>
      <c r="E14" s="339">
        <v>308</v>
      </c>
      <c r="F14" s="339">
        <v>523</v>
      </c>
      <c r="G14" s="326">
        <v>168</v>
      </c>
      <c r="H14" s="58"/>
      <c r="I14" s="43"/>
      <c r="O14" s="21"/>
    </row>
    <row r="15" spans="1:15" ht="15.75">
      <c r="A15" s="28" t="s">
        <v>30</v>
      </c>
      <c r="B15" s="29"/>
      <c r="C15" s="10" t="s">
        <v>8</v>
      </c>
      <c r="D15" s="339">
        <v>-8</v>
      </c>
      <c r="E15" s="339">
        <v>-1244</v>
      </c>
      <c r="F15" s="339">
        <v>-42</v>
      </c>
      <c r="G15" s="326">
        <v>-36</v>
      </c>
      <c r="H15" s="58"/>
      <c r="I15" s="43"/>
      <c r="O15" s="21"/>
    </row>
    <row r="16" spans="1:15" ht="15.75">
      <c r="A16" s="28" t="s">
        <v>31</v>
      </c>
      <c r="B16" s="29"/>
      <c r="C16" s="10" t="s">
        <v>9</v>
      </c>
      <c r="D16" s="353">
        <v>23327</v>
      </c>
      <c r="E16" s="353">
        <v>28512</v>
      </c>
      <c r="F16" s="353">
        <v>9199</v>
      </c>
      <c r="G16" s="354">
        <v>8244</v>
      </c>
      <c r="H16" s="58"/>
      <c r="I16" s="43"/>
      <c r="O16" s="21"/>
    </row>
    <row r="17" spans="1:15" ht="15.75">
      <c r="A17" s="28" t="s">
        <v>32</v>
      </c>
      <c r="B17" s="29"/>
      <c r="C17" s="11" t="s">
        <v>10</v>
      </c>
      <c r="D17" s="360"/>
      <c r="E17" s="360"/>
      <c r="F17" s="360"/>
      <c r="G17" s="360"/>
      <c r="H17" s="63"/>
      <c r="I17" s="43"/>
      <c r="O17" s="21"/>
    </row>
    <row r="18" spans="1:15" ht="15.75">
      <c r="A18" s="28" t="s">
        <v>33</v>
      </c>
      <c r="B18" s="29"/>
      <c r="C18" s="11"/>
      <c r="D18" s="360"/>
      <c r="E18" s="360"/>
      <c r="F18" s="360"/>
      <c r="G18" s="360"/>
      <c r="H18" s="63"/>
      <c r="I18" s="43"/>
      <c r="O18" s="21"/>
    </row>
    <row r="19" spans="1:15" ht="15.75">
      <c r="A19" s="28"/>
      <c r="B19" s="29"/>
      <c r="C19" s="10"/>
      <c r="D19" s="350"/>
      <c r="E19" s="351"/>
      <c r="F19" s="351"/>
      <c r="G19" s="361"/>
      <c r="H19" s="58"/>
      <c r="I19" s="43"/>
      <c r="O19" s="21"/>
    </row>
    <row r="20" spans="1:15" ht="15.75">
      <c r="A20" s="28" t="s">
        <v>34</v>
      </c>
      <c r="B20" s="29"/>
      <c r="C20" s="10" t="s">
        <v>11</v>
      </c>
      <c r="D20" s="338">
        <v>-2063</v>
      </c>
      <c r="E20" s="338">
        <v>3260</v>
      </c>
      <c r="F20" s="338">
        <v>829</v>
      </c>
      <c r="G20" s="362">
        <v>1861</v>
      </c>
      <c r="H20" s="58"/>
      <c r="I20" s="43"/>
      <c r="O20" s="21"/>
    </row>
    <row r="21" spans="1:15" ht="15.75">
      <c r="A21" s="28"/>
      <c r="B21" s="29"/>
      <c r="C21" s="10"/>
      <c r="D21" s="350"/>
      <c r="E21" s="351"/>
      <c r="F21" s="351"/>
      <c r="G21" s="361"/>
      <c r="H21" s="58"/>
      <c r="I21" s="43"/>
      <c r="O21" s="21"/>
    </row>
    <row r="22" spans="1:15" ht="15.75">
      <c r="A22" s="28" t="s">
        <v>35</v>
      </c>
      <c r="B22" s="29"/>
      <c r="C22" s="10" t="s">
        <v>12</v>
      </c>
      <c r="D22" s="339">
        <v>-3320</v>
      </c>
      <c r="E22" s="339">
        <v>19905</v>
      </c>
      <c r="F22" s="339">
        <v>31627</v>
      </c>
      <c r="G22" s="326">
        <v>-420</v>
      </c>
      <c r="H22" s="58"/>
      <c r="I22" s="43"/>
      <c r="O22" s="21"/>
    </row>
    <row r="23" spans="1:15" ht="15.75">
      <c r="A23" s="28" t="s">
        <v>36</v>
      </c>
      <c r="B23" s="29"/>
      <c r="C23" s="11" t="s">
        <v>10</v>
      </c>
      <c r="D23" s="360"/>
      <c r="E23" s="360"/>
      <c r="F23" s="360"/>
      <c r="G23" s="360"/>
      <c r="H23" s="63"/>
      <c r="I23" s="43"/>
      <c r="O23" s="21"/>
    </row>
    <row r="24" spans="1:15" ht="15.75">
      <c r="A24" s="28" t="s">
        <v>37</v>
      </c>
      <c r="B24" s="29"/>
      <c r="C24" s="11"/>
      <c r="D24" s="360"/>
      <c r="E24" s="360"/>
      <c r="F24" s="360"/>
      <c r="G24" s="360"/>
      <c r="H24" s="63"/>
      <c r="I24" s="43"/>
      <c r="O24" s="21"/>
    </row>
    <row r="25" spans="1:15" ht="15.75">
      <c r="A25" s="28" t="s">
        <v>38</v>
      </c>
      <c r="B25" s="29"/>
      <c r="C25" s="10" t="s">
        <v>13</v>
      </c>
      <c r="D25" s="339">
        <v>0</v>
      </c>
      <c r="E25" s="353">
        <v>-133</v>
      </c>
      <c r="F25" s="353">
        <v>133</v>
      </c>
      <c r="G25" s="354">
        <v>-115</v>
      </c>
      <c r="H25" s="58"/>
      <c r="I25" s="43"/>
      <c r="O25" s="21"/>
    </row>
    <row r="26" spans="1:15" ht="15.75">
      <c r="A26" s="28" t="s">
        <v>39</v>
      </c>
      <c r="B26" s="29"/>
      <c r="C26" s="11" t="s">
        <v>10</v>
      </c>
      <c r="D26" s="360"/>
      <c r="E26" s="360"/>
      <c r="F26" s="360"/>
      <c r="G26" s="360"/>
      <c r="H26" s="63"/>
      <c r="I26" s="43"/>
      <c r="O26" s="21"/>
    </row>
    <row r="27" spans="1:15" ht="15.75">
      <c r="A27" s="28" t="s">
        <v>40</v>
      </c>
      <c r="B27" s="29"/>
      <c r="C27" s="11"/>
      <c r="D27" s="360"/>
      <c r="E27" s="360"/>
      <c r="F27" s="360"/>
      <c r="G27" s="360"/>
      <c r="H27" s="63"/>
      <c r="I27" s="43"/>
      <c r="O27" s="21"/>
    </row>
    <row r="28" spans="2:15" ht="15.75">
      <c r="B28" s="29"/>
      <c r="C28" s="10"/>
      <c r="D28" s="363"/>
      <c r="E28" s="363"/>
      <c r="F28" s="363"/>
      <c r="G28" s="364"/>
      <c r="H28" s="58"/>
      <c r="I28" s="43"/>
      <c r="O28" s="21"/>
    </row>
    <row r="29" spans="1:15" ht="15.75">
      <c r="A29" s="28" t="s">
        <v>41</v>
      </c>
      <c r="B29" s="29"/>
      <c r="C29" s="10" t="s">
        <v>14</v>
      </c>
      <c r="D29" s="348">
        <v>932</v>
      </c>
      <c r="E29" s="399">
        <v>-837</v>
      </c>
      <c r="F29" s="399">
        <v>-216</v>
      </c>
      <c r="G29" s="400">
        <v>22</v>
      </c>
      <c r="H29" s="58" t="s">
        <v>381</v>
      </c>
      <c r="I29" s="43"/>
      <c r="O29" s="21"/>
    </row>
    <row r="30" spans="1:15" ht="15.75">
      <c r="A30" s="28" t="s">
        <v>42</v>
      </c>
      <c r="B30" s="29"/>
      <c r="C30" s="10" t="s">
        <v>15</v>
      </c>
      <c r="D30" s="339">
        <v>-43859</v>
      </c>
      <c r="E30" s="339">
        <v>-8224</v>
      </c>
      <c r="F30" s="339">
        <v>-5006</v>
      </c>
      <c r="G30" s="326">
        <v>-7900</v>
      </c>
      <c r="H30" s="58"/>
      <c r="I30" s="43"/>
      <c r="O30" s="21"/>
    </row>
    <row r="31" spans="1:15" ht="15.75">
      <c r="A31" s="28" t="s">
        <v>43</v>
      </c>
      <c r="B31" s="29"/>
      <c r="C31" s="11" t="s">
        <v>10</v>
      </c>
      <c r="D31" s="360"/>
      <c r="E31" s="360"/>
      <c r="F31" s="360"/>
      <c r="G31" s="365"/>
      <c r="H31" s="63"/>
      <c r="I31" s="43"/>
      <c r="O31" s="21"/>
    </row>
    <row r="32" spans="1:15" ht="15.75">
      <c r="A32" s="28" t="s">
        <v>44</v>
      </c>
      <c r="B32" s="29"/>
      <c r="C32" s="11"/>
      <c r="D32" s="366"/>
      <c r="E32" s="366"/>
      <c r="F32" s="366"/>
      <c r="G32" s="360"/>
      <c r="H32" s="63"/>
      <c r="I32" s="43"/>
      <c r="O32" s="21"/>
    </row>
    <row r="33" spans="1:15" ht="15.75">
      <c r="A33" s="28"/>
      <c r="B33" s="47"/>
      <c r="C33" s="11"/>
      <c r="D33" s="343"/>
      <c r="E33" s="344"/>
      <c r="F33" s="344"/>
      <c r="G33" s="367"/>
      <c r="H33" s="58"/>
      <c r="I33" s="43"/>
      <c r="O33" s="21"/>
    </row>
    <row r="34" spans="1:15" ht="15.75">
      <c r="A34" s="28" t="s">
        <v>45</v>
      </c>
      <c r="B34" s="29"/>
      <c r="C34" s="10" t="s">
        <v>16</v>
      </c>
      <c r="D34" s="339">
        <f>SUM(D35:D43)</f>
        <v>-19928</v>
      </c>
      <c r="E34" s="339">
        <f>SUM(E35:E43)</f>
        <v>-23265</v>
      </c>
      <c r="F34" s="339">
        <f>SUM(F35:F43)</f>
        <v>-16641</v>
      </c>
      <c r="G34" s="326">
        <f>SUM(G35:G43)</f>
        <v>-72000</v>
      </c>
      <c r="H34" s="58"/>
      <c r="I34" s="43"/>
      <c r="O34" s="21"/>
    </row>
    <row r="35" spans="1:15" ht="15.75">
      <c r="A35" s="28" t="s">
        <v>46</v>
      </c>
      <c r="B35" s="29"/>
      <c r="C35" s="11" t="s">
        <v>10</v>
      </c>
      <c r="D35" s="360">
        <v>-24356</v>
      </c>
      <c r="E35" s="360">
        <v>-4166</v>
      </c>
      <c r="F35" s="360">
        <v>210</v>
      </c>
      <c r="G35" s="360">
        <v>-1046</v>
      </c>
      <c r="H35" s="63" t="s">
        <v>372</v>
      </c>
      <c r="I35" s="43"/>
      <c r="O35" s="21"/>
    </row>
    <row r="36" spans="1:15" ht="15.75">
      <c r="A36" s="28" t="s">
        <v>47</v>
      </c>
      <c r="B36" s="29"/>
      <c r="C36" s="11"/>
      <c r="D36" s="360">
        <v>-2724</v>
      </c>
      <c r="E36" s="360">
        <v>-2874</v>
      </c>
      <c r="F36" s="360">
        <v>-873</v>
      </c>
      <c r="G36" s="360">
        <v>-1220</v>
      </c>
      <c r="H36" s="63" t="s">
        <v>373</v>
      </c>
      <c r="I36" s="43"/>
      <c r="O36" s="21"/>
    </row>
    <row r="37" spans="1:15" ht="15.75">
      <c r="A37" s="28" t="s">
        <v>48</v>
      </c>
      <c r="B37" s="29"/>
      <c r="C37" s="11"/>
      <c r="D37" s="360">
        <v>639</v>
      </c>
      <c r="E37" s="360">
        <v>215</v>
      </c>
      <c r="F37" s="360">
        <v>366</v>
      </c>
      <c r="G37" s="360">
        <v>788</v>
      </c>
      <c r="H37" s="63" t="s">
        <v>374</v>
      </c>
      <c r="I37" s="43"/>
      <c r="O37" s="21"/>
    </row>
    <row r="38" spans="1:15" ht="15.75">
      <c r="A38" s="28" t="s">
        <v>49</v>
      </c>
      <c r="B38" s="29"/>
      <c r="C38" s="11"/>
      <c r="D38" s="360">
        <v>-9636</v>
      </c>
      <c r="E38" s="360">
        <v>81</v>
      </c>
      <c r="F38" s="360">
        <v>869</v>
      </c>
      <c r="G38" s="360">
        <v>1437</v>
      </c>
      <c r="H38" s="63" t="s">
        <v>375</v>
      </c>
      <c r="I38" s="43"/>
      <c r="O38" s="21"/>
    </row>
    <row r="39" spans="1:15" ht="15.75">
      <c r="A39" s="28" t="s">
        <v>50</v>
      </c>
      <c r="B39" s="29"/>
      <c r="C39" s="11"/>
      <c r="D39" s="360">
        <v>-1449</v>
      </c>
      <c r="E39" s="360">
        <v>-636</v>
      </c>
      <c r="F39" s="360">
        <v>0</v>
      </c>
      <c r="G39" s="360">
        <v>0</v>
      </c>
      <c r="H39" s="63" t="s">
        <v>376</v>
      </c>
      <c r="I39" s="43"/>
      <c r="O39" s="21"/>
    </row>
    <row r="40" spans="1:15" ht="15.75">
      <c r="A40" s="28"/>
      <c r="B40" s="29"/>
      <c r="C40" s="11"/>
      <c r="D40" s="360">
        <v>24110</v>
      </c>
      <c r="E40" s="360">
        <v>10468</v>
      </c>
      <c r="F40" s="360">
        <v>29495</v>
      </c>
      <c r="G40" s="360">
        <v>-60525</v>
      </c>
      <c r="H40" s="63" t="s">
        <v>51</v>
      </c>
      <c r="I40" s="43"/>
      <c r="O40" s="21"/>
    </row>
    <row r="41" spans="1:15" ht="15.75">
      <c r="A41" s="28"/>
      <c r="B41" s="29"/>
      <c r="C41" s="11"/>
      <c r="D41" s="360">
        <v>1249</v>
      </c>
      <c r="E41" s="360">
        <v>1291</v>
      </c>
      <c r="F41" s="360">
        <v>1378</v>
      </c>
      <c r="G41" s="360">
        <v>1409</v>
      </c>
      <c r="H41" s="63" t="s">
        <v>384</v>
      </c>
      <c r="I41" s="43"/>
      <c r="O41" s="21"/>
    </row>
    <row r="42" spans="1:15" ht="15.75">
      <c r="A42" s="28"/>
      <c r="B42" s="29"/>
      <c r="C42" s="11"/>
      <c r="D42" s="360">
        <v>0</v>
      </c>
      <c r="E42" s="360">
        <v>-26455</v>
      </c>
      <c r="F42" s="360">
        <v>-39429</v>
      </c>
      <c r="G42" s="360">
        <v>-9970</v>
      </c>
      <c r="H42" s="63" t="s">
        <v>382</v>
      </c>
      <c r="I42" s="43"/>
      <c r="O42" s="21"/>
    </row>
    <row r="43" spans="1:15" ht="15.75">
      <c r="A43" s="28"/>
      <c r="B43" s="29"/>
      <c r="C43" s="11"/>
      <c r="D43" s="360">
        <v>-7761</v>
      </c>
      <c r="E43" s="360">
        <v>-1189</v>
      </c>
      <c r="F43" s="360">
        <v>-8657</v>
      </c>
      <c r="G43" s="360">
        <v>-2873</v>
      </c>
      <c r="H43" s="63" t="s">
        <v>52</v>
      </c>
      <c r="I43" s="43"/>
      <c r="O43" s="21"/>
    </row>
    <row r="44" spans="1:15" ht="16.5" thickBot="1">
      <c r="A44" s="48"/>
      <c r="B44" s="29"/>
      <c r="C44" s="10"/>
      <c r="D44" s="350"/>
      <c r="E44" s="351"/>
      <c r="F44" s="351"/>
      <c r="G44" s="361"/>
      <c r="H44" s="58"/>
      <c r="I44" s="43"/>
      <c r="O44" s="21"/>
    </row>
    <row r="45" spans="1:15" ht="17.25" thickBot="1" thickTop="1">
      <c r="A45" s="28" t="s">
        <v>53</v>
      </c>
      <c r="B45" s="29"/>
      <c r="C45" s="12" t="s">
        <v>17</v>
      </c>
      <c r="D45" s="301">
        <v>-104755</v>
      </c>
      <c r="E45" s="301">
        <v>-83626</v>
      </c>
      <c r="F45" s="301">
        <v>-57804</v>
      </c>
      <c r="G45" s="302">
        <v>-81827</v>
      </c>
      <c r="H45" s="59"/>
      <c r="I45" s="42"/>
      <c r="O45" s="21"/>
    </row>
    <row r="46" spans="1:11" ht="16.5" thickTop="1">
      <c r="A46" s="49"/>
      <c r="B46" s="29"/>
      <c r="C46" s="13" t="s">
        <v>18</v>
      </c>
      <c r="D46" s="46"/>
      <c r="E46" s="46"/>
      <c r="F46" s="46"/>
      <c r="G46" s="17"/>
      <c r="H46" s="60"/>
      <c r="I46" s="43"/>
      <c r="J46" s="21"/>
      <c r="K46" s="21"/>
    </row>
    <row r="47" spans="1:11" ht="9" customHeight="1">
      <c r="A47" s="49"/>
      <c r="B47" s="29"/>
      <c r="C47" s="14"/>
      <c r="D47" s="46"/>
      <c r="E47" s="46"/>
      <c r="F47" s="46"/>
      <c r="G47" s="46"/>
      <c r="H47" s="60"/>
      <c r="I47" s="43"/>
      <c r="J47" s="21"/>
      <c r="K47" s="21"/>
    </row>
    <row r="48" spans="1:11" ht="15.75">
      <c r="A48" s="49"/>
      <c r="B48" s="29"/>
      <c r="C48" s="15" t="s">
        <v>19</v>
      </c>
      <c r="D48" s="46"/>
      <c r="E48" s="46"/>
      <c r="F48" s="46"/>
      <c r="G48" s="46"/>
      <c r="H48" s="60"/>
      <c r="I48" s="43"/>
      <c r="J48" s="21"/>
      <c r="K48" s="21"/>
    </row>
    <row r="49" spans="1:11" ht="15.75">
      <c r="A49" s="49"/>
      <c r="B49" s="29"/>
      <c r="C49" s="15" t="s">
        <v>20</v>
      </c>
      <c r="D49" s="46"/>
      <c r="E49" s="46"/>
      <c r="F49" s="46"/>
      <c r="G49" s="46"/>
      <c r="H49" s="60"/>
      <c r="I49" s="43"/>
      <c r="J49" s="21"/>
      <c r="K49" s="21"/>
    </row>
    <row r="50" spans="1:12" ht="12" customHeight="1" thickBot="1">
      <c r="A50" s="50"/>
      <c r="B50" s="51"/>
      <c r="C50" s="16"/>
      <c r="D50" s="52"/>
      <c r="E50" s="52"/>
      <c r="F50" s="52"/>
      <c r="G50" s="52"/>
      <c r="H50" s="61"/>
      <c r="I50" s="53"/>
      <c r="L50" s="21"/>
    </row>
    <row r="51" ht="15.7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="85" zoomScaleNormal="85" workbookViewId="0" topLeftCell="D1">
      <selection activeCell="G7" sqref="G7"/>
    </sheetView>
  </sheetViews>
  <sheetFormatPr defaultColWidth="12.57421875" defaultRowHeight="12.75"/>
  <cols>
    <col min="1" max="1" width="18.28125" style="46" hidden="1" customWidth="1"/>
    <col min="2" max="2" width="4.8515625" style="20" customWidth="1"/>
    <col min="3" max="3" width="85.140625" style="54" customWidth="1"/>
    <col min="4" max="4" width="14.140625" style="20" customWidth="1"/>
    <col min="5" max="6" width="13.8515625" style="20" customWidth="1"/>
    <col min="7" max="7" width="13.7109375" style="20" customWidth="1"/>
    <col min="8" max="8" width="93.5742187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1" spans="1:11" ht="18">
      <c r="A1" s="17"/>
      <c r="B1" s="87"/>
      <c r="C1" s="1" t="s">
        <v>65</v>
      </c>
      <c r="D1" s="19"/>
      <c r="K1" s="21"/>
    </row>
    <row r="2" spans="1:10" ht="11.25" customHeight="1" thickBot="1">
      <c r="A2" s="17"/>
      <c r="B2" s="87"/>
      <c r="C2" s="2"/>
      <c r="D2" s="22"/>
      <c r="J2" s="21"/>
    </row>
    <row r="3" spans="1:10" ht="16.5" thickTop="1">
      <c r="A3" s="23"/>
      <c r="B3" s="88"/>
      <c r="C3" s="3"/>
      <c r="D3" s="25"/>
      <c r="E3" s="26"/>
      <c r="F3" s="26"/>
      <c r="G3" s="26"/>
      <c r="H3" s="26"/>
      <c r="I3" s="27"/>
      <c r="J3" s="21"/>
    </row>
    <row r="4" spans="1:14" ht="15.75">
      <c r="A4" s="28"/>
      <c r="B4" s="89"/>
      <c r="C4" s="70" t="s">
        <v>1</v>
      </c>
      <c r="D4" s="232" t="s">
        <v>21</v>
      </c>
      <c r="E4" s="233"/>
      <c r="F4" s="233"/>
      <c r="G4" s="240"/>
      <c r="H4" s="32"/>
      <c r="I4" s="33"/>
      <c r="N4" s="21"/>
    </row>
    <row r="5" spans="1:14" ht="15.75">
      <c r="A5" s="28" t="s">
        <v>255</v>
      </c>
      <c r="B5" s="89"/>
      <c r="C5" s="71" t="s">
        <v>2</v>
      </c>
      <c r="D5" s="34">
        <v>2005</v>
      </c>
      <c r="E5" s="34">
        <v>2006</v>
      </c>
      <c r="F5" s="34">
        <v>2007</v>
      </c>
      <c r="G5" s="241">
        <v>2008</v>
      </c>
      <c r="H5" s="72"/>
      <c r="I5" s="33"/>
      <c r="N5" s="21"/>
    </row>
    <row r="6" spans="1:14" ht="15.75">
      <c r="A6" s="28"/>
      <c r="B6" s="89"/>
      <c r="C6" s="73" t="s">
        <v>386</v>
      </c>
      <c r="D6" s="36" t="s">
        <v>22</v>
      </c>
      <c r="E6" s="36" t="s">
        <v>22</v>
      </c>
      <c r="F6" s="36" t="s">
        <v>23</v>
      </c>
      <c r="G6" s="204" t="s">
        <v>366</v>
      </c>
      <c r="H6" s="37"/>
      <c r="I6" s="33"/>
      <c r="N6" s="21"/>
    </row>
    <row r="7" spans="1:14" ht="10.5" customHeight="1" thickBot="1">
      <c r="A7" s="28"/>
      <c r="B7" s="89"/>
      <c r="C7" s="235"/>
      <c r="D7" s="38"/>
      <c r="E7" s="38"/>
      <c r="F7" s="38"/>
      <c r="G7" s="205"/>
      <c r="H7" s="39"/>
      <c r="I7" s="33"/>
      <c r="N7" s="21"/>
    </row>
    <row r="8" spans="1:14" ht="27" thickBot="1" thickTop="1">
      <c r="A8" s="28" t="s">
        <v>256</v>
      </c>
      <c r="B8" s="89"/>
      <c r="C8" s="74" t="s">
        <v>66</v>
      </c>
      <c r="D8" s="301">
        <v>7799</v>
      </c>
      <c r="E8" s="301">
        <v>-3919</v>
      </c>
      <c r="F8" s="301">
        <v>9414</v>
      </c>
      <c r="G8" s="332">
        <v>15016</v>
      </c>
      <c r="H8" s="236" t="s">
        <v>67</v>
      </c>
      <c r="I8" s="42"/>
      <c r="N8" s="21"/>
    </row>
    <row r="9" spans="1:14" ht="16.5" thickTop="1">
      <c r="A9" s="28"/>
      <c r="B9" s="89"/>
      <c r="C9" s="76" t="s">
        <v>61</v>
      </c>
      <c r="D9" s="333"/>
      <c r="E9" s="334"/>
      <c r="F9" s="334"/>
      <c r="G9" s="335"/>
      <c r="H9" s="239"/>
      <c r="I9" s="43"/>
      <c r="N9" s="21"/>
    </row>
    <row r="10" spans="1:14" ht="6" customHeight="1">
      <c r="A10" s="28"/>
      <c r="B10" s="89"/>
      <c r="C10" s="76"/>
      <c r="D10" s="303"/>
      <c r="E10" s="304"/>
      <c r="F10" s="304"/>
      <c r="G10" s="336"/>
      <c r="H10" s="98"/>
      <c r="I10" s="43"/>
      <c r="N10" s="21"/>
    </row>
    <row r="11" spans="1:14" ht="15.75">
      <c r="A11" s="28" t="s">
        <v>257</v>
      </c>
      <c r="B11" s="75"/>
      <c r="C11" s="81" t="s">
        <v>5</v>
      </c>
      <c r="D11" s="326">
        <v>-481</v>
      </c>
      <c r="E11" s="326">
        <v>-577</v>
      </c>
      <c r="F11" s="326">
        <v>1511</v>
      </c>
      <c r="G11" s="337">
        <v>1041</v>
      </c>
      <c r="H11" s="135"/>
      <c r="I11" s="43"/>
      <c r="N11" s="21"/>
    </row>
    <row r="12" spans="1:14" ht="15.75">
      <c r="A12" s="28" t="s">
        <v>258</v>
      </c>
      <c r="B12" s="89"/>
      <c r="C12" s="81" t="s">
        <v>62</v>
      </c>
      <c r="D12" s="339">
        <v>-338</v>
      </c>
      <c r="E12" s="339">
        <v>-55</v>
      </c>
      <c r="F12" s="339">
        <v>685</v>
      </c>
      <c r="G12" s="337">
        <v>74</v>
      </c>
      <c r="H12" s="135"/>
      <c r="I12" s="43"/>
      <c r="N12" s="21"/>
    </row>
    <row r="13" spans="1:14" ht="15.75">
      <c r="A13" s="28" t="s">
        <v>259</v>
      </c>
      <c r="B13" s="89"/>
      <c r="C13" s="81" t="s">
        <v>63</v>
      </c>
      <c r="D13" s="353">
        <v>-116</v>
      </c>
      <c r="E13" s="353">
        <v>-511</v>
      </c>
      <c r="F13" s="353">
        <v>837</v>
      </c>
      <c r="G13" s="340">
        <v>977</v>
      </c>
      <c r="H13" s="135"/>
      <c r="I13" s="43"/>
      <c r="N13" s="21"/>
    </row>
    <row r="14" spans="1:14" ht="15.75">
      <c r="A14" s="28" t="s">
        <v>260</v>
      </c>
      <c r="B14" s="89"/>
      <c r="C14" s="81" t="s">
        <v>9</v>
      </c>
      <c r="D14" s="354">
        <v>-27</v>
      </c>
      <c r="E14" s="354">
        <v>-11</v>
      </c>
      <c r="F14" s="354">
        <v>-11</v>
      </c>
      <c r="G14" s="340">
        <v>-10</v>
      </c>
      <c r="H14" s="135"/>
      <c r="I14" s="43"/>
      <c r="N14" s="21"/>
    </row>
    <row r="15" spans="1:14" ht="15.75">
      <c r="A15" s="28" t="s">
        <v>261</v>
      </c>
      <c r="B15" s="89"/>
      <c r="C15" s="11" t="s">
        <v>10</v>
      </c>
      <c r="D15" s="341"/>
      <c r="E15" s="341"/>
      <c r="F15" s="341"/>
      <c r="G15" s="342"/>
      <c r="H15" s="237"/>
      <c r="I15" s="43"/>
      <c r="N15" s="21"/>
    </row>
    <row r="16" spans="1:14" ht="15.75">
      <c r="A16" s="28" t="s">
        <v>262</v>
      </c>
      <c r="B16" s="89"/>
      <c r="C16" s="11"/>
      <c r="D16" s="341"/>
      <c r="E16" s="341"/>
      <c r="F16" s="341"/>
      <c r="G16" s="342"/>
      <c r="H16" s="237"/>
      <c r="I16" s="43"/>
      <c r="N16" s="21"/>
    </row>
    <row r="17" spans="1:14" ht="15.75">
      <c r="A17" s="28"/>
      <c r="B17" s="89"/>
      <c r="C17" s="11"/>
      <c r="D17" s="350"/>
      <c r="E17" s="351"/>
      <c r="F17" s="351"/>
      <c r="G17" s="345"/>
      <c r="H17" s="135"/>
      <c r="I17" s="43"/>
      <c r="N17" s="21"/>
    </row>
    <row r="18" spans="1:14" ht="15.75">
      <c r="A18" s="28" t="s">
        <v>263</v>
      </c>
      <c r="B18" s="89"/>
      <c r="C18" s="10" t="s">
        <v>68</v>
      </c>
      <c r="D18" s="339">
        <v>-3695</v>
      </c>
      <c r="E18" s="339">
        <v>-1881</v>
      </c>
      <c r="F18" s="339">
        <v>-1189</v>
      </c>
      <c r="G18" s="337">
        <v>1530</v>
      </c>
      <c r="H18" s="135" t="s">
        <v>69</v>
      </c>
      <c r="I18" s="43"/>
      <c r="N18" s="21"/>
    </row>
    <row r="19" spans="1:14" ht="15.75">
      <c r="A19" s="28" t="s">
        <v>264</v>
      </c>
      <c r="B19" s="75"/>
      <c r="C19" s="11" t="s">
        <v>10</v>
      </c>
      <c r="D19" s="341"/>
      <c r="E19" s="341"/>
      <c r="F19" s="341"/>
      <c r="G19" s="346"/>
      <c r="H19" s="237"/>
      <c r="I19" s="43"/>
      <c r="N19" s="21"/>
    </row>
    <row r="20" spans="1:14" ht="15.75">
      <c r="A20" s="28" t="s">
        <v>265</v>
      </c>
      <c r="B20" s="75"/>
      <c r="C20" s="11"/>
      <c r="D20" s="347"/>
      <c r="E20" s="347"/>
      <c r="F20" s="347"/>
      <c r="G20" s="346"/>
      <c r="H20" s="237"/>
      <c r="I20" s="43"/>
      <c r="N20" s="21"/>
    </row>
    <row r="21" spans="1:14" ht="15.75">
      <c r="A21" s="28"/>
      <c r="B21" s="75"/>
      <c r="C21" s="11"/>
      <c r="D21" s="350"/>
      <c r="E21" s="351"/>
      <c r="F21" s="351"/>
      <c r="G21" s="345"/>
      <c r="H21" s="135"/>
      <c r="I21" s="43"/>
      <c r="N21" s="21"/>
    </row>
    <row r="22" spans="1:14" ht="15.75">
      <c r="A22" s="28" t="s">
        <v>266</v>
      </c>
      <c r="B22" s="75"/>
      <c r="C22" s="10" t="s">
        <v>11</v>
      </c>
      <c r="D22" s="339">
        <v>0</v>
      </c>
      <c r="E22" s="339">
        <v>0</v>
      </c>
      <c r="F22" s="339">
        <v>0</v>
      </c>
      <c r="G22" s="355">
        <v>0</v>
      </c>
      <c r="H22" s="135"/>
      <c r="I22" s="43"/>
      <c r="N22" s="21"/>
    </row>
    <row r="23" spans="1:14" ht="15.75">
      <c r="A23" s="28"/>
      <c r="B23" s="75"/>
      <c r="C23" s="11"/>
      <c r="D23" s="350"/>
      <c r="E23" s="351"/>
      <c r="F23" s="351"/>
      <c r="G23" s="345"/>
      <c r="H23" s="135"/>
      <c r="I23" s="43"/>
      <c r="N23" s="21"/>
    </row>
    <row r="24" spans="1:14" ht="15.75">
      <c r="A24" s="28" t="s">
        <v>267</v>
      </c>
      <c r="B24" s="75"/>
      <c r="C24" s="10" t="s">
        <v>12</v>
      </c>
      <c r="D24" s="339">
        <v>372</v>
      </c>
      <c r="E24" s="339">
        <v>2324</v>
      </c>
      <c r="F24" s="339">
        <v>5809</v>
      </c>
      <c r="G24" s="337">
        <v>659</v>
      </c>
      <c r="H24" s="135"/>
      <c r="I24" s="43"/>
      <c r="N24" s="21"/>
    </row>
    <row r="25" spans="1:14" ht="15.75">
      <c r="A25" s="28" t="s">
        <v>268</v>
      </c>
      <c r="B25" s="75"/>
      <c r="C25" s="11" t="s">
        <v>10</v>
      </c>
      <c r="D25" s="341"/>
      <c r="E25" s="341"/>
      <c r="F25" s="341"/>
      <c r="G25" s="346"/>
      <c r="H25" s="237"/>
      <c r="I25" s="43"/>
      <c r="N25" s="21"/>
    </row>
    <row r="26" spans="1:14" ht="15.75">
      <c r="A26" s="28" t="s">
        <v>269</v>
      </c>
      <c r="B26" s="75"/>
      <c r="C26" s="11"/>
      <c r="D26" s="347"/>
      <c r="E26" s="347"/>
      <c r="F26" s="347"/>
      <c r="G26" s="346"/>
      <c r="H26" s="237"/>
      <c r="I26" s="43"/>
      <c r="N26" s="21"/>
    </row>
    <row r="27" spans="1:14" ht="15.75">
      <c r="A27" s="28" t="s">
        <v>270</v>
      </c>
      <c r="B27" s="89"/>
      <c r="C27" s="10" t="s">
        <v>13</v>
      </c>
      <c r="D27" s="339">
        <v>0</v>
      </c>
      <c r="E27" s="339">
        <v>0</v>
      </c>
      <c r="F27" s="339">
        <v>0</v>
      </c>
      <c r="G27" s="340">
        <v>0</v>
      </c>
      <c r="H27" s="135"/>
      <c r="I27" s="43"/>
      <c r="N27" s="21"/>
    </row>
    <row r="28" spans="1:14" ht="15.75">
      <c r="A28" s="28" t="s">
        <v>271</v>
      </c>
      <c r="B28" s="89"/>
      <c r="C28" s="11" t="s">
        <v>10</v>
      </c>
      <c r="D28" s="341"/>
      <c r="E28" s="341"/>
      <c r="F28" s="341"/>
      <c r="G28" s="346"/>
      <c r="H28" s="237"/>
      <c r="I28" s="43"/>
      <c r="N28" s="21"/>
    </row>
    <row r="29" spans="1:14" ht="15.75">
      <c r="A29" s="28" t="s">
        <v>272</v>
      </c>
      <c r="B29" s="89"/>
      <c r="C29" s="11"/>
      <c r="D29" s="341"/>
      <c r="E29" s="341"/>
      <c r="F29" s="341"/>
      <c r="G29" s="346"/>
      <c r="H29" s="237"/>
      <c r="I29" s="43"/>
      <c r="N29" s="21"/>
    </row>
    <row r="30" spans="1:14" ht="15.75">
      <c r="A30" s="28"/>
      <c r="B30" s="75"/>
      <c r="C30" s="10"/>
      <c r="D30" s="350"/>
      <c r="E30" s="351"/>
      <c r="F30" s="351"/>
      <c r="G30" s="352"/>
      <c r="H30" s="135"/>
      <c r="I30" s="43"/>
      <c r="N30" s="21"/>
    </row>
    <row r="31" spans="1:14" ht="15.75">
      <c r="A31" s="28" t="s">
        <v>273</v>
      </c>
      <c r="B31" s="89"/>
      <c r="C31" s="10" t="s">
        <v>64</v>
      </c>
      <c r="D31" s="339">
        <v>2034</v>
      </c>
      <c r="E31" s="339">
        <v>-255</v>
      </c>
      <c r="F31" s="339">
        <v>1782</v>
      </c>
      <c r="G31" s="340">
        <v>8501</v>
      </c>
      <c r="H31" s="135"/>
      <c r="I31" s="43"/>
      <c r="N31" s="21"/>
    </row>
    <row r="32" spans="1:14" ht="15.75">
      <c r="A32" s="28" t="s">
        <v>274</v>
      </c>
      <c r="B32" s="75"/>
      <c r="C32" s="11" t="s">
        <v>10</v>
      </c>
      <c r="D32" s="341"/>
      <c r="E32" s="341"/>
      <c r="F32" s="341"/>
      <c r="G32" s="346"/>
      <c r="H32" s="237"/>
      <c r="I32" s="43"/>
      <c r="N32" s="21"/>
    </row>
    <row r="33" spans="1:14" ht="15.75">
      <c r="A33" s="28" t="s">
        <v>275</v>
      </c>
      <c r="B33" s="75"/>
      <c r="C33" s="11"/>
      <c r="D33" s="341"/>
      <c r="E33" s="341"/>
      <c r="F33" s="341"/>
      <c r="G33" s="346"/>
      <c r="H33" s="237"/>
      <c r="I33" s="43"/>
      <c r="N33" s="21"/>
    </row>
    <row r="34" spans="1:14" ht="15.75">
      <c r="A34" s="28"/>
      <c r="B34" s="82"/>
      <c r="C34" s="10"/>
      <c r="D34" s="350"/>
      <c r="E34" s="351"/>
      <c r="F34" s="351"/>
      <c r="G34" s="352"/>
      <c r="H34" s="135"/>
      <c r="I34" s="43"/>
      <c r="N34" s="21"/>
    </row>
    <row r="35" spans="1:14" ht="15.75">
      <c r="A35" s="28" t="s">
        <v>276</v>
      </c>
      <c r="B35" s="89"/>
      <c r="C35" s="10" t="s">
        <v>16</v>
      </c>
      <c r="D35" s="339">
        <v>-7797</v>
      </c>
      <c r="E35" s="339">
        <v>-8757</v>
      </c>
      <c r="F35" s="339">
        <v>2842</v>
      </c>
      <c r="G35" s="337">
        <v>-9258</v>
      </c>
      <c r="H35" s="135"/>
      <c r="I35" s="43"/>
      <c r="N35" s="21"/>
    </row>
    <row r="36" spans="1:14" ht="15.75">
      <c r="A36" s="28" t="s">
        <v>277</v>
      </c>
      <c r="B36" s="89"/>
      <c r="C36" s="11" t="s">
        <v>10</v>
      </c>
      <c r="D36" s="341">
        <v>-7701</v>
      </c>
      <c r="E36" s="341">
        <v>-9144</v>
      </c>
      <c r="F36" s="341">
        <v>-5385</v>
      </c>
      <c r="G36" s="346">
        <v>-7660</v>
      </c>
      <c r="H36" s="237" t="s">
        <v>51</v>
      </c>
      <c r="I36" s="43"/>
      <c r="N36" s="21"/>
    </row>
    <row r="37" spans="1:14" ht="15.75">
      <c r="A37" s="28" t="s">
        <v>278</v>
      </c>
      <c r="B37" s="89"/>
      <c r="C37" s="11"/>
      <c r="D37" s="341">
        <v>1641</v>
      </c>
      <c r="E37" s="341">
        <v>1579</v>
      </c>
      <c r="F37" s="341">
        <v>124</v>
      </c>
      <c r="G37" s="346">
        <v>188</v>
      </c>
      <c r="H37" s="237" t="s">
        <v>70</v>
      </c>
      <c r="I37" s="43"/>
      <c r="N37" s="21"/>
    </row>
    <row r="38" spans="1:14" ht="15.75">
      <c r="A38" s="28"/>
      <c r="B38" s="89"/>
      <c r="C38" s="11"/>
      <c r="D38" s="341">
        <v>-3590</v>
      </c>
      <c r="E38" s="341">
        <v>-2957</v>
      </c>
      <c r="F38" s="341">
        <v>-2507</v>
      </c>
      <c r="G38" s="346">
        <v>-2507</v>
      </c>
      <c r="H38" s="237" t="s">
        <v>71</v>
      </c>
      <c r="I38" s="43"/>
      <c r="N38" s="21"/>
    </row>
    <row r="39" spans="1:14" ht="15.75">
      <c r="A39" s="28" t="s">
        <v>279</v>
      </c>
      <c r="B39" s="89"/>
      <c r="C39" s="11"/>
      <c r="D39" s="341">
        <v>1853</v>
      </c>
      <c r="E39" s="341">
        <v>1765</v>
      </c>
      <c r="F39" s="341">
        <v>10610</v>
      </c>
      <c r="G39" s="346">
        <v>721</v>
      </c>
      <c r="H39" s="237" t="s">
        <v>52</v>
      </c>
      <c r="I39" s="43"/>
      <c r="N39" s="21"/>
    </row>
    <row r="40" spans="1:14" ht="16.5" thickBot="1">
      <c r="A40" s="48"/>
      <c r="B40" s="89"/>
      <c r="C40" s="10"/>
      <c r="D40" s="356"/>
      <c r="E40" s="357"/>
      <c r="F40" s="357"/>
      <c r="G40" s="358"/>
      <c r="H40" s="98"/>
      <c r="I40" s="43"/>
      <c r="N40" s="21"/>
    </row>
    <row r="41" spans="1:14" ht="17.25" thickBot="1" thickTop="1">
      <c r="A41" s="28" t="s">
        <v>280</v>
      </c>
      <c r="B41" s="89"/>
      <c r="C41" s="95" t="s">
        <v>72</v>
      </c>
      <c r="D41" s="301">
        <v>-1768</v>
      </c>
      <c r="E41" s="301">
        <v>-13065</v>
      </c>
      <c r="F41" s="301">
        <v>20169</v>
      </c>
      <c r="G41" s="332">
        <v>17489</v>
      </c>
      <c r="H41" s="96"/>
      <c r="I41" s="42"/>
      <c r="N41" s="21"/>
    </row>
    <row r="42" spans="1:10" ht="16.5" thickTop="1">
      <c r="A42" s="48"/>
      <c r="B42" s="89"/>
      <c r="C42" s="76" t="s">
        <v>18</v>
      </c>
      <c r="D42" s="66"/>
      <c r="E42" s="86"/>
      <c r="F42" s="86"/>
      <c r="G42" s="83"/>
      <c r="H42" s="86"/>
      <c r="I42" s="43"/>
      <c r="J42" s="21"/>
    </row>
    <row r="43" spans="1:10" ht="9" customHeight="1">
      <c r="A43" s="48"/>
      <c r="B43" s="89"/>
      <c r="C43" s="77"/>
      <c r="D43" s="78"/>
      <c r="E43" s="86"/>
      <c r="F43" s="86"/>
      <c r="G43" s="86"/>
      <c r="H43" s="86"/>
      <c r="I43" s="43"/>
      <c r="J43" s="21"/>
    </row>
    <row r="44" spans="1:10" ht="15.75">
      <c r="A44" s="48"/>
      <c r="B44" s="89"/>
      <c r="C44" s="79" t="s">
        <v>19</v>
      </c>
      <c r="D44" s="65"/>
      <c r="E44" s="86"/>
      <c r="F44" s="86"/>
      <c r="G44" s="86"/>
      <c r="H44" s="86"/>
      <c r="I44" s="43"/>
      <c r="J44" s="21"/>
    </row>
    <row r="45" spans="1:10" ht="15.75">
      <c r="A45" s="48"/>
      <c r="B45" s="89"/>
      <c r="C45" s="79" t="s">
        <v>20</v>
      </c>
      <c r="D45" s="65"/>
      <c r="E45" s="86"/>
      <c r="F45" s="86"/>
      <c r="G45" s="86"/>
      <c r="H45" s="86"/>
      <c r="I45" s="43"/>
      <c r="J45" s="21"/>
    </row>
    <row r="46" spans="1:11" ht="12" customHeight="1" thickBot="1">
      <c r="A46" s="140"/>
      <c r="B46" s="124"/>
      <c r="C46" s="16"/>
      <c r="D46" s="52"/>
      <c r="E46" s="52"/>
      <c r="F46" s="52"/>
      <c r="G46" s="52"/>
      <c r="H46" s="52"/>
      <c r="I46" s="53"/>
      <c r="K46" s="21"/>
    </row>
    <row r="47" spans="1:11" ht="16.5" thickTop="1">
      <c r="A47" s="238"/>
      <c r="B47" s="87"/>
      <c r="K47" s="21"/>
    </row>
    <row r="48" ht="15">
      <c r="A48" s="238"/>
    </row>
    <row r="49" ht="15">
      <c r="A49" s="238"/>
    </row>
    <row r="50" ht="15">
      <c r="A50" s="238"/>
    </row>
    <row r="51" ht="15">
      <c r="A51" s="238"/>
    </row>
    <row r="52" ht="15">
      <c r="A52" s="83"/>
    </row>
    <row r="53" ht="15">
      <c r="A53" s="83"/>
    </row>
    <row r="54" ht="15">
      <c r="A54" s="83"/>
    </row>
    <row r="55" ht="15">
      <c r="A55" s="83"/>
    </row>
    <row r="56" ht="15">
      <c r="A56" s="86"/>
    </row>
    <row r="57" ht="15">
      <c r="A57" s="86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="85" zoomScaleNormal="85" workbookViewId="0" topLeftCell="B40">
      <selection activeCell="G7" sqref="G7"/>
    </sheetView>
  </sheetViews>
  <sheetFormatPr defaultColWidth="12.57421875" defaultRowHeight="12.75"/>
  <cols>
    <col min="1" max="1" width="18.28125" style="46" hidden="1" customWidth="1"/>
    <col min="2" max="2" width="4.8515625" style="20" customWidth="1"/>
    <col min="3" max="3" width="86.7109375" style="54" customWidth="1"/>
    <col min="4" max="4" width="14.140625" style="20" customWidth="1"/>
    <col min="5" max="6" width="13.8515625" style="20" customWidth="1"/>
    <col min="7" max="7" width="13.7109375" style="20" customWidth="1"/>
    <col min="8" max="8" width="102.851562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1" spans="1:11" ht="18">
      <c r="A1" s="17"/>
      <c r="B1" s="87"/>
      <c r="C1" s="1" t="s">
        <v>281</v>
      </c>
      <c r="D1" s="19"/>
      <c r="K1" s="21"/>
    </row>
    <row r="2" spans="1:10" ht="11.25" customHeight="1" thickBot="1">
      <c r="A2" s="17"/>
      <c r="B2" s="87"/>
      <c r="C2" s="2"/>
      <c r="D2" s="22"/>
      <c r="J2" s="21"/>
    </row>
    <row r="3" spans="1:10" ht="16.5" thickTop="1">
      <c r="A3" s="23"/>
      <c r="B3" s="88"/>
      <c r="C3" s="3"/>
      <c r="D3" s="25"/>
      <c r="E3" s="26"/>
      <c r="F3" s="26"/>
      <c r="G3" s="26"/>
      <c r="H3" s="242"/>
      <c r="I3" s="27"/>
      <c r="J3" s="21"/>
    </row>
    <row r="4" spans="1:14" ht="15.75">
      <c r="A4" s="28"/>
      <c r="B4" s="89"/>
      <c r="C4" s="70" t="s">
        <v>1</v>
      </c>
      <c r="D4" s="232" t="s">
        <v>21</v>
      </c>
      <c r="E4" s="233"/>
      <c r="F4" s="233"/>
      <c r="G4" s="240"/>
      <c r="H4" s="32"/>
      <c r="I4" s="243"/>
      <c r="N4" s="21"/>
    </row>
    <row r="5" spans="1:14" ht="15.75">
      <c r="A5" s="28" t="s">
        <v>255</v>
      </c>
      <c r="B5" s="89"/>
      <c r="C5" s="71" t="s">
        <v>2</v>
      </c>
      <c r="D5" s="34">
        <v>2005</v>
      </c>
      <c r="E5" s="34">
        <v>2006</v>
      </c>
      <c r="F5" s="34">
        <v>2007</v>
      </c>
      <c r="G5" s="241">
        <v>2008</v>
      </c>
      <c r="H5" s="72"/>
      <c r="I5" s="243"/>
      <c r="N5" s="21"/>
    </row>
    <row r="6" spans="1:14" ht="15.75">
      <c r="A6" s="28"/>
      <c r="B6" s="89"/>
      <c r="C6" s="73" t="s">
        <v>386</v>
      </c>
      <c r="D6" s="36" t="s">
        <v>22</v>
      </c>
      <c r="E6" s="36" t="s">
        <v>22</v>
      </c>
      <c r="F6" s="36" t="s">
        <v>23</v>
      </c>
      <c r="G6" s="204" t="s">
        <v>366</v>
      </c>
      <c r="H6" s="72"/>
      <c r="I6" s="243"/>
      <c r="N6" s="21"/>
    </row>
    <row r="7" spans="1:14" ht="10.5" customHeight="1" thickBot="1">
      <c r="A7" s="28"/>
      <c r="B7" s="89"/>
      <c r="C7" s="235"/>
      <c r="D7" s="38"/>
      <c r="E7" s="38"/>
      <c r="F7" s="38"/>
      <c r="G7" s="205"/>
      <c r="H7" s="171"/>
      <c r="I7" s="243"/>
      <c r="N7" s="21"/>
    </row>
    <row r="8" spans="1:14" ht="27" thickBot="1" thickTop="1">
      <c r="A8" s="28" t="s">
        <v>282</v>
      </c>
      <c r="B8" s="89"/>
      <c r="C8" s="74" t="s">
        <v>283</v>
      </c>
      <c r="D8" s="301">
        <v>-19</v>
      </c>
      <c r="E8" s="301">
        <v>14755</v>
      </c>
      <c r="F8" s="301">
        <v>19640</v>
      </c>
      <c r="G8" s="332">
        <v>9951</v>
      </c>
      <c r="H8" s="236" t="s">
        <v>364</v>
      </c>
      <c r="I8" s="42"/>
      <c r="N8" s="21"/>
    </row>
    <row r="9" spans="1:14" ht="16.5" thickTop="1">
      <c r="A9" s="28"/>
      <c r="B9" s="89"/>
      <c r="C9" s="9" t="s">
        <v>61</v>
      </c>
      <c r="D9" s="333"/>
      <c r="E9" s="334"/>
      <c r="F9" s="334"/>
      <c r="G9" s="335"/>
      <c r="H9" s="239"/>
      <c r="I9" s="43"/>
      <c r="N9" s="21"/>
    </row>
    <row r="10" spans="1:14" ht="6" customHeight="1">
      <c r="A10" s="28"/>
      <c r="B10" s="89"/>
      <c r="C10" s="9"/>
      <c r="D10" s="303"/>
      <c r="E10" s="304"/>
      <c r="F10" s="304"/>
      <c r="G10" s="336"/>
      <c r="H10" s="98"/>
      <c r="I10" s="43"/>
      <c r="N10" s="21"/>
    </row>
    <row r="11" spans="1:14" ht="15.75">
      <c r="A11" s="28" t="s">
        <v>284</v>
      </c>
      <c r="B11" s="75"/>
      <c r="C11" s="81" t="s">
        <v>5</v>
      </c>
      <c r="D11" s="326">
        <f>SUM(D12:D14)</f>
        <v>0</v>
      </c>
      <c r="E11" s="326">
        <f>SUM(E12:E14)</f>
        <v>-4</v>
      </c>
      <c r="F11" s="326">
        <f>SUM(F12:F14)</f>
        <v>-5</v>
      </c>
      <c r="G11" s="337">
        <f>SUM(G12:G14)</f>
        <v>-1</v>
      </c>
      <c r="H11" s="135"/>
      <c r="I11" s="43"/>
      <c r="N11" s="21"/>
    </row>
    <row r="12" spans="1:14" ht="15.75">
      <c r="A12" s="28" t="s">
        <v>285</v>
      </c>
      <c r="B12" s="89"/>
      <c r="C12" s="10" t="s">
        <v>62</v>
      </c>
      <c r="D12" s="338">
        <v>0</v>
      </c>
      <c r="E12" s="338">
        <v>0</v>
      </c>
      <c r="F12" s="338">
        <v>0</v>
      </c>
      <c r="G12" s="337">
        <v>0</v>
      </c>
      <c r="H12" s="135"/>
      <c r="I12" s="43"/>
      <c r="N12" s="21"/>
    </row>
    <row r="13" spans="1:14" ht="15.75">
      <c r="A13" s="28" t="s">
        <v>286</v>
      </c>
      <c r="B13" s="89"/>
      <c r="C13" s="10" t="s">
        <v>63</v>
      </c>
      <c r="D13" s="339">
        <v>5</v>
      </c>
      <c r="E13" s="339">
        <v>0</v>
      </c>
      <c r="F13" s="339">
        <v>0</v>
      </c>
      <c r="G13" s="340">
        <v>0</v>
      </c>
      <c r="H13" s="135" t="s">
        <v>287</v>
      </c>
      <c r="I13" s="43"/>
      <c r="N13" s="21"/>
    </row>
    <row r="14" spans="1:14" ht="33" customHeight="1">
      <c r="A14" s="28" t="s">
        <v>288</v>
      </c>
      <c r="B14" s="89"/>
      <c r="C14" s="10" t="s">
        <v>9</v>
      </c>
      <c r="D14" s="339">
        <v>-5</v>
      </c>
      <c r="E14" s="339">
        <v>-4</v>
      </c>
      <c r="F14" s="339">
        <v>-5</v>
      </c>
      <c r="G14" s="340">
        <v>-1</v>
      </c>
      <c r="H14" s="300" t="s">
        <v>379</v>
      </c>
      <c r="I14" s="43"/>
      <c r="N14" s="21"/>
    </row>
    <row r="15" spans="1:14" ht="15.75">
      <c r="A15" s="28" t="s">
        <v>289</v>
      </c>
      <c r="B15" s="89"/>
      <c r="C15" s="11" t="s">
        <v>10</v>
      </c>
      <c r="D15" s="341"/>
      <c r="E15" s="341"/>
      <c r="F15" s="341"/>
      <c r="G15" s="342"/>
      <c r="H15" s="237"/>
      <c r="I15" s="43"/>
      <c r="N15" s="21"/>
    </row>
    <row r="16" spans="1:14" ht="15.75">
      <c r="A16" s="28" t="s">
        <v>290</v>
      </c>
      <c r="B16" s="89"/>
      <c r="C16" s="11"/>
      <c r="D16" s="341"/>
      <c r="E16" s="341"/>
      <c r="F16" s="341"/>
      <c r="G16" s="342"/>
      <c r="H16" s="237"/>
      <c r="I16" s="43"/>
      <c r="N16" s="21"/>
    </row>
    <row r="17" spans="1:14" ht="15.75">
      <c r="A17" s="28"/>
      <c r="B17" s="89"/>
      <c r="C17" s="97"/>
      <c r="D17" s="343"/>
      <c r="E17" s="344"/>
      <c r="F17" s="344"/>
      <c r="G17" s="345"/>
      <c r="H17" s="135"/>
      <c r="I17" s="43"/>
      <c r="N17" s="21"/>
    </row>
    <row r="18" spans="1:14" ht="15.75">
      <c r="A18" s="28" t="s">
        <v>291</v>
      </c>
      <c r="B18" s="89"/>
      <c r="C18" s="10" t="s">
        <v>68</v>
      </c>
      <c r="D18" s="339">
        <v>-94</v>
      </c>
      <c r="E18" s="339">
        <v>200</v>
      </c>
      <c r="F18" s="339">
        <v>-60</v>
      </c>
      <c r="G18" s="337">
        <v>-258</v>
      </c>
      <c r="H18" s="135" t="s">
        <v>362</v>
      </c>
      <c r="I18" s="43"/>
      <c r="N18" s="21"/>
    </row>
    <row r="19" spans="1:14" ht="15.75">
      <c r="A19" s="28" t="s">
        <v>292</v>
      </c>
      <c r="B19" s="75"/>
      <c r="C19" s="11" t="s">
        <v>10</v>
      </c>
      <c r="D19" s="341"/>
      <c r="E19" s="341"/>
      <c r="F19" s="341"/>
      <c r="G19" s="346"/>
      <c r="H19" s="237"/>
      <c r="I19" s="43"/>
      <c r="N19" s="21"/>
    </row>
    <row r="20" spans="1:14" ht="15.75">
      <c r="A20" s="28" t="s">
        <v>293</v>
      </c>
      <c r="B20" s="75"/>
      <c r="C20" s="11"/>
      <c r="D20" s="347"/>
      <c r="E20" s="347"/>
      <c r="F20" s="347"/>
      <c r="G20" s="346"/>
      <c r="H20" s="244"/>
      <c r="I20" s="43"/>
      <c r="N20" s="21"/>
    </row>
    <row r="21" spans="1:14" ht="15.75">
      <c r="A21" s="28"/>
      <c r="B21" s="75"/>
      <c r="C21" s="11"/>
      <c r="D21" s="343"/>
      <c r="E21" s="344"/>
      <c r="F21" s="344"/>
      <c r="G21" s="345"/>
      <c r="H21" s="135"/>
      <c r="I21" s="43"/>
      <c r="N21" s="21"/>
    </row>
    <row r="22" spans="1:14" ht="15.75">
      <c r="A22" s="28" t="s">
        <v>294</v>
      </c>
      <c r="B22" s="75"/>
      <c r="C22" s="10" t="s">
        <v>11</v>
      </c>
      <c r="D22" s="348" t="s">
        <v>54</v>
      </c>
      <c r="E22" s="348" t="s">
        <v>54</v>
      </c>
      <c r="F22" s="348" t="s">
        <v>54</v>
      </c>
      <c r="G22" s="349" t="s">
        <v>54</v>
      </c>
      <c r="H22" s="135" t="s">
        <v>295</v>
      </c>
      <c r="I22" s="43"/>
      <c r="N22" s="21"/>
    </row>
    <row r="23" spans="1:14" ht="15.75">
      <c r="A23" s="28"/>
      <c r="B23" s="75"/>
      <c r="C23" s="11"/>
      <c r="D23" s="343"/>
      <c r="E23" s="344"/>
      <c r="F23" s="344"/>
      <c r="G23" s="345"/>
      <c r="H23" s="135"/>
      <c r="I23" s="43"/>
      <c r="N23" s="21"/>
    </row>
    <row r="24" spans="1:14" ht="15.75">
      <c r="A24" s="28" t="s">
        <v>296</v>
      </c>
      <c r="B24" s="75"/>
      <c r="C24" s="10" t="s">
        <v>12</v>
      </c>
      <c r="D24" s="339">
        <v>-5299</v>
      </c>
      <c r="E24" s="339">
        <v>-4672</v>
      </c>
      <c r="F24" s="339">
        <v>-8267</v>
      </c>
      <c r="G24" s="337">
        <v>-6633</v>
      </c>
      <c r="H24" s="135" t="s">
        <v>367</v>
      </c>
      <c r="I24" s="43"/>
      <c r="N24" s="21"/>
    </row>
    <row r="25" spans="1:14" ht="15.75">
      <c r="A25" s="28" t="s">
        <v>297</v>
      </c>
      <c r="B25" s="75"/>
      <c r="C25" s="11" t="s">
        <v>10</v>
      </c>
      <c r="D25" s="341"/>
      <c r="E25" s="341"/>
      <c r="F25" s="341"/>
      <c r="G25" s="346"/>
      <c r="H25" s="237"/>
      <c r="I25" s="43"/>
      <c r="N25" s="21"/>
    </row>
    <row r="26" spans="1:14" ht="15.75">
      <c r="A26" s="28" t="s">
        <v>298</v>
      </c>
      <c r="B26" s="75"/>
      <c r="C26" s="11"/>
      <c r="D26" s="347"/>
      <c r="E26" s="347"/>
      <c r="F26" s="347"/>
      <c r="G26" s="346"/>
      <c r="H26" s="237"/>
      <c r="I26" s="43"/>
      <c r="N26" s="21"/>
    </row>
    <row r="27" spans="1:14" ht="15.75">
      <c r="A27" s="28" t="s">
        <v>299</v>
      </c>
      <c r="B27" s="89"/>
      <c r="C27" s="10" t="s">
        <v>13</v>
      </c>
      <c r="D27" s="339">
        <v>0</v>
      </c>
      <c r="E27" s="339">
        <v>0</v>
      </c>
      <c r="F27" s="339">
        <v>0</v>
      </c>
      <c r="G27" s="340">
        <v>0</v>
      </c>
      <c r="H27" s="135"/>
      <c r="I27" s="43"/>
      <c r="N27" s="21"/>
    </row>
    <row r="28" spans="1:14" ht="15.75">
      <c r="A28" s="28" t="s">
        <v>300</v>
      </c>
      <c r="B28" s="89"/>
      <c r="C28" s="11" t="s">
        <v>10</v>
      </c>
      <c r="D28" s="341"/>
      <c r="E28" s="341"/>
      <c r="F28" s="341"/>
      <c r="G28" s="346"/>
      <c r="H28" s="237"/>
      <c r="I28" s="43"/>
      <c r="N28" s="21"/>
    </row>
    <row r="29" spans="1:14" ht="15.75">
      <c r="A29" s="28" t="s">
        <v>301</v>
      </c>
      <c r="B29" s="89"/>
      <c r="C29" s="11"/>
      <c r="D29" s="341"/>
      <c r="E29" s="341"/>
      <c r="F29" s="341"/>
      <c r="G29" s="346"/>
      <c r="H29" s="237"/>
      <c r="I29" s="43"/>
      <c r="N29" s="21"/>
    </row>
    <row r="30" spans="1:14" ht="15.75">
      <c r="A30" s="28"/>
      <c r="B30" s="75"/>
      <c r="C30" s="10"/>
      <c r="D30" s="350"/>
      <c r="E30" s="351"/>
      <c r="F30" s="351"/>
      <c r="G30" s="352"/>
      <c r="H30" s="135"/>
      <c r="I30" s="43"/>
      <c r="N30" s="21"/>
    </row>
    <row r="31" spans="1:14" ht="26.25">
      <c r="A31" s="28" t="s">
        <v>302</v>
      </c>
      <c r="B31" s="89"/>
      <c r="C31" s="10" t="s">
        <v>64</v>
      </c>
      <c r="D31" s="339">
        <v>-1</v>
      </c>
      <c r="E31" s="339">
        <v>0</v>
      </c>
      <c r="F31" s="339">
        <v>4</v>
      </c>
      <c r="G31" s="340">
        <v>0</v>
      </c>
      <c r="H31" s="401" t="s">
        <v>383</v>
      </c>
      <c r="I31" s="43"/>
      <c r="N31" s="21"/>
    </row>
    <row r="32" spans="1:14" ht="15.75">
      <c r="A32" s="28" t="s">
        <v>303</v>
      </c>
      <c r="B32" s="75"/>
      <c r="C32" s="11" t="s">
        <v>10</v>
      </c>
      <c r="D32" s="341"/>
      <c r="E32" s="341"/>
      <c r="F32" s="341"/>
      <c r="G32" s="346"/>
      <c r="H32" s="237"/>
      <c r="I32" s="43"/>
      <c r="N32" s="21"/>
    </row>
    <row r="33" spans="1:14" ht="15.75">
      <c r="A33" s="28" t="s">
        <v>304</v>
      </c>
      <c r="B33" s="75"/>
      <c r="C33" s="11"/>
      <c r="D33" s="341"/>
      <c r="E33" s="341"/>
      <c r="F33" s="341"/>
      <c r="G33" s="346"/>
      <c r="H33" s="237"/>
      <c r="I33" s="43"/>
      <c r="N33" s="21"/>
    </row>
    <row r="34" spans="1:14" ht="15.75">
      <c r="A34" s="28"/>
      <c r="B34" s="82"/>
      <c r="C34" s="10"/>
      <c r="D34" s="350"/>
      <c r="E34" s="351"/>
      <c r="F34" s="351"/>
      <c r="G34" s="352"/>
      <c r="H34" s="135"/>
      <c r="I34" s="43"/>
      <c r="N34" s="21"/>
    </row>
    <row r="35" spans="1:14" ht="15.75">
      <c r="A35" s="28" t="s">
        <v>305</v>
      </c>
      <c r="B35" s="89"/>
      <c r="C35" s="10" t="s">
        <v>16</v>
      </c>
      <c r="D35" s="339">
        <v>5187</v>
      </c>
      <c r="E35" s="339">
        <v>1510</v>
      </c>
      <c r="F35" s="339">
        <v>4782</v>
      </c>
      <c r="G35" s="337">
        <v>7289</v>
      </c>
      <c r="H35" s="135"/>
      <c r="I35" s="43"/>
      <c r="N35" s="21"/>
    </row>
    <row r="36" spans="1:14" ht="15.75">
      <c r="A36" s="28" t="s">
        <v>306</v>
      </c>
      <c r="B36" s="89"/>
      <c r="C36" s="11" t="s">
        <v>10</v>
      </c>
      <c r="D36" s="341">
        <v>3774</v>
      </c>
      <c r="E36" s="341">
        <v>0</v>
      </c>
      <c r="F36" s="341">
        <v>0</v>
      </c>
      <c r="G36" s="342">
        <v>0</v>
      </c>
      <c r="H36" s="237" t="s">
        <v>307</v>
      </c>
      <c r="I36" s="43"/>
      <c r="N36" s="21"/>
    </row>
    <row r="37" spans="1:14" ht="15.75">
      <c r="A37" s="28" t="s">
        <v>308</v>
      </c>
      <c r="B37" s="89"/>
      <c r="C37" s="11"/>
      <c r="D37" s="341">
        <v>1413</v>
      </c>
      <c r="E37" s="341">
        <v>1512</v>
      </c>
      <c r="F37" s="341">
        <v>4411</v>
      </c>
      <c r="G37" s="342">
        <v>7288</v>
      </c>
      <c r="H37" s="237" t="s">
        <v>368</v>
      </c>
      <c r="I37" s="43"/>
      <c r="N37" s="21"/>
    </row>
    <row r="38" spans="1:14" ht="15.75">
      <c r="A38" s="28"/>
      <c r="B38" s="89"/>
      <c r="C38" s="11"/>
      <c r="D38" s="341"/>
      <c r="E38" s="341"/>
      <c r="F38" s="341"/>
      <c r="G38" s="342"/>
      <c r="H38" s="237" t="s">
        <v>378</v>
      </c>
      <c r="I38" s="43"/>
      <c r="N38" s="21"/>
    </row>
    <row r="39" spans="1:14" ht="15.75">
      <c r="A39" s="28" t="s">
        <v>309</v>
      </c>
      <c r="B39" s="89"/>
      <c r="C39" s="11"/>
      <c r="D39" s="341">
        <v>0</v>
      </c>
      <c r="E39" s="341">
        <v>-2</v>
      </c>
      <c r="F39" s="341">
        <v>371</v>
      </c>
      <c r="G39" s="342">
        <v>1</v>
      </c>
      <c r="H39" s="237" t="s">
        <v>52</v>
      </c>
      <c r="I39" s="43"/>
      <c r="N39" s="21"/>
    </row>
    <row r="40" spans="1:14" ht="16.5" thickBot="1">
      <c r="A40" s="48"/>
      <c r="B40" s="75"/>
      <c r="C40" s="97"/>
      <c r="D40" s="350"/>
      <c r="E40" s="351"/>
      <c r="F40" s="351"/>
      <c r="G40" s="345"/>
      <c r="H40" s="135"/>
      <c r="I40" s="43"/>
      <c r="N40" s="21"/>
    </row>
    <row r="41" spans="1:14" ht="17.25" thickBot="1" thickTop="1">
      <c r="A41" s="28" t="s">
        <v>310</v>
      </c>
      <c r="B41" s="124"/>
      <c r="C41" s="95" t="s">
        <v>311</v>
      </c>
      <c r="D41" s="301">
        <v>-226</v>
      </c>
      <c r="E41" s="301">
        <v>11789</v>
      </c>
      <c r="F41" s="301">
        <v>16094</v>
      </c>
      <c r="G41" s="332">
        <v>10348</v>
      </c>
      <c r="H41" s="245"/>
      <c r="I41" s="42"/>
      <c r="N41" s="21"/>
    </row>
    <row r="42" spans="1:10" ht="16.5" thickTop="1">
      <c r="A42" s="48"/>
      <c r="B42" s="89"/>
      <c r="C42" s="13" t="s">
        <v>18</v>
      </c>
      <c r="D42" s="246"/>
      <c r="E42" s="46"/>
      <c r="F42" s="46"/>
      <c r="G42" s="17"/>
      <c r="H42" s="46"/>
      <c r="I42" s="43"/>
      <c r="J42" s="21"/>
    </row>
    <row r="43" spans="1:10" ht="9" customHeight="1">
      <c r="A43" s="48"/>
      <c r="B43" s="89"/>
      <c r="C43" s="14"/>
      <c r="D43" s="80"/>
      <c r="E43" s="46"/>
      <c r="F43" s="46"/>
      <c r="G43" s="46"/>
      <c r="H43" s="46"/>
      <c r="I43" s="43"/>
      <c r="J43" s="21"/>
    </row>
    <row r="44" spans="1:10" ht="15.75">
      <c r="A44" s="48"/>
      <c r="B44" s="89"/>
      <c r="C44" s="15" t="s">
        <v>19</v>
      </c>
      <c r="D44" s="21"/>
      <c r="E44" s="46"/>
      <c r="F44" s="46"/>
      <c r="G44" s="46"/>
      <c r="H44" s="46"/>
      <c r="I44" s="43"/>
      <c r="J44" s="21"/>
    </row>
    <row r="45" spans="1:10" ht="15.75">
      <c r="A45" s="48"/>
      <c r="B45" s="89"/>
      <c r="C45" s="15" t="s">
        <v>20</v>
      </c>
      <c r="D45" s="21"/>
      <c r="E45" s="46"/>
      <c r="F45" s="46"/>
      <c r="G45" s="46"/>
      <c r="H45" s="46"/>
      <c r="I45" s="43"/>
      <c r="J45" s="21"/>
    </row>
    <row r="46" spans="1:11" ht="12" customHeight="1" thickBot="1">
      <c r="A46" s="140"/>
      <c r="B46" s="124"/>
      <c r="C46" s="16"/>
      <c r="D46" s="52"/>
      <c r="E46" s="52"/>
      <c r="F46" s="52"/>
      <c r="G46" s="52"/>
      <c r="H46" s="52"/>
      <c r="I46" s="53"/>
      <c r="K46" s="21"/>
    </row>
    <row r="47" spans="1:11" ht="16.5" thickTop="1">
      <c r="A47" s="238"/>
      <c r="B47" s="87"/>
      <c r="K47" s="21"/>
    </row>
    <row r="48" ht="15">
      <c r="A48" s="238"/>
    </row>
    <row r="49" ht="15">
      <c r="A49" s="238"/>
    </row>
    <row r="50" ht="15">
      <c r="A50" s="238"/>
    </row>
    <row r="51" ht="15">
      <c r="A51" s="83"/>
    </row>
    <row r="52" ht="15">
      <c r="A52" s="83"/>
    </row>
    <row r="53" ht="15">
      <c r="A53" s="83"/>
    </row>
    <row r="54" ht="15">
      <c r="A54" s="83"/>
    </row>
    <row r="55" ht="15">
      <c r="A55" s="86"/>
    </row>
    <row r="56" ht="15">
      <c r="A56" s="86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="75" zoomScaleNormal="75" workbookViewId="0" topLeftCell="D7">
      <selection activeCell="H33" sqref="H33:H35"/>
    </sheetView>
  </sheetViews>
  <sheetFormatPr defaultColWidth="12.57421875" defaultRowHeight="12.75"/>
  <cols>
    <col min="1" max="1" width="24.00390625" style="46" hidden="1" customWidth="1"/>
    <col min="2" max="2" width="4.8515625" style="20" customWidth="1"/>
    <col min="3" max="3" width="88.00390625" style="54" customWidth="1"/>
    <col min="4" max="4" width="14.140625" style="20" customWidth="1"/>
    <col min="5" max="6" width="13.8515625" style="20" customWidth="1"/>
    <col min="7" max="7" width="13.7109375" style="20" customWidth="1"/>
    <col min="8" max="8" width="120.5742187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1" spans="1:11" ht="9.75" customHeight="1">
      <c r="A1" s="83"/>
      <c r="B1" s="83"/>
      <c r="C1" s="84"/>
      <c r="D1" s="85"/>
      <c r="E1" s="86"/>
      <c r="F1" s="86"/>
      <c r="G1" s="86"/>
      <c r="H1" s="86"/>
      <c r="I1" s="86"/>
      <c r="K1" s="21"/>
    </row>
    <row r="2" spans="1:11" ht="9.75" customHeight="1">
      <c r="A2" s="83"/>
      <c r="B2" s="83"/>
      <c r="C2" s="84"/>
      <c r="D2" s="85"/>
      <c r="E2" s="86"/>
      <c r="F2" s="86"/>
      <c r="G2" s="86"/>
      <c r="H2" s="86"/>
      <c r="I2" s="86"/>
      <c r="K2" s="21"/>
    </row>
    <row r="3" spans="1:11" ht="18">
      <c r="A3" s="17" t="s">
        <v>27</v>
      </c>
      <c r="B3" s="87" t="s">
        <v>27</v>
      </c>
      <c r="C3" s="1" t="s">
        <v>73</v>
      </c>
      <c r="D3" s="19"/>
      <c r="K3" s="21"/>
    </row>
    <row r="4" spans="1:11" ht="16.5" thickBot="1">
      <c r="A4" s="17"/>
      <c r="B4" s="87"/>
      <c r="K4" s="21"/>
    </row>
    <row r="5" spans="1:11" ht="16.5" thickTop="1">
      <c r="A5" s="23"/>
      <c r="B5" s="88"/>
      <c r="C5" s="3"/>
      <c r="D5" s="25"/>
      <c r="E5" s="25"/>
      <c r="F5" s="25"/>
      <c r="G5" s="26"/>
      <c r="H5" s="26"/>
      <c r="I5" s="27"/>
      <c r="K5" s="21"/>
    </row>
    <row r="6" spans="1:9" ht="15">
      <c r="A6" s="28"/>
      <c r="B6" s="89"/>
      <c r="C6" s="4" t="s">
        <v>1</v>
      </c>
      <c r="D6" s="30"/>
      <c r="E6" s="403" t="s">
        <v>21</v>
      </c>
      <c r="F6" s="403"/>
      <c r="G6" s="247"/>
      <c r="H6" s="32"/>
      <c r="I6" s="43"/>
    </row>
    <row r="7" spans="1:9" ht="15.75">
      <c r="A7" s="28"/>
      <c r="B7" s="89"/>
      <c r="C7" s="5" t="s">
        <v>2</v>
      </c>
      <c r="D7" s="34">
        <v>2005</v>
      </c>
      <c r="E7" s="34">
        <v>2006</v>
      </c>
      <c r="F7" s="34">
        <v>2007</v>
      </c>
      <c r="G7" s="34">
        <v>2008</v>
      </c>
      <c r="H7" s="35"/>
      <c r="I7" s="43"/>
    </row>
    <row r="8" spans="1:9" ht="18.75">
      <c r="A8" s="28"/>
      <c r="B8" s="89"/>
      <c r="C8" s="298" t="s">
        <v>386</v>
      </c>
      <c r="D8" s="90" t="s">
        <v>22</v>
      </c>
      <c r="E8" s="90" t="s">
        <v>22</v>
      </c>
      <c r="F8" s="90" t="s">
        <v>23</v>
      </c>
      <c r="G8" s="91" t="s">
        <v>366</v>
      </c>
      <c r="H8" s="72"/>
      <c r="I8" s="43"/>
    </row>
    <row r="9" spans="1:9" ht="10.5" customHeight="1" thickBot="1">
      <c r="A9" s="28"/>
      <c r="B9" s="89"/>
      <c r="C9" s="7"/>
      <c r="D9" s="92"/>
      <c r="E9" s="92"/>
      <c r="F9" s="92"/>
      <c r="G9" s="93"/>
      <c r="H9" s="94"/>
      <c r="I9" s="43"/>
    </row>
    <row r="10" spans="1:9" ht="17.25" thickBot="1" thickTop="1">
      <c r="A10" s="48" t="s">
        <v>74</v>
      </c>
      <c r="B10" s="89"/>
      <c r="C10" s="95" t="s">
        <v>75</v>
      </c>
      <c r="D10" s="301">
        <v>106749</v>
      </c>
      <c r="E10" s="301">
        <v>84902</v>
      </c>
      <c r="F10" s="301">
        <v>21541</v>
      </c>
      <c r="G10" s="302">
        <v>53990</v>
      </c>
      <c r="H10" s="96"/>
      <c r="I10" s="43"/>
    </row>
    <row r="11" spans="1:9" ht="6" customHeight="1" thickTop="1">
      <c r="A11" s="49"/>
      <c r="B11" s="89"/>
      <c r="C11" s="97"/>
      <c r="D11" s="303"/>
      <c r="E11" s="304"/>
      <c r="F11" s="304"/>
      <c r="G11" s="305"/>
      <c r="H11" s="98"/>
      <c r="I11" s="43"/>
    </row>
    <row r="12" spans="1:9" s="103" customFormat="1" ht="16.5" customHeight="1">
      <c r="A12" s="48" t="s">
        <v>76</v>
      </c>
      <c r="B12" s="99"/>
      <c r="C12" s="100" t="s">
        <v>77</v>
      </c>
      <c r="D12" s="306">
        <f>D13+D14+D15+D18+D21</f>
        <v>-28723</v>
      </c>
      <c r="E12" s="306">
        <f>E13+E14+E15+E18+E21</f>
        <v>-6007</v>
      </c>
      <c r="F12" s="306">
        <f>F13+F14+F15+F18+F21</f>
        <v>80766</v>
      </c>
      <c r="G12" s="307">
        <f>G13+G14+G15+G18+G21</f>
        <v>43076</v>
      </c>
      <c r="H12" s="135"/>
      <c r="I12" s="102"/>
    </row>
    <row r="13" spans="1:9" s="103" customFormat="1" ht="16.5" customHeight="1">
      <c r="A13" s="48" t="s">
        <v>78</v>
      </c>
      <c r="B13" s="104"/>
      <c r="C13" s="105" t="s">
        <v>79</v>
      </c>
      <c r="D13" s="308">
        <v>115170</v>
      </c>
      <c r="E13" s="308">
        <v>-17418</v>
      </c>
      <c r="F13" s="308">
        <v>76200</v>
      </c>
      <c r="G13" s="309">
        <v>75697</v>
      </c>
      <c r="H13" s="135"/>
      <c r="I13" s="102"/>
    </row>
    <row r="14" spans="1:9" s="103" customFormat="1" ht="16.5" customHeight="1">
      <c r="A14" s="48" t="s">
        <v>80</v>
      </c>
      <c r="B14" s="104"/>
      <c r="C14" s="105" t="s">
        <v>81</v>
      </c>
      <c r="D14" s="308">
        <v>3966</v>
      </c>
      <c r="E14" s="308">
        <v>-1351</v>
      </c>
      <c r="F14" s="308">
        <v>3458</v>
      </c>
      <c r="G14" s="309">
        <v>3165</v>
      </c>
      <c r="H14" s="135"/>
      <c r="I14" s="102"/>
    </row>
    <row r="15" spans="1:9" s="103" customFormat="1" ht="16.5" customHeight="1">
      <c r="A15" s="48" t="s">
        <v>82</v>
      </c>
      <c r="B15" s="104"/>
      <c r="C15" s="105" t="s">
        <v>83</v>
      </c>
      <c r="D15" s="309">
        <v>-46541</v>
      </c>
      <c r="E15" s="309">
        <v>-7363</v>
      </c>
      <c r="F15" s="309">
        <v>-9560</v>
      </c>
      <c r="G15" s="309">
        <v>-2209</v>
      </c>
      <c r="H15" s="135"/>
      <c r="I15" s="102"/>
    </row>
    <row r="16" spans="1:9" s="103" customFormat="1" ht="16.5" customHeight="1">
      <c r="A16" s="48" t="s">
        <v>84</v>
      </c>
      <c r="B16" s="104"/>
      <c r="C16" s="106" t="s">
        <v>85</v>
      </c>
      <c r="D16" s="308">
        <v>4011</v>
      </c>
      <c r="E16" s="308">
        <v>5799</v>
      </c>
      <c r="F16" s="308">
        <v>4516</v>
      </c>
      <c r="G16" s="309">
        <v>2996</v>
      </c>
      <c r="H16" s="135"/>
      <c r="I16" s="102"/>
    </row>
    <row r="17" spans="1:9" s="103" customFormat="1" ht="16.5" customHeight="1">
      <c r="A17" s="48" t="s">
        <v>86</v>
      </c>
      <c r="B17" s="104"/>
      <c r="C17" s="105" t="s">
        <v>87</v>
      </c>
      <c r="D17" s="308">
        <v>-50552</v>
      </c>
      <c r="E17" s="308">
        <v>-13162</v>
      </c>
      <c r="F17" s="308">
        <v>-14076</v>
      </c>
      <c r="G17" s="309">
        <v>-5205</v>
      </c>
      <c r="H17" s="135"/>
      <c r="I17" s="102"/>
    </row>
    <row r="18" spans="1:9" s="103" customFormat="1" ht="16.5" customHeight="1">
      <c r="A18" s="48" t="s">
        <v>88</v>
      </c>
      <c r="B18" s="104"/>
      <c r="C18" s="106" t="s">
        <v>89</v>
      </c>
      <c r="D18" s="309">
        <v>-106850</v>
      </c>
      <c r="E18" s="309">
        <v>-1738</v>
      </c>
      <c r="F18" s="309">
        <v>-18466</v>
      </c>
      <c r="G18" s="309">
        <v>-22013</v>
      </c>
      <c r="H18" s="135"/>
      <c r="I18" s="102"/>
    </row>
    <row r="19" spans="1:9" s="103" customFormat="1" ht="16.5" customHeight="1">
      <c r="A19" s="48" t="s">
        <v>90</v>
      </c>
      <c r="B19" s="104"/>
      <c r="C19" s="106" t="s">
        <v>85</v>
      </c>
      <c r="D19" s="308">
        <v>7290</v>
      </c>
      <c r="E19" s="308">
        <v>5101</v>
      </c>
      <c r="F19" s="308">
        <v>2164</v>
      </c>
      <c r="G19" s="309">
        <v>3282</v>
      </c>
      <c r="H19" s="135"/>
      <c r="I19" s="102"/>
    </row>
    <row r="20" spans="1:9" s="103" customFormat="1" ht="16.5" customHeight="1">
      <c r="A20" s="48" t="s">
        <v>91</v>
      </c>
      <c r="B20" s="104"/>
      <c r="C20" s="105" t="s">
        <v>87</v>
      </c>
      <c r="D20" s="308">
        <v>-114140</v>
      </c>
      <c r="E20" s="308">
        <v>-6839</v>
      </c>
      <c r="F20" s="308">
        <v>-20630</v>
      </c>
      <c r="G20" s="309">
        <v>-25295</v>
      </c>
      <c r="H20" s="135"/>
      <c r="I20" s="102"/>
    </row>
    <row r="21" spans="1:9" s="103" customFormat="1" ht="16.5" customHeight="1">
      <c r="A21" s="48" t="s">
        <v>92</v>
      </c>
      <c r="B21" s="104"/>
      <c r="C21" s="105" t="s">
        <v>93</v>
      </c>
      <c r="D21" s="308">
        <v>5532</v>
      </c>
      <c r="E21" s="308">
        <v>21863</v>
      </c>
      <c r="F21" s="308">
        <v>29134</v>
      </c>
      <c r="G21" s="309">
        <v>-11564</v>
      </c>
      <c r="H21" s="135"/>
      <c r="I21" s="102"/>
    </row>
    <row r="22" spans="1:9" s="103" customFormat="1" ht="16.5" customHeight="1">
      <c r="A22" s="49"/>
      <c r="B22" s="104"/>
      <c r="C22" s="105"/>
      <c r="D22" s="310"/>
      <c r="E22" s="311"/>
      <c r="F22" s="311"/>
      <c r="G22" s="312"/>
      <c r="H22" s="135"/>
      <c r="I22" s="102"/>
    </row>
    <row r="23" spans="1:9" s="103" customFormat="1" ht="16.5" customHeight="1">
      <c r="A23" s="48" t="s">
        <v>94</v>
      </c>
      <c r="B23" s="104"/>
      <c r="C23" s="107" t="s">
        <v>95</v>
      </c>
      <c r="D23" s="307">
        <f>SUM(D24:D33)</f>
        <v>-44549</v>
      </c>
      <c r="E23" s="307">
        <f>SUM(E24:E33)</f>
        <v>-16000</v>
      </c>
      <c r="F23" s="307">
        <f>SUM(F24:F33)</f>
        <v>-33088</v>
      </c>
      <c r="G23" s="307">
        <f>SUM(G24:G33)</f>
        <v>672</v>
      </c>
      <c r="H23" s="135"/>
      <c r="I23" s="102"/>
    </row>
    <row r="24" spans="1:9" s="103" customFormat="1" ht="16.5" customHeight="1">
      <c r="A24" s="48" t="s">
        <v>96</v>
      </c>
      <c r="B24" s="104"/>
      <c r="C24" s="105" t="s">
        <v>97</v>
      </c>
      <c r="D24" s="330">
        <v>-996</v>
      </c>
      <c r="E24" s="330">
        <v>-286</v>
      </c>
      <c r="F24" s="330">
        <v>203</v>
      </c>
      <c r="G24" s="331">
        <v>435</v>
      </c>
      <c r="H24" s="135"/>
      <c r="I24" s="102"/>
    </row>
    <row r="25" spans="1:9" s="103" customFormat="1" ht="16.5" customHeight="1">
      <c r="A25" s="48" t="s">
        <v>98</v>
      </c>
      <c r="B25" s="104"/>
      <c r="C25" s="105" t="s">
        <v>99</v>
      </c>
      <c r="D25" s="308">
        <v>-25981</v>
      </c>
      <c r="E25" s="308">
        <v>-10125</v>
      </c>
      <c r="F25" s="308">
        <v>-26842</v>
      </c>
      <c r="G25" s="309">
        <v>-4313</v>
      </c>
      <c r="H25" s="135"/>
      <c r="I25" s="102"/>
    </row>
    <row r="26" spans="1:9" s="103" customFormat="1" ht="16.5" customHeight="1">
      <c r="A26" s="49"/>
      <c r="B26" s="104"/>
      <c r="C26" s="108"/>
      <c r="D26" s="313"/>
      <c r="E26" s="314"/>
      <c r="F26" s="311"/>
      <c r="G26" s="312"/>
      <c r="H26" s="135"/>
      <c r="I26" s="102"/>
    </row>
    <row r="27" spans="1:9" s="103" customFormat="1" ht="16.5" customHeight="1">
      <c r="A27" s="48" t="s">
        <v>100</v>
      </c>
      <c r="B27" s="104"/>
      <c r="C27" s="108" t="s">
        <v>101</v>
      </c>
      <c r="D27" s="308">
        <v>0</v>
      </c>
      <c r="E27" s="308">
        <v>0</v>
      </c>
      <c r="F27" s="308">
        <v>4538</v>
      </c>
      <c r="G27" s="309">
        <v>6507</v>
      </c>
      <c r="H27" s="299" t="s">
        <v>369</v>
      </c>
      <c r="I27" s="102"/>
    </row>
    <row r="28" spans="1:9" s="103" customFormat="1" ht="16.5" customHeight="1">
      <c r="A28" s="48" t="s">
        <v>102</v>
      </c>
      <c r="B28" s="104"/>
      <c r="C28" s="105" t="s">
        <v>103</v>
      </c>
      <c r="D28" s="315">
        <v>-2637</v>
      </c>
      <c r="E28" s="315">
        <v>481</v>
      </c>
      <c r="F28" s="315">
        <v>-7383</v>
      </c>
      <c r="G28" s="316">
        <v>-9186</v>
      </c>
      <c r="H28" s="135" t="s">
        <v>370</v>
      </c>
      <c r="I28" s="102"/>
    </row>
    <row r="29" spans="1:9" s="103" customFormat="1" ht="16.5" customHeight="1">
      <c r="A29" s="48" t="s">
        <v>104</v>
      </c>
      <c r="B29" s="104"/>
      <c r="C29" s="106" t="s">
        <v>105</v>
      </c>
      <c r="D29" s="309">
        <v>0</v>
      </c>
      <c r="E29" s="309">
        <v>0</v>
      </c>
      <c r="F29" s="309">
        <v>-54</v>
      </c>
      <c r="G29" s="309">
        <v>-14</v>
      </c>
      <c r="H29" s="135" t="s">
        <v>371</v>
      </c>
      <c r="I29" s="102"/>
    </row>
    <row r="30" spans="1:9" s="103" customFormat="1" ht="16.5" customHeight="1">
      <c r="A30" s="49"/>
      <c r="B30" s="104"/>
      <c r="C30" s="108"/>
      <c r="D30" s="313"/>
      <c r="E30" s="314"/>
      <c r="F30" s="314"/>
      <c r="G30" s="317"/>
      <c r="H30" s="135"/>
      <c r="I30" s="102"/>
    </row>
    <row r="31" spans="1:9" s="103" customFormat="1" ht="16.5" customHeight="1">
      <c r="A31" s="48" t="s">
        <v>106</v>
      </c>
      <c r="B31" s="104"/>
      <c r="C31" s="105" t="s">
        <v>363</v>
      </c>
      <c r="D31" s="308">
        <v>-7700</v>
      </c>
      <c r="E31" s="308">
        <v>-6070</v>
      </c>
      <c r="F31" s="308">
        <v>-3544</v>
      </c>
      <c r="G31" s="309">
        <v>3276</v>
      </c>
      <c r="H31" s="135" t="s">
        <v>377</v>
      </c>
      <c r="I31" s="102"/>
    </row>
    <row r="32" spans="1:9" s="103" customFormat="1" ht="16.5" customHeight="1">
      <c r="A32" s="48" t="s">
        <v>107</v>
      </c>
      <c r="B32" s="104"/>
      <c r="C32" s="105" t="s">
        <v>108</v>
      </c>
      <c r="D32" s="308">
        <v>2</v>
      </c>
      <c r="E32" s="308">
        <v>0</v>
      </c>
      <c r="F32" s="308">
        <v>-6</v>
      </c>
      <c r="G32" s="309">
        <v>0</v>
      </c>
      <c r="H32" s="135"/>
      <c r="I32" s="102"/>
    </row>
    <row r="33" spans="1:9" s="103" customFormat="1" ht="16.5" customHeight="1">
      <c r="A33" s="48" t="s">
        <v>109</v>
      </c>
      <c r="B33" s="104"/>
      <c r="C33" s="105" t="s">
        <v>110</v>
      </c>
      <c r="D33" s="315">
        <v>-7237</v>
      </c>
      <c r="E33" s="315">
        <v>0</v>
      </c>
      <c r="F33" s="315">
        <v>0</v>
      </c>
      <c r="G33" s="316">
        <v>3967</v>
      </c>
      <c r="H33" s="135" t="s">
        <v>388</v>
      </c>
      <c r="I33" s="102"/>
    </row>
    <row r="34" spans="1:9" s="103" customFormat="1" ht="16.5" customHeight="1">
      <c r="A34" s="28"/>
      <c r="B34" s="104"/>
      <c r="C34" s="108"/>
      <c r="D34" s="310"/>
      <c r="E34" s="311"/>
      <c r="F34" s="311"/>
      <c r="G34" s="312"/>
      <c r="H34" s="135" t="s">
        <v>389</v>
      </c>
      <c r="I34" s="102"/>
    </row>
    <row r="35" spans="1:9" s="103" customFormat="1" ht="16.5" customHeight="1">
      <c r="A35" s="48" t="s">
        <v>111</v>
      </c>
      <c r="B35" s="104"/>
      <c r="C35" s="110" t="s">
        <v>112</v>
      </c>
      <c r="D35" s="309">
        <v>0</v>
      </c>
      <c r="E35" s="309">
        <v>0</v>
      </c>
      <c r="F35" s="309">
        <v>0</v>
      </c>
      <c r="G35" s="309">
        <v>-12678</v>
      </c>
      <c r="H35" s="135" t="s">
        <v>387</v>
      </c>
      <c r="I35" s="102"/>
    </row>
    <row r="36" spans="1:9" s="103" customFormat="1" ht="16.5" customHeight="1">
      <c r="A36" s="48" t="s">
        <v>113</v>
      </c>
      <c r="B36" s="104"/>
      <c r="C36" s="111" t="s">
        <v>114</v>
      </c>
      <c r="D36" s="308">
        <v>0</v>
      </c>
      <c r="E36" s="308">
        <v>0</v>
      </c>
      <c r="F36" s="308">
        <v>0</v>
      </c>
      <c r="G36" s="309">
        <v>-12678</v>
      </c>
      <c r="H36" s="135"/>
      <c r="I36" s="102"/>
    </row>
    <row r="37" spans="1:9" s="103" customFormat="1" ht="16.5" customHeight="1">
      <c r="A37" s="48" t="s">
        <v>115</v>
      </c>
      <c r="B37" s="104"/>
      <c r="C37" s="105" t="s">
        <v>116</v>
      </c>
      <c r="D37" s="308">
        <v>0</v>
      </c>
      <c r="E37" s="308">
        <v>0</v>
      </c>
      <c r="F37" s="308">
        <v>0</v>
      </c>
      <c r="G37" s="309">
        <v>0</v>
      </c>
      <c r="H37" s="135"/>
      <c r="I37" s="102"/>
    </row>
    <row r="38" spans="1:9" s="103" customFormat="1" ht="11.25" customHeight="1" thickBot="1">
      <c r="A38" s="28"/>
      <c r="B38" s="104"/>
      <c r="C38" s="105"/>
      <c r="D38" s="318"/>
      <c r="E38" s="319"/>
      <c r="F38" s="319"/>
      <c r="G38" s="320"/>
      <c r="H38" s="112"/>
      <c r="I38" s="102"/>
    </row>
    <row r="39" spans="1:9" s="103" customFormat="1" ht="20.25" customHeight="1" thickBot="1" thickTop="1">
      <c r="A39" s="113" t="s">
        <v>117</v>
      </c>
      <c r="B39" s="104"/>
      <c r="C39" s="95" t="s">
        <v>118</v>
      </c>
      <c r="D39" s="321">
        <v>33477</v>
      </c>
      <c r="E39" s="321">
        <v>62895</v>
      </c>
      <c r="F39" s="321">
        <v>69219</v>
      </c>
      <c r="G39" s="322">
        <v>85060</v>
      </c>
      <c r="H39" s="114"/>
      <c r="I39" s="102"/>
    </row>
    <row r="40" spans="1:9" s="103" customFormat="1" ht="9" customHeight="1" thickBot="1" thickTop="1">
      <c r="A40" s="28"/>
      <c r="B40" s="104"/>
      <c r="C40" s="115"/>
      <c r="D40" s="116"/>
      <c r="E40" s="116"/>
      <c r="F40" s="116"/>
      <c r="G40" s="116"/>
      <c r="H40" s="116"/>
      <c r="I40" s="102"/>
    </row>
    <row r="41" spans="1:11" ht="20.25" thickBot="1" thickTop="1">
      <c r="A41" s="28"/>
      <c r="B41" s="89"/>
      <c r="C41" s="117" t="s">
        <v>119</v>
      </c>
      <c r="D41" s="118"/>
      <c r="E41" s="118"/>
      <c r="F41" s="118"/>
      <c r="G41" s="118"/>
      <c r="H41" s="119"/>
      <c r="I41" s="43"/>
      <c r="K41" s="21"/>
    </row>
    <row r="42" spans="1:11" ht="8.25" customHeight="1" thickTop="1">
      <c r="A42" s="28"/>
      <c r="B42" s="89"/>
      <c r="C42" s="120"/>
      <c r="D42" s="121"/>
      <c r="E42" s="122"/>
      <c r="F42" s="122"/>
      <c r="G42" s="122"/>
      <c r="H42" s="122"/>
      <c r="I42" s="43"/>
      <c r="K42" s="21"/>
    </row>
    <row r="43" spans="1:11" ht="15.75">
      <c r="A43" s="28"/>
      <c r="B43" s="89"/>
      <c r="C43" s="15" t="s">
        <v>19</v>
      </c>
      <c r="D43" s="21"/>
      <c r="E43" s="46"/>
      <c r="F43" s="46"/>
      <c r="G43" s="21" t="s">
        <v>120</v>
      </c>
      <c r="H43" s="46"/>
      <c r="I43" s="43"/>
      <c r="K43" s="21"/>
    </row>
    <row r="44" spans="1:11" ht="15.75">
      <c r="A44" s="28"/>
      <c r="B44" s="89"/>
      <c r="C44" s="15" t="s">
        <v>121</v>
      </c>
      <c r="D44" s="21"/>
      <c r="E44" s="46"/>
      <c r="F44" s="46"/>
      <c r="G44" s="21" t="s">
        <v>122</v>
      </c>
      <c r="H44" s="46"/>
      <c r="I44" s="43"/>
      <c r="K44" s="21"/>
    </row>
    <row r="45" spans="1:11" ht="15.75">
      <c r="A45" s="28"/>
      <c r="B45" s="89"/>
      <c r="C45" s="15" t="s">
        <v>123</v>
      </c>
      <c r="D45" s="21"/>
      <c r="E45" s="46"/>
      <c r="F45" s="46"/>
      <c r="G45" s="21" t="s">
        <v>124</v>
      </c>
      <c r="H45" s="46"/>
      <c r="I45" s="43"/>
      <c r="K45" s="21"/>
    </row>
    <row r="46" spans="1:11" ht="9.75" customHeight="1" thickBot="1">
      <c r="A46" s="123"/>
      <c r="B46" s="124"/>
      <c r="C46" s="125"/>
      <c r="D46" s="126"/>
      <c r="E46" s="52"/>
      <c r="F46" s="52"/>
      <c r="G46" s="52"/>
      <c r="H46" s="52"/>
      <c r="I46" s="53"/>
      <c r="K46" s="21"/>
    </row>
    <row r="47" spans="1:11" ht="16.5" thickTop="1">
      <c r="A47" s="17"/>
      <c r="B47" s="127"/>
      <c r="C47" s="15"/>
      <c r="D47" s="21"/>
      <c r="E47" s="21"/>
      <c r="F47" s="21"/>
      <c r="G47" s="21"/>
      <c r="H47" s="21"/>
      <c r="I47" s="21"/>
      <c r="J47" s="21"/>
      <c r="K47" s="21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showGridLines="0" tabSelected="1" zoomScale="85" zoomScaleNormal="85" workbookViewId="0" topLeftCell="B1">
      <selection activeCell="H37" sqref="H37"/>
    </sheetView>
  </sheetViews>
  <sheetFormatPr defaultColWidth="12.57421875" defaultRowHeight="12.75"/>
  <cols>
    <col min="1" max="1" width="24.00390625" style="46" hidden="1" customWidth="1"/>
    <col min="2" max="2" width="4.8515625" style="20" customWidth="1"/>
    <col min="3" max="3" width="93.140625" style="54" customWidth="1"/>
    <col min="4" max="4" width="14.140625" style="20" customWidth="1"/>
    <col min="5" max="6" width="13.8515625" style="20" customWidth="1"/>
    <col min="7" max="7" width="13.7109375" style="20" customWidth="1"/>
    <col min="8" max="8" width="112.5742187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2" spans="1:11" ht="18">
      <c r="A2" s="17"/>
      <c r="B2" s="87" t="s">
        <v>27</v>
      </c>
      <c r="C2" s="1" t="s">
        <v>125</v>
      </c>
      <c r="D2" s="19"/>
      <c r="K2" s="21"/>
    </row>
    <row r="3" spans="1:11" ht="18">
      <c r="A3" s="17"/>
      <c r="B3" s="87"/>
      <c r="C3" s="1" t="s">
        <v>126</v>
      </c>
      <c r="D3" s="19"/>
      <c r="K3" s="21"/>
    </row>
    <row r="4" spans="1:11" ht="16.5" thickBot="1">
      <c r="A4" s="17"/>
      <c r="B4" s="87"/>
      <c r="C4" s="14"/>
      <c r="D4" s="80"/>
      <c r="K4" s="21"/>
    </row>
    <row r="5" spans="1:11" ht="16.5" thickTop="1">
      <c r="A5" s="23"/>
      <c r="B5" s="88"/>
      <c r="C5" s="3"/>
      <c r="D5" s="25"/>
      <c r="E5" s="25"/>
      <c r="F5" s="25"/>
      <c r="G5" s="26"/>
      <c r="H5" s="26"/>
      <c r="I5" s="27"/>
      <c r="K5" s="21"/>
    </row>
    <row r="6" spans="1:9" ht="15">
      <c r="A6" s="28"/>
      <c r="B6" s="89"/>
      <c r="C6" s="4" t="s">
        <v>1</v>
      </c>
      <c r="D6" s="30"/>
      <c r="E6" s="403" t="s">
        <v>21</v>
      </c>
      <c r="F6" s="403"/>
      <c r="G6" s="31"/>
      <c r="H6" s="32"/>
      <c r="I6" s="43"/>
    </row>
    <row r="7" spans="1:9" ht="15.75">
      <c r="A7" s="28"/>
      <c r="B7" s="89"/>
      <c r="C7" s="5" t="s">
        <v>2</v>
      </c>
      <c r="D7" s="34">
        <v>2005</v>
      </c>
      <c r="E7" s="34">
        <v>2006</v>
      </c>
      <c r="F7" s="34">
        <v>2007</v>
      </c>
      <c r="G7" s="34">
        <v>2008</v>
      </c>
      <c r="H7" s="35"/>
      <c r="I7" s="43"/>
    </row>
    <row r="8" spans="1:9" ht="18.75">
      <c r="A8" s="28"/>
      <c r="B8" s="89"/>
      <c r="C8" s="6" t="s">
        <v>386</v>
      </c>
      <c r="D8" s="90" t="s">
        <v>22</v>
      </c>
      <c r="E8" s="90" t="s">
        <v>22</v>
      </c>
      <c r="F8" s="90" t="s">
        <v>23</v>
      </c>
      <c r="G8" s="91" t="s">
        <v>366</v>
      </c>
      <c r="H8" s="72"/>
      <c r="I8" s="43"/>
    </row>
    <row r="9" spans="1:9" ht="10.5" customHeight="1" thickBot="1">
      <c r="A9" s="28"/>
      <c r="B9" s="89"/>
      <c r="C9" s="7"/>
      <c r="D9" s="92"/>
      <c r="E9" s="92"/>
      <c r="F9" s="92"/>
      <c r="G9" s="128"/>
      <c r="H9" s="94"/>
      <c r="I9" s="43"/>
    </row>
    <row r="10" spans="1:9" ht="17.25" thickBot="1" thickTop="1">
      <c r="A10" s="48" t="s">
        <v>127</v>
      </c>
      <c r="B10" s="89"/>
      <c r="C10" s="95" t="s">
        <v>128</v>
      </c>
      <c r="D10" s="301">
        <v>104755</v>
      </c>
      <c r="E10" s="301">
        <v>83626</v>
      </c>
      <c r="F10" s="301">
        <v>57804</v>
      </c>
      <c r="G10" s="302">
        <v>81827</v>
      </c>
      <c r="H10" s="96"/>
      <c r="I10" s="43"/>
    </row>
    <row r="11" spans="1:9" ht="6" customHeight="1" thickTop="1">
      <c r="A11" s="49"/>
      <c r="B11" s="89"/>
      <c r="C11" s="97"/>
      <c r="D11" s="303"/>
      <c r="E11" s="304"/>
      <c r="F11" s="304"/>
      <c r="G11" s="305"/>
      <c r="H11" s="98"/>
      <c r="I11" s="43"/>
    </row>
    <row r="12" spans="1:9" s="103" customFormat="1" ht="16.5" customHeight="1">
      <c r="A12" s="48" t="s">
        <v>129</v>
      </c>
      <c r="B12" s="99"/>
      <c r="C12" s="100" t="s">
        <v>77</v>
      </c>
      <c r="D12" s="306">
        <f>D13+D14+D15+D18+D21</f>
        <v>-59422</v>
      </c>
      <c r="E12" s="306">
        <f>E13+E14+E15+E18+E21</f>
        <v>-9112</v>
      </c>
      <c r="F12" s="306">
        <f>F13+F14+F15+F18+F21</f>
        <v>41741</v>
      </c>
      <c r="G12" s="307">
        <f>G13+G14+G15+G18+G21</f>
        <v>9357</v>
      </c>
      <c r="H12" s="101"/>
      <c r="I12" s="102"/>
    </row>
    <row r="13" spans="1:9" s="103" customFormat="1" ht="16.5" customHeight="1">
      <c r="A13" s="48" t="s">
        <v>130</v>
      </c>
      <c r="B13" s="104"/>
      <c r="C13" s="105" t="s">
        <v>79</v>
      </c>
      <c r="D13" s="308">
        <v>102489</v>
      </c>
      <c r="E13" s="308">
        <v>-29412</v>
      </c>
      <c r="F13" s="308">
        <v>70773</v>
      </c>
      <c r="G13" s="309">
        <v>17395</v>
      </c>
      <c r="H13" s="101"/>
      <c r="I13" s="102"/>
    </row>
    <row r="14" spans="1:9" s="103" customFormat="1" ht="16.5" customHeight="1">
      <c r="A14" s="48" t="s">
        <v>131</v>
      </c>
      <c r="B14" s="104"/>
      <c r="C14" s="105" t="s">
        <v>81</v>
      </c>
      <c r="D14" s="308">
        <v>1101</v>
      </c>
      <c r="E14" s="308">
        <v>820</v>
      </c>
      <c r="F14" s="308">
        <v>2847</v>
      </c>
      <c r="G14" s="309">
        <v>3489</v>
      </c>
      <c r="H14" s="101"/>
      <c r="I14" s="102"/>
    </row>
    <row r="15" spans="1:9" s="103" customFormat="1" ht="16.5" customHeight="1">
      <c r="A15" s="48" t="s">
        <v>132</v>
      </c>
      <c r="B15" s="104"/>
      <c r="C15" s="105" t="s">
        <v>83</v>
      </c>
      <c r="D15" s="309">
        <v>-46349</v>
      </c>
      <c r="E15" s="309">
        <v>-8391</v>
      </c>
      <c r="F15" s="309">
        <v>-11842</v>
      </c>
      <c r="G15" s="309">
        <v>-2069</v>
      </c>
      <c r="H15" s="101"/>
      <c r="I15" s="102"/>
    </row>
    <row r="16" spans="1:9" s="103" customFormat="1" ht="16.5" customHeight="1">
      <c r="A16" s="48" t="s">
        <v>133</v>
      </c>
      <c r="B16" s="104"/>
      <c r="C16" s="106" t="s">
        <v>85</v>
      </c>
      <c r="D16" s="308">
        <v>3986</v>
      </c>
      <c r="E16" s="308">
        <v>4936</v>
      </c>
      <c r="F16" s="308">
        <v>4488</v>
      </c>
      <c r="G16" s="309">
        <v>1491</v>
      </c>
      <c r="H16" s="101"/>
      <c r="I16" s="102"/>
    </row>
    <row r="17" spans="1:9" s="103" customFormat="1" ht="16.5" customHeight="1">
      <c r="A17" s="48" t="s">
        <v>134</v>
      </c>
      <c r="B17" s="104"/>
      <c r="C17" s="105" t="s">
        <v>87</v>
      </c>
      <c r="D17" s="308">
        <v>-50335</v>
      </c>
      <c r="E17" s="308">
        <v>-13327</v>
      </c>
      <c r="F17" s="308">
        <v>-16330</v>
      </c>
      <c r="G17" s="309">
        <v>-3560</v>
      </c>
      <c r="H17" s="101"/>
      <c r="I17" s="102"/>
    </row>
    <row r="18" spans="1:9" s="103" customFormat="1" ht="16.5" customHeight="1">
      <c r="A18" s="48" t="s">
        <v>135</v>
      </c>
      <c r="B18" s="104"/>
      <c r="C18" s="106" t="s">
        <v>89</v>
      </c>
      <c r="D18" s="309">
        <v>-110097</v>
      </c>
      <c r="E18" s="309">
        <v>-3151</v>
      </c>
      <c r="F18" s="309">
        <v>-16146</v>
      </c>
      <c r="G18" s="309">
        <v>-23857</v>
      </c>
      <c r="H18" s="101"/>
      <c r="I18" s="102"/>
    </row>
    <row r="19" spans="1:9" s="103" customFormat="1" ht="16.5" customHeight="1">
      <c r="A19" s="48" t="s">
        <v>136</v>
      </c>
      <c r="B19" s="104"/>
      <c r="C19" s="106" t="s">
        <v>85</v>
      </c>
      <c r="D19" s="308">
        <v>2435</v>
      </c>
      <c r="E19" s="308">
        <v>1349</v>
      </c>
      <c r="F19" s="308">
        <v>797</v>
      </c>
      <c r="G19" s="309">
        <v>1055</v>
      </c>
      <c r="H19" s="101"/>
      <c r="I19" s="102"/>
    </row>
    <row r="20" spans="1:9" s="103" customFormat="1" ht="16.5" customHeight="1">
      <c r="A20" s="48" t="s">
        <v>137</v>
      </c>
      <c r="B20" s="104"/>
      <c r="C20" s="105" t="s">
        <v>87</v>
      </c>
      <c r="D20" s="308">
        <v>-112532</v>
      </c>
      <c r="E20" s="308">
        <v>-4500</v>
      </c>
      <c r="F20" s="308">
        <v>-16943</v>
      </c>
      <c r="G20" s="309">
        <v>-24912</v>
      </c>
      <c r="H20" s="101"/>
      <c r="I20" s="102"/>
    </row>
    <row r="21" spans="1:9" s="103" customFormat="1" ht="16.5" customHeight="1">
      <c r="A21" s="48" t="s">
        <v>138</v>
      </c>
      <c r="B21" s="104"/>
      <c r="C21" s="105" t="s">
        <v>93</v>
      </c>
      <c r="D21" s="308">
        <v>-6566</v>
      </c>
      <c r="E21" s="308">
        <v>31022</v>
      </c>
      <c r="F21" s="308">
        <v>-3891</v>
      </c>
      <c r="G21" s="309">
        <v>14399</v>
      </c>
      <c r="H21" s="101"/>
      <c r="I21" s="102"/>
    </row>
    <row r="22" spans="1:9" s="103" customFormat="1" ht="16.5" customHeight="1">
      <c r="A22" s="49"/>
      <c r="B22" s="104"/>
      <c r="C22" s="105"/>
      <c r="D22" s="310"/>
      <c r="E22" s="311"/>
      <c r="F22" s="311"/>
      <c r="G22" s="312"/>
      <c r="H22" s="101"/>
      <c r="I22" s="102"/>
    </row>
    <row r="23" spans="1:9" s="103" customFormat="1" ht="16.5" customHeight="1">
      <c r="A23" s="48" t="s">
        <v>139</v>
      </c>
      <c r="B23" s="104"/>
      <c r="C23" s="100" t="s">
        <v>95</v>
      </c>
      <c r="D23" s="307">
        <f>SUM(D24:D33)</f>
        <v>-19712</v>
      </c>
      <c r="E23" s="307">
        <f>SUM(E24:E33)</f>
        <v>-20299</v>
      </c>
      <c r="F23" s="307">
        <f>SUM(F24:F33)</f>
        <v>-33790</v>
      </c>
      <c r="G23" s="307">
        <f>SUM(G24:G33)</f>
        <v>2055</v>
      </c>
      <c r="H23" s="101"/>
      <c r="I23" s="102"/>
    </row>
    <row r="24" spans="1:9" s="103" customFormat="1" ht="16.5" customHeight="1">
      <c r="A24" s="48" t="s">
        <v>140</v>
      </c>
      <c r="B24" s="104"/>
      <c r="C24" s="105" t="s">
        <v>97</v>
      </c>
      <c r="D24" s="308">
        <v>-51</v>
      </c>
      <c r="E24" s="308">
        <v>115</v>
      </c>
      <c r="F24" s="308">
        <v>71</v>
      </c>
      <c r="G24" s="309">
        <v>0</v>
      </c>
      <c r="H24" s="101"/>
      <c r="I24" s="102"/>
    </row>
    <row r="25" spans="1:9" s="103" customFormat="1" ht="16.5" customHeight="1">
      <c r="A25" s="48" t="s">
        <v>141</v>
      </c>
      <c r="B25" s="104"/>
      <c r="C25" s="105" t="s">
        <v>99</v>
      </c>
      <c r="D25" s="308">
        <v>-2297</v>
      </c>
      <c r="E25" s="308">
        <v>-15229</v>
      </c>
      <c r="F25" s="308">
        <v>-27730</v>
      </c>
      <c r="G25" s="309">
        <v>-2896</v>
      </c>
      <c r="H25" s="101"/>
      <c r="I25" s="102"/>
    </row>
    <row r="26" spans="1:9" s="103" customFormat="1" ht="16.5" customHeight="1">
      <c r="A26" s="49"/>
      <c r="B26" s="104"/>
      <c r="C26" s="108"/>
      <c r="D26" s="313"/>
      <c r="E26" s="314"/>
      <c r="F26" s="311"/>
      <c r="G26" s="312"/>
      <c r="H26" s="135"/>
      <c r="I26" s="102"/>
    </row>
    <row r="27" spans="1:9" s="103" customFormat="1" ht="16.5" customHeight="1">
      <c r="A27" s="48" t="s">
        <v>142</v>
      </c>
      <c r="B27" s="104"/>
      <c r="C27" s="108" t="s">
        <v>101</v>
      </c>
      <c r="D27" s="308">
        <v>0</v>
      </c>
      <c r="E27" s="308">
        <v>0</v>
      </c>
      <c r="F27" s="308">
        <v>4538</v>
      </c>
      <c r="G27" s="309">
        <v>6507</v>
      </c>
      <c r="H27" s="299" t="s">
        <v>369</v>
      </c>
      <c r="I27" s="102"/>
    </row>
    <row r="28" spans="1:9" s="103" customFormat="1" ht="16.5" customHeight="1">
      <c r="A28" s="48" t="s">
        <v>143</v>
      </c>
      <c r="B28" s="104"/>
      <c r="C28" s="105" t="s">
        <v>103</v>
      </c>
      <c r="D28" s="315">
        <v>-2427</v>
      </c>
      <c r="E28" s="315">
        <v>885</v>
      </c>
      <c r="F28" s="315">
        <v>-7071</v>
      </c>
      <c r="G28" s="316">
        <v>-8785</v>
      </c>
      <c r="H28" s="135" t="s">
        <v>370</v>
      </c>
      <c r="I28" s="102"/>
    </row>
    <row r="29" spans="1:9" s="103" customFormat="1" ht="16.5" customHeight="1">
      <c r="A29" s="48" t="s">
        <v>144</v>
      </c>
      <c r="B29" s="104"/>
      <c r="C29" s="106" t="s">
        <v>105</v>
      </c>
      <c r="D29" s="309">
        <v>0</v>
      </c>
      <c r="E29" s="309">
        <v>0</v>
      </c>
      <c r="F29" s="309">
        <v>-54</v>
      </c>
      <c r="G29" s="309">
        <v>-14</v>
      </c>
      <c r="H29" s="135" t="s">
        <v>371</v>
      </c>
      <c r="I29" s="102"/>
    </row>
    <row r="30" spans="1:9" s="103" customFormat="1" ht="16.5" customHeight="1">
      <c r="A30" s="49"/>
      <c r="B30" s="104"/>
      <c r="C30" s="108"/>
      <c r="D30" s="313"/>
      <c r="E30" s="314"/>
      <c r="F30" s="314"/>
      <c r="G30" s="317"/>
      <c r="H30" s="135"/>
      <c r="I30" s="102"/>
    </row>
    <row r="31" spans="1:9" s="103" customFormat="1" ht="16.5" customHeight="1">
      <c r="A31" s="48" t="s">
        <v>145</v>
      </c>
      <c r="B31" s="104"/>
      <c r="C31" s="105" t="s">
        <v>363</v>
      </c>
      <c r="D31" s="308">
        <v>-7700</v>
      </c>
      <c r="E31" s="308">
        <v>-6070</v>
      </c>
      <c r="F31" s="308">
        <v>-3544</v>
      </c>
      <c r="G31" s="309">
        <v>3276</v>
      </c>
      <c r="H31" s="135" t="s">
        <v>377</v>
      </c>
      <c r="I31" s="102"/>
    </row>
    <row r="32" spans="1:9" s="103" customFormat="1" ht="16.5" customHeight="1">
      <c r="A32" s="48" t="s">
        <v>146</v>
      </c>
      <c r="B32" s="104"/>
      <c r="C32" s="105" t="s">
        <v>108</v>
      </c>
      <c r="D32" s="308">
        <v>0</v>
      </c>
      <c r="E32" s="308">
        <v>0</v>
      </c>
      <c r="F32" s="308">
        <v>0</v>
      </c>
      <c r="G32" s="309">
        <v>0</v>
      </c>
      <c r="H32" s="135"/>
      <c r="I32" s="102"/>
    </row>
    <row r="33" spans="1:9" s="103" customFormat="1" ht="16.5" customHeight="1">
      <c r="A33" s="48" t="s">
        <v>147</v>
      </c>
      <c r="B33" s="104"/>
      <c r="C33" s="105" t="s">
        <v>110</v>
      </c>
      <c r="D33" s="315">
        <v>-7237</v>
      </c>
      <c r="E33" s="315">
        <v>0</v>
      </c>
      <c r="F33" s="315">
        <v>0</v>
      </c>
      <c r="G33" s="316">
        <v>3967</v>
      </c>
      <c r="H33" s="135" t="s">
        <v>388</v>
      </c>
      <c r="I33" s="102"/>
    </row>
    <row r="34" spans="1:9" s="103" customFormat="1" ht="16.5" customHeight="1">
      <c r="A34" s="49"/>
      <c r="B34" s="104"/>
      <c r="C34" s="108"/>
      <c r="D34" s="310"/>
      <c r="E34" s="311"/>
      <c r="F34" s="311"/>
      <c r="G34" s="312"/>
      <c r="H34" s="135" t="s">
        <v>389</v>
      </c>
      <c r="I34" s="102"/>
    </row>
    <row r="35" spans="1:9" s="103" customFormat="1" ht="16.5" customHeight="1">
      <c r="A35" s="48" t="s">
        <v>148</v>
      </c>
      <c r="B35" s="104"/>
      <c r="C35" s="110" t="s">
        <v>112</v>
      </c>
      <c r="D35" s="309">
        <v>0</v>
      </c>
      <c r="E35" s="309">
        <v>0</v>
      </c>
      <c r="F35" s="309">
        <v>0</v>
      </c>
      <c r="G35" s="309">
        <v>-12807</v>
      </c>
      <c r="H35" s="135" t="s">
        <v>387</v>
      </c>
      <c r="I35" s="102"/>
    </row>
    <row r="36" spans="1:9" s="103" customFormat="1" ht="16.5" customHeight="1">
      <c r="A36" s="48" t="s">
        <v>149</v>
      </c>
      <c r="B36" s="104"/>
      <c r="C36" s="111" t="s">
        <v>114</v>
      </c>
      <c r="D36" s="308">
        <v>0</v>
      </c>
      <c r="E36" s="308">
        <v>0</v>
      </c>
      <c r="F36" s="308">
        <v>0</v>
      </c>
      <c r="G36" s="309">
        <v>-12807</v>
      </c>
      <c r="H36" s="101"/>
      <c r="I36" s="102"/>
    </row>
    <row r="37" spans="1:9" s="103" customFormat="1" ht="16.5" customHeight="1">
      <c r="A37" s="48" t="s">
        <v>150</v>
      </c>
      <c r="B37" s="104"/>
      <c r="C37" s="105" t="s">
        <v>116</v>
      </c>
      <c r="D37" s="308">
        <v>0</v>
      </c>
      <c r="E37" s="308">
        <v>0</v>
      </c>
      <c r="F37" s="308">
        <v>0</v>
      </c>
      <c r="G37" s="309">
        <v>0</v>
      </c>
      <c r="H37" s="101"/>
      <c r="I37" s="102"/>
    </row>
    <row r="38" spans="1:9" s="103" customFormat="1" ht="13.5" customHeight="1" thickBot="1">
      <c r="A38" s="49"/>
      <c r="B38" s="104"/>
      <c r="C38" s="105"/>
      <c r="D38" s="318"/>
      <c r="E38" s="319"/>
      <c r="F38" s="319"/>
      <c r="G38" s="320"/>
      <c r="H38" s="129"/>
      <c r="I38" s="102"/>
    </row>
    <row r="39" spans="1:9" s="103" customFormat="1" ht="21.75" customHeight="1" thickBot="1" thickTop="1">
      <c r="A39" s="113" t="s">
        <v>151</v>
      </c>
      <c r="B39" s="104"/>
      <c r="C39" s="95" t="s">
        <v>152</v>
      </c>
      <c r="D39" s="321">
        <v>25621</v>
      </c>
      <c r="E39" s="321">
        <v>54215</v>
      </c>
      <c r="F39" s="321">
        <v>65755</v>
      </c>
      <c r="G39" s="322">
        <v>80432</v>
      </c>
      <c r="H39" s="114"/>
      <c r="I39" s="102"/>
    </row>
    <row r="40" spans="1:9" ht="9" customHeight="1" thickBot="1" thickTop="1">
      <c r="A40" s="49"/>
      <c r="B40" s="89"/>
      <c r="C40" s="115"/>
      <c r="D40" s="323"/>
      <c r="E40" s="323"/>
      <c r="F40" s="323"/>
      <c r="G40" s="323"/>
      <c r="H40" s="130"/>
      <c r="I40" s="43"/>
    </row>
    <row r="41" spans="1:9" ht="9" customHeight="1" thickBot="1" thickTop="1">
      <c r="A41" s="48"/>
      <c r="B41" s="89"/>
      <c r="C41" s="131"/>
      <c r="D41" s="324"/>
      <c r="E41" s="325"/>
      <c r="F41" s="325"/>
      <c r="G41" s="325"/>
      <c r="H41" s="134"/>
      <c r="I41" s="43"/>
    </row>
    <row r="42" spans="1:9" ht="17.25" thickBot="1" thickTop="1">
      <c r="A42" s="48" t="s">
        <v>153</v>
      </c>
      <c r="B42" s="89"/>
      <c r="C42" s="95" t="s">
        <v>154</v>
      </c>
      <c r="D42" s="301">
        <v>809723</v>
      </c>
      <c r="E42" s="301">
        <v>865100</v>
      </c>
      <c r="F42" s="301">
        <v>932703</v>
      </c>
      <c r="G42" s="302">
        <v>1014117</v>
      </c>
      <c r="H42" s="96"/>
      <c r="I42" s="43"/>
    </row>
    <row r="43" spans="1:9" ht="15.75" thickTop="1">
      <c r="A43" s="48" t="s">
        <v>155</v>
      </c>
      <c r="B43" s="89"/>
      <c r="C43" s="105" t="s">
        <v>156</v>
      </c>
      <c r="D43" s="326">
        <v>816011</v>
      </c>
      <c r="E43" s="326">
        <v>870226</v>
      </c>
      <c r="F43" s="326">
        <v>935981</v>
      </c>
      <c r="G43" s="326">
        <v>1016413</v>
      </c>
      <c r="H43" s="135"/>
      <c r="I43" s="43"/>
    </row>
    <row r="44" spans="1:9" ht="15">
      <c r="A44" s="48" t="s">
        <v>157</v>
      </c>
      <c r="B44" s="89"/>
      <c r="C44" s="105" t="s">
        <v>158</v>
      </c>
      <c r="D44" s="326">
        <v>6288</v>
      </c>
      <c r="E44" s="326">
        <v>5126</v>
      </c>
      <c r="F44" s="326">
        <v>3278</v>
      </c>
      <c r="G44" s="326">
        <v>2296</v>
      </c>
      <c r="H44" s="136"/>
      <c r="I44" s="43"/>
    </row>
    <row r="45" spans="1:9" ht="9.75" customHeight="1" thickBot="1">
      <c r="A45" s="48"/>
      <c r="B45" s="89"/>
      <c r="C45" s="106"/>
      <c r="D45" s="44"/>
      <c r="E45" s="44"/>
      <c r="F45" s="44"/>
      <c r="G45" s="44"/>
      <c r="H45" s="137"/>
      <c r="I45" s="43"/>
    </row>
    <row r="46" spans="1:11" ht="20.25" thickBot="1" thickTop="1">
      <c r="A46" s="48"/>
      <c r="B46" s="89"/>
      <c r="C46" s="117" t="s">
        <v>119</v>
      </c>
      <c r="D46" s="118"/>
      <c r="E46" s="118"/>
      <c r="F46" s="118"/>
      <c r="G46" s="118"/>
      <c r="H46" s="119"/>
      <c r="I46" s="43"/>
      <c r="K46" s="21"/>
    </row>
    <row r="47" spans="1:11" ht="8.25" customHeight="1" thickTop="1">
      <c r="A47" s="48"/>
      <c r="B47" s="89"/>
      <c r="C47" s="120"/>
      <c r="D47" s="121"/>
      <c r="E47" s="122"/>
      <c r="F47" s="122"/>
      <c r="G47" s="122"/>
      <c r="H47" s="122"/>
      <c r="I47" s="43"/>
      <c r="K47" s="21"/>
    </row>
    <row r="48" spans="1:11" ht="15.75">
      <c r="A48" s="48"/>
      <c r="B48" s="89"/>
      <c r="C48" s="15" t="s">
        <v>19</v>
      </c>
      <c r="D48" s="21"/>
      <c r="E48" s="46"/>
      <c r="F48" s="46"/>
      <c r="G48" s="21" t="s">
        <v>120</v>
      </c>
      <c r="H48" s="46"/>
      <c r="I48" s="43"/>
      <c r="K48" s="21"/>
    </row>
    <row r="49" spans="1:11" ht="15.75">
      <c r="A49" s="48"/>
      <c r="B49" s="89"/>
      <c r="C49" s="15" t="s">
        <v>159</v>
      </c>
      <c r="D49" s="21"/>
      <c r="E49" s="46"/>
      <c r="F49" s="46"/>
      <c r="G49" s="21" t="s">
        <v>122</v>
      </c>
      <c r="H49" s="46"/>
      <c r="I49" s="43"/>
      <c r="K49" s="21"/>
    </row>
    <row r="50" spans="1:11" ht="15.75">
      <c r="A50" s="48"/>
      <c r="B50" s="89"/>
      <c r="C50" s="15" t="s">
        <v>123</v>
      </c>
      <c r="D50" s="138"/>
      <c r="E50" s="139"/>
      <c r="F50" s="139"/>
      <c r="G50" s="138" t="s">
        <v>124</v>
      </c>
      <c r="H50" s="139"/>
      <c r="I50" s="43"/>
      <c r="K50" s="21"/>
    </row>
    <row r="51" spans="1:11" ht="9.75" customHeight="1" thickBot="1">
      <c r="A51" s="140"/>
      <c r="B51" s="124"/>
      <c r="C51" s="125"/>
      <c r="D51" s="141"/>
      <c r="E51" s="142"/>
      <c r="F51" s="142"/>
      <c r="G51" s="142"/>
      <c r="H51" s="142"/>
      <c r="I51" s="53"/>
      <c r="K51" s="21"/>
    </row>
    <row r="52" spans="1:11" ht="16.5" thickTop="1">
      <c r="A52" s="17"/>
      <c r="B52" s="127"/>
      <c r="C52" s="15"/>
      <c r="D52" s="138"/>
      <c r="E52" s="138"/>
      <c r="F52" s="138"/>
      <c r="G52" s="138"/>
      <c r="H52" s="138"/>
      <c r="I52" s="21"/>
      <c r="J52" s="21"/>
      <c r="K52" s="21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zoomScale="85" zoomScaleNormal="85" workbookViewId="0" topLeftCell="B1">
      <selection activeCell="G7" sqref="G7"/>
    </sheetView>
  </sheetViews>
  <sheetFormatPr defaultColWidth="12.57421875" defaultRowHeight="12.75"/>
  <cols>
    <col min="1" max="1" width="24.00390625" style="46" hidden="1" customWidth="1"/>
    <col min="2" max="2" width="4.8515625" style="20" customWidth="1"/>
    <col min="3" max="3" width="90.28125" style="54" customWidth="1"/>
    <col min="4" max="4" width="14.140625" style="20" customWidth="1"/>
    <col min="5" max="6" width="13.8515625" style="20" customWidth="1"/>
    <col min="7" max="7" width="13.7109375" style="20" customWidth="1"/>
    <col min="8" max="8" width="112.5742187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1" spans="1:11" ht="9.75" customHeight="1">
      <c r="A1" s="83"/>
      <c r="B1" s="83"/>
      <c r="C1" s="84"/>
      <c r="D1" s="85"/>
      <c r="E1" s="86"/>
      <c r="F1" s="86"/>
      <c r="G1" s="86"/>
      <c r="H1" s="86"/>
      <c r="I1" s="86"/>
      <c r="K1" s="21"/>
    </row>
    <row r="2" spans="1:11" ht="18">
      <c r="A2" s="17" t="s">
        <v>27</v>
      </c>
      <c r="B2" s="87" t="s">
        <v>27</v>
      </c>
      <c r="C2" s="1" t="s">
        <v>312</v>
      </c>
      <c r="D2" s="19"/>
      <c r="K2" s="21"/>
    </row>
    <row r="3" spans="1:11" ht="18">
      <c r="A3" s="17"/>
      <c r="B3" s="87"/>
      <c r="C3" s="1" t="s">
        <v>313</v>
      </c>
      <c r="D3" s="19"/>
      <c r="K3" s="21"/>
    </row>
    <row r="4" spans="1:11" ht="16.5" thickBot="1">
      <c r="A4" s="17"/>
      <c r="B4" s="87"/>
      <c r="C4" s="14"/>
      <c r="D4" s="80"/>
      <c r="K4" s="21"/>
    </row>
    <row r="5" spans="1:11" ht="16.5" thickTop="1">
      <c r="A5" s="23"/>
      <c r="B5" s="88"/>
      <c r="C5" s="3"/>
      <c r="D5" s="25"/>
      <c r="E5" s="25"/>
      <c r="F5" s="25"/>
      <c r="G5" s="26"/>
      <c r="H5" s="26"/>
      <c r="I5" s="27"/>
      <c r="K5" s="21"/>
    </row>
    <row r="6" spans="1:9" ht="15">
      <c r="A6" s="28"/>
      <c r="B6" s="89"/>
      <c r="C6" s="4" t="s">
        <v>1</v>
      </c>
      <c r="D6" s="30"/>
      <c r="E6" s="403" t="s">
        <v>21</v>
      </c>
      <c r="F6" s="403"/>
      <c r="G6" s="31"/>
      <c r="H6" s="32"/>
      <c r="I6" s="43"/>
    </row>
    <row r="7" spans="1:9" ht="15.75">
      <c r="A7" s="28"/>
      <c r="B7" s="89"/>
      <c r="C7" s="5" t="s">
        <v>2</v>
      </c>
      <c r="D7" s="34">
        <v>2005</v>
      </c>
      <c r="E7" s="34">
        <v>2006</v>
      </c>
      <c r="F7" s="34">
        <v>2007</v>
      </c>
      <c r="G7" s="34">
        <v>2008</v>
      </c>
      <c r="H7" s="35"/>
      <c r="I7" s="43"/>
    </row>
    <row r="8" spans="1:9" ht="18.75">
      <c r="A8" s="28"/>
      <c r="B8" s="89"/>
      <c r="C8" s="6" t="s">
        <v>386</v>
      </c>
      <c r="D8" s="90" t="s">
        <v>22</v>
      </c>
      <c r="E8" s="90" t="s">
        <v>22</v>
      </c>
      <c r="F8" s="90" t="s">
        <v>23</v>
      </c>
      <c r="G8" s="91" t="s">
        <v>366</v>
      </c>
      <c r="H8" s="72"/>
      <c r="I8" s="43"/>
    </row>
    <row r="9" spans="1:9" ht="10.5" customHeight="1" thickBot="1">
      <c r="A9" s="28"/>
      <c r="B9" s="89"/>
      <c r="C9" s="7"/>
      <c r="D9" s="92"/>
      <c r="E9" s="92"/>
      <c r="F9" s="92"/>
      <c r="G9" s="93"/>
      <c r="H9" s="94"/>
      <c r="I9" s="43"/>
    </row>
    <row r="10" spans="1:9" ht="17.25" thickBot="1" thickTop="1">
      <c r="A10" s="48" t="s">
        <v>314</v>
      </c>
      <c r="B10" s="89"/>
      <c r="C10" s="95" t="s">
        <v>315</v>
      </c>
      <c r="D10" s="301">
        <v>1768</v>
      </c>
      <c r="E10" s="301">
        <v>13065</v>
      </c>
      <c r="F10" s="301">
        <v>-20169</v>
      </c>
      <c r="G10" s="302">
        <v>-17489</v>
      </c>
      <c r="H10" s="96"/>
      <c r="I10" s="43"/>
    </row>
    <row r="11" spans="1:9" ht="6" customHeight="1" thickTop="1">
      <c r="A11" s="49"/>
      <c r="B11" s="89"/>
      <c r="C11" s="97"/>
      <c r="D11" s="327"/>
      <c r="E11" s="328"/>
      <c r="F11" s="328"/>
      <c r="G11" s="329"/>
      <c r="H11" s="98"/>
      <c r="I11" s="43"/>
    </row>
    <row r="12" spans="1:9" s="103" customFormat="1" ht="16.5" customHeight="1">
      <c r="A12" s="48" t="s">
        <v>316</v>
      </c>
      <c r="B12" s="99"/>
      <c r="C12" s="100" t="s">
        <v>77</v>
      </c>
      <c r="D12" s="306">
        <f>D13+D14+D15+D18+D21</f>
        <v>27868</v>
      </c>
      <c r="E12" s="306">
        <f>E13+E14+E15+E18+E21</f>
        <v>-2913</v>
      </c>
      <c r="F12" s="306">
        <f>F13+F14+F15+F18+F21</f>
        <v>18908</v>
      </c>
      <c r="G12" s="307">
        <f>G13+G14+G15+G18+G21</f>
        <v>23969</v>
      </c>
      <c r="H12" s="101"/>
      <c r="I12" s="102"/>
    </row>
    <row r="13" spans="1:9" s="103" customFormat="1" ht="16.5" customHeight="1">
      <c r="A13" s="48" t="s">
        <v>317</v>
      </c>
      <c r="B13" s="104"/>
      <c r="C13" s="105" t="s">
        <v>79</v>
      </c>
      <c r="D13" s="308">
        <v>12896</v>
      </c>
      <c r="E13" s="308">
        <v>9023</v>
      </c>
      <c r="F13" s="308">
        <v>-11461</v>
      </c>
      <c r="G13" s="309">
        <v>47042</v>
      </c>
      <c r="H13" s="101"/>
      <c r="I13" s="102"/>
    </row>
    <row r="14" spans="1:9" s="103" customFormat="1" ht="16.5" customHeight="1">
      <c r="A14" s="48" t="s">
        <v>318</v>
      </c>
      <c r="B14" s="104"/>
      <c r="C14" s="105" t="s">
        <v>81</v>
      </c>
      <c r="D14" s="308">
        <v>3021</v>
      </c>
      <c r="E14" s="308">
        <v>-2239</v>
      </c>
      <c r="F14" s="308">
        <v>621</v>
      </c>
      <c r="G14" s="309">
        <v>143</v>
      </c>
      <c r="H14" s="101"/>
      <c r="I14" s="102"/>
    </row>
    <row r="15" spans="1:9" s="103" customFormat="1" ht="16.5" customHeight="1">
      <c r="A15" s="48" t="s">
        <v>319</v>
      </c>
      <c r="B15" s="104"/>
      <c r="C15" s="105" t="s">
        <v>83</v>
      </c>
      <c r="D15" s="309">
        <v>-1096</v>
      </c>
      <c r="E15" s="309">
        <v>-134</v>
      </c>
      <c r="F15" s="309">
        <v>434</v>
      </c>
      <c r="G15" s="309">
        <v>-1138</v>
      </c>
      <c r="H15" s="101"/>
      <c r="I15" s="102"/>
    </row>
    <row r="16" spans="1:9" s="103" customFormat="1" ht="16.5" customHeight="1">
      <c r="A16" s="48" t="s">
        <v>320</v>
      </c>
      <c r="B16" s="104"/>
      <c r="C16" s="106" t="s">
        <v>85</v>
      </c>
      <c r="D16" s="308">
        <v>654</v>
      </c>
      <c r="E16" s="308">
        <v>1164</v>
      </c>
      <c r="F16" s="308">
        <v>1911</v>
      </c>
      <c r="G16" s="309">
        <v>1637</v>
      </c>
      <c r="H16" s="101"/>
      <c r="I16" s="102"/>
    </row>
    <row r="17" spans="1:9" s="103" customFormat="1" ht="16.5" customHeight="1">
      <c r="A17" s="48" t="s">
        <v>321</v>
      </c>
      <c r="B17" s="104"/>
      <c r="C17" s="105" t="s">
        <v>87</v>
      </c>
      <c r="D17" s="308">
        <v>-1750</v>
      </c>
      <c r="E17" s="308">
        <v>-1298</v>
      </c>
      <c r="F17" s="308">
        <v>-1477</v>
      </c>
      <c r="G17" s="309">
        <v>-2775</v>
      </c>
      <c r="H17" s="101"/>
      <c r="I17" s="102"/>
    </row>
    <row r="18" spans="1:9" s="103" customFormat="1" ht="16.5" customHeight="1">
      <c r="A18" s="48" t="s">
        <v>322</v>
      </c>
      <c r="B18" s="104"/>
      <c r="C18" s="106" t="s">
        <v>89</v>
      </c>
      <c r="D18" s="309">
        <v>3220</v>
      </c>
      <c r="E18" s="309">
        <v>1414</v>
      </c>
      <c r="F18" s="309">
        <v>-2321</v>
      </c>
      <c r="G18" s="309">
        <v>1844</v>
      </c>
      <c r="H18" s="101"/>
      <c r="I18" s="102"/>
    </row>
    <row r="19" spans="1:9" s="103" customFormat="1" ht="16.5" customHeight="1">
      <c r="A19" s="48" t="s">
        <v>323</v>
      </c>
      <c r="B19" s="104"/>
      <c r="C19" s="106" t="s">
        <v>85</v>
      </c>
      <c r="D19" s="308">
        <v>4815</v>
      </c>
      <c r="E19" s="308">
        <v>3752</v>
      </c>
      <c r="F19" s="308">
        <v>1366</v>
      </c>
      <c r="G19" s="309">
        <v>2227</v>
      </c>
      <c r="H19" s="101"/>
      <c r="I19" s="102"/>
    </row>
    <row r="20" spans="1:9" s="103" customFormat="1" ht="16.5" customHeight="1">
      <c r="A20" s="48" t="s">
        <v>324</v>
      </c>
      <c r="B20" s="104"/>
      <c r="C20" s="105" t="s">
        <v>87</v>
      </c>
      <c r="D20" s="308">
        <v>-1595</v>
      </c>
      <c r="E20" s="308">
        <v>-2338</v>
      </c>
      <c r="F20" s="308">
        <v>-3687</v>
      </c>
      <c r="G20" s="309">
        <v>-383</v>
      </c>
      <c r="H20" s="101"/>
      <c r="I20" s="102"/>
    </row>
    <row r="21" spans="1:9" s="103" customFormat="1" ht="16.5" customHeight="1">
      <c r="A21" s="48" t="s">
        <v>325</v>
      </c>
      <c r="B21" s="104"/>
      <c r="C21" s="105" t="s">
        <v>93</v>
      </c>
      <c r="D21" s="308">
        <v>9827</v>
      </c>
      <c r="E21" s="308">
        <v>-10977</v>
      </c>
      <c r="F21" s="308">
        <v>31635</v>
      </c>
      <c r="G21" s="309">
        <v>-23922</v>
      </c>
      <c r="H21" s="101"/>
      <c r="I21" s="102"/>
    </row>
    <row r="22" spans="1:9" s="103" customFormat="1" ht="16.5" customHeight="1">
      <c r="A22" s="49"/>
      <c r="B22" s="104"/>
      <c r="C22" s="105"/>
      <c r="D22" s="310"/>
      <c r="E22" s="311"/>
      <c r="F22" s="311"/>
      <c r="G22" s="312"/>
      <c r="H22" s="101"/>
      <c r="I22" s="102"/>
    </row>
    <row r="23" spans="1:9" s="103" customFormat="1" ht="16.5" customHeight="1">
      <c r="A23" s="48" t="s">
        <v>326</v>
      </c>
      <c r="B23" s="104"/>
      <c r="C23" s="100" t="s">
        <v>95</v>
      </c>
      <c r="D23" s="307">
        <f>D24+D25+D27+D28+D29+D31+D32+D33</f>
        <v>-22575</v>
      </c>
      <c r="E23" s="307">
        <f>E24+E25+E27+E28+E29+E31+E32+E33</f>
        <v>-2617</v>
      </c>
      <c r="F23" s="307">
        <f>F24+F25+F27+F28+F29+F31+F32+F33</f>
        <v>3058</v>
      </c>
      <c r="G23" s="307">
        <f>G24+G25+G27+G28+G29+G31+G32+G33</f>
        <v>-2251</v>
      </c>
      <c r="H23" s="101"/>
      <c r="I23" s="102"/>
    </row>
    <row r="24" spans="1:9" s="103" customFormat="1" ht="16.5" customHeight="1">
      <c r="A24" s="48" t="s">
        <v>327</v>
      </c>
      <c r="B24" s="104"/>
      <c r="C24" s="105" t="s">
        <v>97</v>
      </c>
      <c r="D24" s="308">
        <v>-945</v>
      </c>
      <c r="E24" s="308">
        <v>-401</v>
      </c>
      <c r="F24" s="308">
        <v>132</v>
      </c>
      <c r="G24" s="309">
        <v>435</v>
      </c>
      <c r="H24" s="101"/>
      <c r="I24" s="102"/>
    </row>
    <row r="25" spans="1:9" s="103" customFormat="1" ht="16.5" customHeight="1">
      <c r="A25" s="48" t="s">
        <v>328</v>
      </c>
      <c r="B25" s="104"/>
      <c r="C25" s="105" t="s">
        <v>99</v>
      </c>
      <c r="D25" s="308">
        <v>-21422</v>
      </c>
      <c r="E25" s="308">
        <v>-1812</v>
      </c>
      <c r="F25" s="308">
        <v>3244</v>
      </c>
      <c r="G25" s="309">
        <v>-2285</v>
      </c>
      <c r="H25" s="101"/>
      <c r="I25" s="102"/>
    </row>
    <row r="26" spans="1:9" s="103" customFormat="1" ht="16.5" customHeight="1">
      <c r="A26" s="49"/>
      <c r="B26" s="104"/>
      <c r="C26" s="108"/>
      <c r="D26" s="313"/>
      <c r="E26" s="314"/>
      <c r="F26" s="311"/>
      <c r="G26" s="312"/>
      <c r="H26" s="101"/>
      <c r="I26" s="102"/>
    </row>
    <row r="27" spans="1:9" s="103" customFormat="1" ht="16.5" customHeight="1">
      <c r="A27" s="48" t="s">
        <v>329</v>
      </c>
      <c r="B27" s="104"/>
      <c r="C27" s="108" t="s">
        <v>101</v>
      </c>
      <c r="D27" s="308">
        <v>0</v>
      </c>
      <c r="E27" s="308">
        <v>0</v>
      </c>
      <c r="F27" s="308">
        <v>0</v>
      </c>
      <c r="G27" s="309">
        <v>0</v>
      </c>
      <c r="H27" s="109"/>
      <c r="I27" s="102"/>
    </row>
    <row r="28" spans="1:9" s="103" customFormat="1" ht="16.5" customHeight="1">
      <c r="A28" s="48" t="s">
        <v>330</v>
      </c>
      <c r="B28" s="104"/>
      <c r="C28" s="105" t="s">
        <v>103</v>
      </c>
      <c r="D28" s="315">
        <v>-210</v>
      </c>
      <c r="E28" s="315">
        <v>-404</v>
      </c>
      <c r="F28" s="315">
        <v>-312</v>
      </c>
      <c r="G28" s="316">
        <v>-401</v>
      </c>
      <c r="H28" s="101"/>
      <c r="I28" s="102"/>
    </row>
    <row r="29" spans="1:9" s="103" customFormat="1" ht="16.5" customHeight="1">
      <c r="A29" s="48" t="s">
        <v>331</v>
      </c>
      <c r="B29" s="104"/>
      <c r="C29" s="106" t="s">
        <v>105</v>
      </c>
      <c r="D29" s="309">
        <v>0</v>
      </c>
      <c r="E29" s="309">
        <v>0</v>
      </c>
      <c r="F29" s="309">
        <v>0</v>
      </c>
      <c r="G29" s="309">
        <v>0</v>
      </c>
      <c r="H29" s="101"/>
      <c r="I29" s="102"/>
    </row>
    <row r="30" spans="1:9" s="103" customFormat="1" ht="16.5" customHeight="1">
      <c r="A30" s="49"/>
      <c r="B30" s="104"/>
      <c r="C30" s="108"/>
      <c r="D30" s="313"/>
      <c r="E30" s="314"/>
      <c r="F30" s="314"/>
      <c r="G30" s="317"/>
      <c r="H30" s="101"/>
      <c r="I30" s="102"/>
    </row>
    <row r="31" spans="1:9" s="103" customFormat="1" ht="16.5" customHeight="1">
      <c r="A31" s="48" t="s">
        <v>332</v>
      </c>
      <c r="B31" s="104"/>
      <c r="C31" s="105" t="s">
        <v>363</v>
      </c>
      <c r="D31" s="308">
        <v>0</v>
      </c>
      <c r="E31" s="308">
        <v>0</v>
      </c>
      <c r="F31" s="308">
        <v>0</v>
      </c>
      <c r="G31" s="309">
        <v>0</v>
      </c>
      <c r="H31" s="101"/>
      <c r="I31" s="102"/>
    </row>
    <row r="32" spans="1:9" s="103" customFormat="1" ht="16.5" customHeight="1">
      <c r="A32" s="48" t="s">
        <v>333</v>
      </c>
      <c r="B32" s="104"/>
      <c r="C32" s="105" t="s">
        <v>108</v>
      </c>
      <c r="D32" s="308">
        <v>2</v>
      </c>
      <c r="E32" s="308">
        <v>0</v>
      </c>
      <c r="F32" s="308">
        <v>-6</v>
      </c>
      <c r="G32" s="309">
        <v>0</v>
      </c>
      <c r="H32" s="101"/>
      <c r="I32" s="102"/>
    </row>
    <row r="33" spans="1:9" s="103" customFormat="1" ht="16.5" customHeight="1">
      <c r="A33" s="48" t="s">
        <v>334</v>
      </c>
      <c r="B33" s="104"/>
      <c r="C33" s="105" t="s">
        <v>110</v>
      </c>
      <c r="D33" s="315">
        <v>0</v>
      </c>
      <c r="E33" s="315">
        <v>0</v>
      </c>
      <c r="F33" s="315">
        <v>0</v>
      </c>
      <c r="G33" s="316">
        <v>0</v>
      </c>
      <c r="H33" s="101"/>
      <c r="I33" s="102"/>
    </row>
    <row r="34" spans="1:9" s="103" customFormat="1" ht="16.5" customHeight="1">
      <c r="A34" s="49"/>
      <c r="B34" s="104"/>
      <c r="C34" s="108"/>
      <c r="D34" s="310"/>
      <c r="E34" s="311"/>
      <c r="F34" s="311"/>
      <c r="G34" s="312"/>
      <c r="H34" s="101"/>
      <c r="I34" s="102"/>
    </row>
    <row r="35" spans="1:9" s="103" customFormat="1" ht="16.5" customHeight="1">
      <c r="A35" s="48" t="s">
        <v>335</v>
      </c>
      <c r="B35" s="104"/>
      <c r="C35" s="110" t="s">
        <v>112</v>
      </c>
      <c r="D35" s="309">
        <v>0</v>
      </c>
      <c r="E35" s="309">
        <v>0</v>
      </c>
      <c r="F35" s="309">
        <v>0</v>
      </c>
      <c r="G35" s="309">
        <v>-210</v>
      </c>
      <c r="H35" s="101"/>
      <c r="I35" s="102"/>
    </row>
    <row r="36" spans="1:9" s="103" customFormat="1" ht="16.5" customHeight="1">
      <c r="A36" s="48" t="s">
        <v>336</v>
      </c>
      <c r="B36" s="104"/>
      <c r="C36" s="111" t="s">
        <v>114</v>
      </c>
      <c r="D36" s="308">
        <v>0</v>
      </c>
      <c r="E36" s="308">
        <v>0</v>
      </c>
      <c r="F36" s="308">
        <v>0</v>
      </c>
      <c r="G36" s="309">
        <v>-210</v>
      </c>
      <c r="H36" s="101"/>
      <c r="I36" s="102"/>
    </row>
    <row r="37" spans="1:9" s="103" customFormat="1" ht="16.5" customHeight="1">
      <c r="A37" s="48" t="s">
        <v>337</v>
      </c>
      <c r="B37" s="104"/>
      <c r="C37" s="105" t="s">
        <v>116</v>
      </c>
      <c r="D37" s="308">
        <v>0</v>
      </c>
      <c r="E37" s="308">
        <v>0</v>
      </c>
      <c r="F37" s="308">
        <v>0</v>
      </c>
      <c r="G37" s="309">
        <v>0</v>
      </c>
      <c r="H37" s="101"/>
      <c r="I37" s="102"/>
    </row>
    <row r="38" spans="1:9" ht="12.75" customHeight="1" thickBot="1">
      <c r="A38" s="28"/>
      <c r="B38" s="104"/>
      <c r="D38" s="318"/>
      <c r="E38" s="319"/>
      <c r="F38" s="319"/>
      <c r="G38" s="320"/>
      <c r="H38" s="248"/>
      <c r="I38" s="102"/>
    </row>
    <row r="39" spans="1:9" s="103" customFormat="1" ht="20.25" customHeight="1" thickBot="1" thickTop="1">
      <c r="A39" s="113" t="s">
        <v>338</v>
      </c>
      <c r="B39" s="104"/>
      <c r="C39" s="95" t="s">
        <v>339</v>
      </c>
      <c r="D39" s="321">
        <v>7061</v>
      </c>
      <c r="E39" s="321">
        <v>7535</v>
      </c>
      <c r="F39" s="321">
        <v>1797</v>
      </c>
      <c r="G39" s="322">
        <v>4019</v>
      </c>
      <c r="H39" s="114"/>
      <c r="I39" s="102"/>
    </row>
    <row r="40" spans="1:9" ht="9" customHeight="1" thickBot="1" thickTop="1">
      <c r="A40" s="28"/>
      <c r="B40" s="89"/>
      <c r="C40" s="115"/>
      <c r="D40" s="323"/>
      <c r="E40" s="323"/>
      <c r="F40" s="323"/>
      <c r="G40" s="323"/>
      <c r="H40" s="130"/>
      <c r="I40" s="43"/>
    </row>
    <row r="41" spans="1:9" ht="9" customHeight="1" thickBot="1" thickTop="1">
      <c r="A41" s="28"/>
      <c r="B41" s="89"/>
      <c r="C41" s="131"/>
      <c r="D41" s="132"/>
      <c r="E41" s="133"/>
      <c r="F41" s="133"/>
      <c r="G41" s="133"/>
      <c r="H41" s="134"/>
      <c r="I41" s="43"/>
    </row>
    <row r="42" spans="1:9" ht="17.25" thickBot="1" thickTop="1">
      <c r="A42" s="113" t="s">
        <v>340</v>
      </c>
      <c r="B42" s="89"/>
      <c r="C42" s="95" t="s">
        <v>341</v>
      </c>
      <c r="D42" s="40">
        <v>78630</v>
      </c>
      <c r="E42" s="40">
        <v>86211</v>
      </c>
      <c r="F42" s="40">
        <v>87982</v>
      </c>
      <c r="G42" s="41">
        <v>91593</v>
      </c>
      <c r="H42" s="96"/>
      <c r="I42" s="43"/>
    </row>
    <row r="43" spans="1:9" ht="15.75" thickTop="1">
      <c r="A43" s="48" t="s">
        <v>342</v>
      </c>
      <c r="B43" s="89"/>
      <c r="C43" s="105" t="s">
        <v>343</v>
      </c>
      <c r="D43" s="45">
        <v>79099</v>
      </c>
      <c r="E43" s="45">
        <v>86634</v>
      </c>
      <c r="F43" s="45">
        <v>88431</v>
      </c>
      <c r="G43" s="45">
        <v>92450</v>
      </c>
      <c r="H43" s="135"/>
      <c r="I43" s="43"/>
    </row>
    <row r="44" spans="1:9" ht="15">
      <c r="A44" s="48" t="s">
        <v>344</v>
      </c>
      <c r="B44" s="89"/>
      <c r="C44" s="105" t="s">
        <v>345</v>
      </c>
      <c r="D44" s="45">
        <v>469</v>
      </c>
      <c r="E44" s="45">
        <v>423</v>
      </c>
      <c r="F44" s="45">
        <v>449</v>
      </c>
      <c r="G44" s="45">
        <v>857</v>
      </c>
      <c r="H44" s="136"/>
      <c r="I44" s="43"/>
    </row>
    <row r="45" spans="1:9" ht="9.75" customHeight="1" thickBot="1">
      <c r="A45" s="28"/>
      <c r="B45" s="89"/>
      <c r="C45" s="106"/>
      <c r="D45" s="44"/>
      <c r="E45" s="44"/>
      <c r="F45" s="44"/>
      <c r="G45" s="44"/>
      <c r="H45" s="137"/>
      <c r="I45" s="43"/>
    </row>
    <row r="46" spans="1:11" ht="20.25" thickBot="1" thickTop="1">
      <c r="A46" s="28"/>
      <c r="B46" s="89"/>
      <c r="C46" s="117" t="s">
        <v>119</v>
      </c>
      <c r="D46" s="118"/>
      <c r="E46" s="118"/>
      <c r="F46" s="118"/>
      <c r="G46" s="118"/>
      <c r="H46" s="119"/>
      <c r="I46" s="43"/>
      <c r="K46" s="21"/>
    </row>
    <row r="47" spans="1:11" ht="8.25" customHeight="1" thickTop="1">
      <c r="A47" s="28"/>
      <c r="B47" s="89"/>
      <c r="C47" s="120"/>
      <c r="D47" s="121"/>
      <c r="E47" s="122"/>
      <c r="F47" s="122"/>
      <c r="G47" s="122"/>
      <c r="H47" s="122"/>
      <c r="I47" s="43"/>
      <c r="K47" s="21"/>
    </row>
    <row r="48" spans="1:11" ht="15.75">
      <c r="A48" s="28"/>
      <c r="B48" s="89"/>
      <c r="C48" s="15" t="s">
        <v>19</v>
      </c>
      <c r="D48" s="21"/>
      <c r="E48" s="46"/>
      <c r="F48" s="46"/>
      <c r="G48" s="21" t="s">
        <v>120</v>
      </c>
      <c r="H48" s="46"/>
      <c r="I48" s="43"/>
      <c r="K48" s="21"/>
    </row>
    <row r="49" spans="1:11" ht="15.75">
      <c r="A49" s="28"/>
      <c r="B49" s="89"/>
      <c r="C49" s="15" t="s">
        <v>159</v>
      </c>
      <c r="D49" s="21"/>
      <c r="E49" s="46"/>
      <c r="F49" s="46"/>
      <c r="G49" s="21" t="s">
        <v>122</v>
      </c>
      <c r="H49" s="46"/>
      <c r="I49" s="43"/>
      <c r="K49" s="21"/>
    </row>
    <row r="50" spans="1:11" ht="15.75">
      <c r="A50" s="28"/>
      <c r="B50" s="89"/>
      <c r="C50" s="15" t="s">
        <v>123</v>
      </c>
      <c r="D50" s="138"/>
      <c r="E50" s="139"/>
      <c r="F50" s="139"/>
      <c r="G50" s="138" t="s">
        <v>124</v>
      </c>
      <c r="H50" s="139"/>
      <c r="I50" s="43"/>
      <c r="K50" s="21"/>
    </row>
    <row r="51" spans="1:11" ht="9.75" customHeight="1" thickBot="1">
      <c r="A51" s="123"/>
      <c r="B51" s="124"/>
      <c r="C51" s="125"/>
      <c r="D51" s="141"/>
      <c r="E51" s="142"/>
      <c r="F51" s="142"/>
      <c r="G51" s="142"/>
      <c r="H51" s="142"/>
      <c r="I51" s="53"/>
      <c r="K51" s="21"/>
    </row>
    <row r="52" spans="1:11" ht="16.5" thickTop="1">
      <c r="A52" s="17"/>
      <c r="B52" s="127"/>
      <c r="C52" s="15"/>
      <c r="D52" s="138"/>
      <c r="E52" s="138"/>
      <c r="F52" s="138"/>
      <c r="G52" s="138"/>
      <c r="H52" s="138"/>
      <c r="I52" s="21"/>
      <c r="J52" s="21"/>
      <c r="K52" s="21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zoomScale="85" zoomScaleNormal="85" zoomScaleSheetLayoutView="85" workbookViewId="0" topLeftCell="C1">
      <selection activeCell="G7" sqref="G7"/>
    </sheetView>
  </sheetViews>
  <sheetFormatPr defaultColWidth="12.57421875" defaultRowHeight="12.75"/>
  <cols>
    <col min="1" max="1" width="24.00390625" style="46" hidden="1" customWidth="1"/>
    <col min="2" max="2" width="4.8515625" style="20" customWidth="1"/>
    <col min="3" max="3" width="93.140625" style="54" customWidth="1"/>
    <col min="4" max="4" width="14.140625" style="20" customWidth="1"/>
    <col min="5" max="6" width="13.8515625" style="20" customWidth="1"/>
    <col min="7" max="7" width="13.7109375" style="20" customWidth="1"/>
    <col min="8" max="8" width="112.5742187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1" spans="1:11" ht="9.75" customHeight="1">
      <c r="A1" s="83"/>
      <c r="B1" s="83"/>
      <c r="C1" s="84"/>
      <c r="D1" s="85"/>
      <c r="E1" s="86"/>
      <c r="F1" s="86"/>
      <c r="G1" s="86"/>
      <c r="H1" s="86"/>
      <c r="I1" s="86"/>
      <c r="K1" s="21"/>
    </row>
    <row r="2" spans="1:11" ht="18">
      <c r="A2" s="17" t="s">
        <v>27</v>
      </c>
      <c r="B2" s="87" t="s">
        <v>27</v>
      </c>
      <c r="C2" s="1" t="s">
        <v>160</v>
      </c>
      <c r="D2" s="19"/>
      <c r="K2" s="21"/>
    </row>
    <row r="3" spans="1:11" ht="18">
      <c r="A3" s="17"/>
      <c r="B3" s="87"/>
      <c r="C3" s="1" t="s">
        <v>161</v>
      </c>
      <c r="D3" s="19"/>
      <c r="K3" s="21"/>
    </row>
    <row r="4" spans="1:11" ht="16.5" thickBot="1">
      <c r="A4" s="17"/>
      <c r="B4" s="87"/>
      <c r="C4" s="14"/>
      <c r="D4" s="80"/>
      <c r="K4" s="21"/>
    </row>
    <row r="5" spans="1:11" ht="16.5" thickTop="1">
      <c r="A5" s="23"/>
      <c r="B5" s="88"/>
      <c r="C5" s="3"/>
      <c r="D5" s="25"/>
      <c r="E5" s="25"/>
      <c r="F5" s="25"/>
      <c r="G5" s="26"/>
      <c r="H5" s="26"/>
      <c r="I5" s="27"/>
      <c r="K5" s="21"/>
    </row>
    <row r="6" spans="1:9" ht="15">
      <c r="A6" s="28"/>
      <c r="B6" s="89"/>
      <c r="C6" s="4" t="s">
        <v>1</v>
      </c>
      <c r="D6" s="30"/>
      <c r="E6" s="403" t="s">
        <v>21</v>
      </c>
      <c r="F6" s="403"/>
      <c r="G6" s="31"/>
      <c r="H6" s="32"/>
      <c r="I6" s="43"/>
    </row>
    <row r="7" spans="1:9" ht="15.75">
      <c r="A7" s="28"/>
      <c r="B7" s="89"/>
      <c r="C7" s="5" t="s">
        <v>2</v>
      </c>
      <c r="D7" s="34">
        <v>2005</v>
      </c>
      <c r="E7" s="34">
        <v>2006</v>
      </c>
      <c r="F7" s="34">
        <v>2007</v>
      </c>
      <c r="G7" s="34">
        <v>2008</v>
      </c>
      <c r="H7" s="35"/>
      <c r="I7" s="43"/>
    </row>
    <row r="8" spans="1:9" ht="18.75">
      <c r="A8" s="28"/>
      <c r="B8" s="89"/>
      <c r="C8" s="6" t="s">
        <v>386</v>
      </c>
      <c r="D8" s="90" t="s">
        <v>22</v>
      </c>
      <c r="E8" s="90" t="s">
        <v>22</v>
      </c>
      <c r="F8" s="90" t="s">
        <v>23</v>
      </c>
      <c r="G8" s="91" t="s">
        <v>366</v>
      </c>
      <c r="H8" s="72"/>
      <c r="I8" s="43"/>
    </row>
    <row r="9" spans="1:9" ht="10.5" customHeight="1" thickBot="1">
      <c r="A9" s="28"/>
      <c r="B9" s="89"/>
      <c r="C9" s="7"/>
      <c r="D9" s="92"/>
      <c r="E9" s="92"/>
      <c r="F9" s="92"/>
      <c r="G9" s="93"/>
      <c r="H9" s="94"/>
      <c r="I9" s="43"/>
    </row>
    <row r="10" spans="1:9" ht="17.25" thickBot="1" thickTop="1">
      <c r="A10" s="48" t="s">
        <v>162</v>
      </c>
      <c r="B10" s="89"/>
      <c r="C10" s="95" t="s">
        <v>163</v>
      </c>
      <c r="D10" s="301">
        <v>226</v>
      </c>
      <c r="E10" s="301">
        <v>-11789</v>
      </c>
      <c r="F10" s="301">
        <v>-16094</v>
      </c>
      <c r="G10" s="302">
        <v>-10348</v>
      </c>
      <c r="H10" s="96"/>
      <c r="I10" s="43"/>
    </row>
    <row r="11" spans="1:9" ht="6" customHeight="1" thickTop="1">
      <c r="A11" s="49"/>
      <c r="B11" s="89"/>
      <c r="C11" s="97"/>
      <c r="D11" s="303"/>
      <c r="E11" s="304"/>
      <c r="F11" s="304"/>
      <c r="G11" s="305"/>
      <c r="H11" s="98"/>
      <c r="I11" s="43"/>
    </row>
    <row r="12" spans="1:9" s="103" customFormat="1" ht="16.5" customHeight="1">
      <c r="A12" s="48" t="s">
        <v>164</v>
      </c>
      <c r="B12" s="99"/>
      <c r="C12" s="100" t="s">
        <v>77</v>
      </c>
      <c r="D12" s="306">
        <f>D13+D14+D15+D18+D21</f>
        <v>2180</v>
      </c>
      <c r="E12" s="306">
        <f>E13+E14+E15+E18+E21</f>
        <v>5233</v>
      </c>
      <c r="F12" s="306">
        <f>F13+F14+F15+F18+F21</f>
        <v>17819</v>
      </c>
      <c r="G12" s="307">
        <f>G13+G14+G15+G18+G21</f>
        <v>10292</v>
      </c>
      <c r="H12" s="101"/>
      <c r="I12" s="102"/>
    </row>
    <row r="13" spans="1:9" s="103" customFormat="1" ht="16.5" customHeight="1">
      <c r="A13" s="48" t="s">
        <v>165</v>
      </c>
      <c r="B13" s="104"/>
      <c r="C13" s="105" t="s">
        <v>79</v>
      </c>
      <c r="D13" s="308">
        <v>-215</v>
      </c>
      <c r="E13" s="308">
        <v>2971</v>
      </c>
      <c r="F13" s="308">
        <v>16888</v>
      </c>
      <c r="G13" s="309">
        <v>11260</v>
      </c>
      <c r="H13" s="101"/>
      <c r="I13" s="102"/>
    </row>
    <row r="14" spans="1:9" s="103" customFormat="1" ht="16.5" customHeight="1">
      <c r="A14" s="48" t="s">
        <v>166</v>
      </c>
      <c r="B14" s="104"/>
      <c r="C14" s="105" t="s">
        <v>81</v>
      </c>
      <c r="D14" s="308">
        <v>-6</v>
      </c>
      <c r="E14" s="308">
        <v>1</v>
      </c>
      <c r="F14" s="308">
        <v>39</v>
      </c>
      <c r="G14" s="309">
        <v>-45</v>
      </c>
      <c r="H14" s="101"/>
      <c r="I14" s="102"/>
    </row>
    <row r="15" spans="1:9" s="103" customFormat="1" ht="16.5" customHeight="1">
      <c r="A15" s="48" t="s">
        <v>167</v>
      </c>
      <c r="B15" s="104"/>
      <c r="C15" s="105" t="s">
        <v>83</v>
      </c>
      <c r="D15" s="309">
        <v>0</v>
      </c>
      <c r="E15" s="309">
        <v>0</v>
      </c>
      <c r="F15" s="309">
        <v>0</v>
      </c>
      <c r="G15" s="309">
        <v>0</v>
      </c>
      <c r="H15" s="101"/>
      <c r="I15" s="102"/>
    </row>
    <row r="16" spans="1:9" s="103" customFormat="1" ht="16.5" customHeight="1">
      <c r="A16" s="48" t="s">
        <v>168</v>
      </c>
      <c r="B16" s="104"/>
      <c r="C16" s="106" t="s">
        <v>85</v>
      </c>
      <c r="D16" s="308">
        <v>0</v>
      </c>
      <c r="E16" s="308">
        <v>0</v>
      </c>
      <c r="F16" s="308">
        <v>0</v>
      </c>
      <c r="G16" s="309">
        <v>0</v>
      </c>
      <c r="H16" s="101"/>
      <c r="I16" s="102"/>
    </row>
    <row r="17" spans="1:9" s="103" customFormat="1" ht="16.5" customHeight="1">
      <c r="A17" s="48" t="s">
        <v>169</v>
      </c>
      <c r="B17" s="104"/>
      <c r="C17" s="105" t="s">
        <v>87</v>
      </c>
      <c r="D17" s="308">
        <v>0</v>
      </c>
      <c r="E17" s="308">
        <v>0</v>
      </c>
      <c r="F17" s="308">
        <v>0</v>
      </c>
      <c r="G17" s="309">
        <v>0</v>
      </c>
      <c r="H17" s="101"/>
      <c r="I17" s="102"/>
    </row>
    <row r="18" spans="1:9" s="103" customFormat="1" ht="16.5" customHeight="1">
      <c r="A18" s="48" t="s">
        <v>170</v>
      </c>
      <c r="B18" s="104"/>
      <c r="C18" s="106" t="s">
        <v>89</v>
      </c>
      <c r="D18" s="309">
        <v>27</v>
      </c>
      <c r="E18" s="309">
        <v>-1</v>
      </c>
      <c r="F18" s="309">
        <v>1</v>
      </c>
      <c r="G18" s="309">
        <v>0</v>
      </c>
      <c r="H18" s="101"/>
      <c r="I18" s="102"/>
    </row>
    <row r="19" spans="1:9" s="103" customFormat="1" ht="16.5" customHeight="1">
      <c r="A19" s="48" t="s">
        <v>171</v>
      </c>
      <c r="B19" s="104"/>
      <c r="C19" s="106" t="s">
        <v>85</v>
      </c>
      <c r="D19" s="308">
        <v>40</v>
      </c>
      <c r="E19" s="308">
        <v>0</v>
      </c>
      <c r="F19" s="308">
        <v>1</v>
      </c>
      <c r="G19" s="309">
        <v>0</v>
      </c>
      <c r="H19" s="101"/>
      <c r="I19" s="102"/>
    </row>
    <row r="20" spans="1:9" s="103" customFormat="1" ht="16.5" customHeight="1">
      <c r="A20" s="48" t="s">
        <v>172</v>
      </c>
      <c r="B20" s="104"/>
      <c r="C20" s="105" t="s">
        <v>87</v>
      </c>
      <c r="D20" s="308">
        <v>-13</v>
      </c>
      <c r="E20" s="308">
        <v>-1</v>
      </c>
      <c r="F20" s="308">
        <v>0</v>
      </c>
      <c r="G20" s="309">
        <v>0</v>
      </c>
      <c r="H20" s="101"/>
      <c r="I20" s="102"/>
    </row>
    <row r="21" spans="1:9" s="103" customFormat="1" ht="16.5" customHeight="1">
      <c r="A21" s="48" t="s">
        <v>173</v>
      </c>
      <c r="B21" s="104"/>
      <c r="C21" s="105" t="s">
        <v>93</v>
      </c>
      <c r="D21" s="308">
        <v>2374</v>
      </c>
      <c r="E21" s="308">
        <v>2262</v>
      </c>
      <c r="F21" s="308">
        <v>891</v>
      </c>
      <c r="G21" s="309">
        <v>-923</v>
      </c>
      <c r="H21" s="101"/>
      <c r="I21" s="102"/>
    </row>
    <row r="22" spans="1:9" s="103" customFormat="1" ht="16.5" customHeight="1">
      <c r="A22" s="49"/>
      <c r="B22" s="104"/>
      <c r="C22" s="105"/>
      <c r="D22" s="310"/>
      <c r="E22" s="311"/>
      <c r="F22" s="311"/>
      <c r="G22" s="312"/>
      <c r="H22" s="101"/>
      <c r="I22" s="102"/>
    </row>
    <row r="23" spans="1:9" s="103" customFormat="1" ht="16.5" customHeight="1">
      <c r="A23" s="48" t="s">
        <v>174</v>
      </c>
      <c r="B23" s="104"/>
      <c r="C23" s="100" t="s">
        <v>95</v>
      </c>
      <c r="D23" s="307">
        <f>D24+D25+D27+D28+D29+D31+D32+D33</f>
        <v>-2365</v>
      </c>
      <c r="E23" s="307">
        <f>E24+E25+E27+E28+E29+E31+E32+E33</f>
        <v>6472</v>
      </c>
      <c r="F23" s="307">
        <f>F24+F25+F27+F28+F29+F31+F32+F33</f>
        <v>-1857</v>
      </c>
      <c r="G23" s="307">
        <f>G24+G25+G27+G28+G29+G31+G32+G33</f>
        <v>-250</v>
      </c>
      <c r="H23" s="101"/>
      <c r="I23" s="102"/>
    </row>
    <row r="24" spans="1:9" s="103" customFormat="1" ht="16.5" customHeight="1">
      <c r="A24" s="48" t="s">
        <v>175</v>
      </c>
      <c r="B24" s="104"/>
      <c r="C24" s="105" t="s">
        <v>97</v>
      </c>
      <c r="D24" s="308">
        <v>0</v>
      </c>
      <c r="E24" s="308">
        <v>0</v>
      </c>
      <c r="F24" s="308">
        <v>0</v>
      </c>
      <c r="G24" s="309">
        <v>0</v>
      </c>
      <c r="H24" s="101"/>
      <c r="I24" s="102"/>
    </row>
    <row r="25" spans="1:9" s="103" customFormat="1" ht="16.5" customHeight="1">
      <c r="A25" s="48" t="s">
        <v>176</v>
      </c>
      <c r="B25" s="104"/>
      <c r="C25" s="105" t="s">
        <v>99</v>
      </c>
      <c r="D25" s="308">
        <v>-2365</v>
      </c>
      <c r="E25" s="308">
        <v>6472</v>
      </c>
      <c r="F25" s="308">
        <v>-1857</v>
      </c>
      <c r="G25" s="309">
        <v>-250</v>
      </c>
      <c r="H25" s="101"/>
      <c r="I25" s="102"/>
    </row>
    <row r="26" spans="1:9" s="103" customFormat="1" ht="16.5" customHeight="1">
      <c r="A26" s="49"/>
      <c r="B26" s="104"/>
      <c r="C26" s="108"/>
      <c r="D26" s="313"/>
      <c r="E26" s="314"/>
      <c r="F26" s="311"/>
      <c r="G26" s="312"/>
      <c r="H26" s="101"/>
      <c r="I26" s="102"/>
    </row>
    <row r="27" spans="1:9" s="103" customFormat="1" ht="16.5" customHeight="1">
      <c r="A27" s="48" t="s">
        <v>177</v>
      </c>
      <c r="B27" s="104"/>
      <c r="C27" s="108" t="s">
        <v>101</v>
      </c>
      <c r="D27" s="308">
        <v>0</v>
      </c>
      <c r="E27" s="308">
        <v>0</v>
      </c>
      <c r="F27" s="308">
        <v>0</v>
      </c>
      <c r="G27" s="309">
        <v>0</v>
      </c>
      <c r="H27" s="109"/>
      <c r="I27" s="102"/>
    </row>
    <row r="28" spans="1:9" s="103" customFormat="1" ht="16.5" customHeight="1">
      <c r="A28" s="48" t="s">
        <v>178</v>
      </c>
      <c r="B28" s="104"/>
      <c r="C28" s="105" t="s">
        <v>103</v>
      </c>
      <c r="D28" s="315">
        <v>0</v>
      </c>
      <c r="E28" s="315">
        <v>0</v>
      </c>
      <c r="F28" s="315">
        <v>0</v>
      </c>
      <c r="G28" s="316">
        <v>0</v>
      </c>
      <c r="H28" s="101"/>
      <c r="I28" s="102"/>
    </row>
    <row r="29" spans="1:9" s="103" customFormat="1" ht="16.5" customHeight="1">
      <c r="A29" s="48" t="s">
        <v>179</v>
      </c>
      <c r="B29" s="104"/>
      <c r="C29" s="106" t="s">
        <v>105</v>
      </c>
      <c r="D29" s="309">
        <v>0</v>
      </c>
      <c r="E29" s="309">
        <v>0</v>
      </c>
      <c r="F29" s="309">
        <v>0</v>
      </c>
      <c r="G29" s="309">
        <v>0</v>
      </c>
      <c r="H29" s="101"/>
      <c r="I29" s="102"/>
    </row>
    <row r="30" spans="1:9" s="103" customFormat="1" ht="16.5" customHeight="1">
      <c r="A30" s="49"/>
      <c r="B30" s="104"/>
      <c r="C30" s="108"/>
      <c r="D30" s="313"/>
      <c r="E30" s="314"/>
      <c r="F30" s="314"/>
      <c r="G30" s="317"/>
      <c r="H30" s="101"/>
      <c r="I30" s="102"/>
    </row>
    <row r="31" spans="1:9" s="103" customFormat="1" ht="16.5" customHeight="1">
      <c r="A31" s="48" t="s">
        <v>180</v>
      </c>
      <c r="B31" s="104"/>
      <c r="C31" s="105" t="s">
        <v>363</v>
      </c>
      <c r="D31" s="308">
        <v>0</v>
      </c>
      <c r="E31" s="308">
        <v>0</v>
      </c>
      <c r="F31" s="308">
        <v>0</v>
      </c>
      <c r="G31" s="309">
        <v>0</v>
      </c>
      <c r="H31" s="101"/>
      <c r="I31" s="102"/>
    </row>
    <row r="32" spans="1:9" s="103" customFormat="1" ht="16.5" customHeight="1">
      <c r="A32" s="48" t="s">
        <v>181</v>
      </c>
      <c r="B32" s="104"/>
      <c r="C32" s="105" t="s">
        <v>108</v>
      </c>
      <c r="D32" s="308">
        <v>0</v>
      </c>
      <c r="E32" s="308">
        <v>0</v>
      </c>
      <c r="F32" s="308">
        <v>0</v>
      </c>
      <c r="G32" s="309">
        <v>0</v>
      </c>
      <c r="H32" s="101"/>
      <c r="I32" s="102"/>
    </row>
    <row r="33" spans="1:9" s="103" customFormat="1" ht="16.5" customHeight="1">
      <c r="A33" s="48" t="s">
        <v>182</v>
      </c>
      <c r="B33" s="104"/>
      <c r="C33" s="105" t="s">
        <v>110</v>
      </c>
      <c r="D33" s="315">
        <v>0</v>
      </c>
      <c r="E33" s="315">
        <v>0</v>
      </c>
      <c r="F33" s="315">
        <v>0</v>
      </c>
      <c r="G33" s="316">
        <v>0</v>
      </c>
      <c r="H33" s="101"/>
      <c r="I33" s="102"/>
    </row>
    <row r="34" spans="1:9" s="103" customFormat="1" ht="16.5" customHeight="1">
      <c r="A34" s="49"/>
      <c r="B34" s="104"/>
      <c r="C34" s="108"/>
      <c r="D34" s="310"/>
      <c r="E34" s="311"/>
      <c r="F34" s="311"/>
      <c r="G34" s="312"/>
      <c r="H34" s="101"/>
      <c r="I34" s="102"/>
    </row>
    <row r="35" spans="1:9" s="103" customFormat="1" ht="16.5" customHeight="1">
      <c r="A35" s="48" t="s">
        <v>183</v>
      </c>
      <c r="B35" s="104"/>
      <c r="C35" s="110" t="s">
        <v>112</v>
      </c>
      <c r="D35" s="309">
        <v>0</v>
      </c>
      <c r="E35" s="309">
        <v>0</v>
      </c>
      <c r="F35" s="309">
        <v>0</v>
      </c>
      <c r="G35" s="309">
        <v>339</v>
      </c>
      <c r="H35" s="101"/>
      <c r="I35" s="102"/>
    </row>
    <row r="36" spans="1:9" s="103" customFormat="1" ht="16.5" customHeight="1">
      <c r="A36" s="48" t="s">
        <v>184</v>
      </c>
      <c r="B36" s="104"/>
      <c r="C36" s="111" t="s">
        <v>114</v>
      </c>
      <c r="D36" s="308">
        <v>0</v>
      </c>
      <c r="E36" s="308">
        <v>0</v>
      </c>
      <c r="F36" s="308">
        <v>0</v>
      </c>
      <c r="G36" s="309">
        <v>339</v>
      </c>
      <c r="H36" s="101"/>
      <c r="I36" s="102"/>
    </row>
    <row r="37" spans="1:9" s="103" customFormat="1" ht="16.5" customHeight="1">
      <c r="A37" s="48" t="s">
        <v>185</v>
      </c>
      <c r="B37" s="104"/>
      <c r="C37" s="105" t="s">
        <v>116</v>
      </c>
      <c r="D37" s="308">
        <v>0</v>
      </c>
      <c r="E37" s="308">
        <v>0</v>
      </c>
      <c r="F37" s="308">
        <v>0</v>
      </c>
      <c r="G37" s="309">
        <v>0</v>
      </c>
      <c r="H37" s="101"/>
      <c r="I37" s="102"/>
    </row>
    <row r="38" spans="1:9" s="103" customFormat="1" ht="13.5" customHeight="1" thickBot="1">
      <c r="A38" s="28"/>
      <c r="B38" s="104"/>
      <c r="C38" s="105"/>
      <c r="D38" s="318"/>
      <c r="E38" s="319"/>
      <c r="F38" s="319"/>
      <c r="G38" s="320"/>
      <c r="H38" s="143"/>
      <c r="I38" s="102"/>
    </row>
    <row r="39" spans="1:9" s="103" customFormat="1" ht="19.5" customHeight="1" thickBot="1" thickTop="1">
      <c r="A39" s="113" t="s">
        <v>186</v>
      </c>
      <c r="B39" s="104"/>
      <c r="C39" s="95" t="s">
        <v>187</v>
      </c>
      <c r="D39" s="321">
        <v>41</v>
      </c>
      <c r="E39" s="321">
        <v>-84</v>
      </c>
      <c r="F39" s="321">
        <v>-132</v>
      </c>
      <c r="G39" s="322">
        <v>33</v>
      </c>
      <c r="H39" s="114"/>
      <c r="I39" s="102"/>
    </row>
    <row r="40" spans="1:9" ht="9" customHeight="1" thickBot="1" thickTop="1">
      <c r="A40" s="28"/>
      <c r="B40" s="89"/>
      <c r="C40" s="115"/>
      <c r="D40" s="323"/>
      <c r="E40" s="323"/>
      <c r="F40" s="323"/>
      <c r="G40" s="323"/>
      <c r="H40" s="130"/>
      <c r="I40" s="43"/>
    </row>
    <row r="41" spans="1:9" ht="9" customHeight="1" thickBot="1" thickTop="1">
      <c r="A41" s="28"/>
      <c r="B41" s="89"/>
      <c r="C41" s="131"/>
      <c r="D41" s="324"/>
      <c r="E41" s="325"/>
      <c r="F41" s="325"/>
      <c r="G41" s="325"/>
      <c r="H41" s="134"/>
      <c r="I41" s="43"/>
    </row>
    <row r="42" spans="1:9" ht="17.25" thickBot="1" thickTop="1">
      <c r="A42" s="113" t="s">
        <v>188</v>
      </c>
      <c r="B42" s="89"/>
      <c r="C42" s="95" t="s">
        <v>189</v>
      </c>
      <c r="D42" s="301">
        <v>226</v>
      </c>
      <c r="E42" s="301">
        <v>163</v>
      </c>
      <c r="F42" s="301">
        <v>8</v>
      </c>
      <c r="G42" s="302">
        <v>43</v>
      </c>
      <c r="H42" s="96"/>
      <c r="I42" s="43"/>
    </row>
    <row r="43" spans="1:9" ht="15.75" thickTop="1">
      <c r="A43" s="48" t="s">
        <v>190</v>
      </c>
      <c r="B43" s="89"/>
      <c r="C43" s="105" t="s">
        <v>191</v>
      </c>
      <c r="D43" s="326">
        <v>275</v>
      </c>
      <c r="E43" s="326">
        <v>191</v>
      </c>
      <c r="F43" s="326">
        <v>59</v>
      </c>
      <c r="G43" s="326">
        <v>92</v>
      </c>
      <c r="H43" s="135"/>
      <c r="I43" s="43"/>
    </row>
    <row r="44" spans="1:9" ht="15">
      <c r="A44" s="48" t="s">
        <v>192</v>
      </c>
      <c r="B44" s="89"/>
      <c r="C44" s="105" t="s">
        <v>193</v>
      </c>
      <c r="D44" s="326">
        <v>49</v>
      </c>
      <c r="E44" s="326">
        <v>28</v>
      </c>
      <c r="F44" s="326">
        <v>51</v>
      </c>
      <c r="G44" s="326">
        <v>49</v>
      </c>
      <c r="H44" s="136"/>
      <c r="I44" s="43"/>
    </row>
    <row r="45" spans="1:9" ht="9.75" customHeight="1" thickBot="1">
      <c r="A45" s="28"/>
      <c r="B45" s="89"/>
      <c r="C45" s="106"/>
      <c r="D45" s="44"/>
      <c r="E45" s="44"/>
      <c r="F45" s="44"/>
      <c r="G45" s="44"/>
      <c r="H45" s="137"/>
      <c r="I45" s="43"/>
    </row>
    <row r="46" spans="1:11" ht="20.25" thickBot="1" thickTop="1">
      <c r="A46" s="28"/>
      <c r="B46" s="89"/>
      <c r="C46" s="117" t="s">
        <v>119</v>
      </c>
      <c r="D46" s="118"/>
      <c r="E46" s="118"/>
      <c r="F46" s="118"/>
      <c r="G46" s="118"/>
      <c r="H46" s="119"/>
      <c r="I46" s="43"/>
      <c r="K46" s="21"/>
    </row>
    <row r="47" spans="1:11" ht="8.25" customHeight="1" thickTop="1">
      <c r="A47" s="28"/>
      <c r="B47" s="89"/>
      <c r="C47" s="120"/>
      <c r="D47" s="121"/>
      <c r="E47" s="122"/>
      <c r="F47" s="122"/>
      <c r="G47" s="122"/>
      <c r="H47" s="122"/>
      <c r="I47" s="43"/>
      <c r="K47" s="21"/>
    </row>
    <row r="48" spans="1:11" ht="15.75">
      <c r="A48" s="28"/>
      <c r="B48" s="89"/>
      <c r="C48" s="15" t="s">
        <v>19</v>
      </c>
      <c r="D48" s="21"/>
      <c r="E48" s="46"/>
      <c r="F48" s="46"/>
      <c r="G48" s="21" t="s">
        <v>120</v>
      </c>
      <c r="H48" s="46"/>
      <c r="I48" s="43"/>
      <c r="K48" s="21"/>
    </row>
    <row r="49" spans="1:11" ht="15.75">
      <c r="A49" s="28"/>
      <c r="B49" s="89"/>
      <c r="C49" s="15" t="s">
        <v>159</v>
      </c>
      <c r="D49" s="21"/>
      <c r="E49" s="46"/>
      <c r="F49" s="46"/>
      <c r="G49" s="21" t="s">
        <v>122</v>
      </c>
      <c r="H49" s="46"/>
      <c r="I49" s="43"/>
      <c r="K49" s="21"/>
    </row>
    <row r="50" spans="1:11" ht="15.75">
      <c r="A50" s="28"/>
      <c r="B50" s="89"/>
      <c r="C50" s="15" t="s">
        <v>123</v>
      </c>
      <c r="D50" s="138"/>
      <c r="E50" s="139"/>
      <c r="F50" s="139"/>
      <c r="G50" s="138" t="s">
        <v>124</v>
      </c>
      <c r="H50" s="139"/>
      <c r="I50" s="43"/>
      <c r="K50" s="21"/>
    </row>
    <row r="51" spans="1:11" ht="9.75" customHeight="1" thickBot="1">
      <c r="A51" s="123"/>
      <c r="B51" s="124"/>
      <c r="C51" s="125"/>
      <c r="D51" s="141"/>
      <c r="E51" s="142"/>
      <c r="F51" s="142"/>
      <c r="G51" s="142"/>
      <c r="H51" s="142"/>
      <c r="I51" s="53"/>
      <c r="K51" s="21"/>
    </row>
    <row r="52" spans="1:11" ht="16.5" thickTop="1">
      <c r="A52" s="17"/>
      <c r="B52" s="127"/>
      <c r="C52" s="15"/>
      <c r="D52" s="138"/>
      <c r="E52" s="138"/>
      <c r="F52" s="138"/>
      <c r="G52" s="138"/>
      <c r="H52" s="138"/>
      <c r="I52" s="21"/>
      <c r="J52" s="21"/>
      <c r="K52" s="21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Vebrova</dc:creator>
  <cp:keywords/>
  <dc:description/>
  <cp:lastModifiedBy>Šťastná</cp:lastModifiedBy>
  <cp:lastPrinted>2008-09-30T12:30:30Z</cp:lastPrinted>
  <dcterms:created xsi:type="dcterms:W3CDTF">2007-04-19T11:46:59Z</dcterms:created>
  <dcterms:modified xsi:type="dcterms:W3CDTF">2009-03-31T14:11:41Z</dcterms:modified>
  <cp:category/>
  <cp:version/>
  <cp:contentType/>
  <cp:contentStatus/>
</cp:coreProperties>
</file>