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30" windowWidth="18990" windowHeight="12225" tabRatio="868"/>
  </bookViews>
  <sheets>
    <sheet name="Seznam" sheetId="24" r:id="rId1"/>
    <sheet name="tab1" sheetId="22" r:id="rId2"/>
    <sheet name="tab2" sheetId="27" r:id="rId3"/>
    <sheet name="tab3" sheetId="29" r:id="rId4"/>
    <sheet name="tab4" sheetId="18" r:id="rId5"/>
  </sheets>
  <calcPr calcId="125725"/>
</workbook>
</file>

<file path=xl/calcChain.xml><?xml version="1.0" encoding="utf-8"?>
<calcChain xmlns="http://schemas.openxmlformats.org/spreadsheetml/2006/main">
  <c r="C24" i="22"/>
  <c r="B24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</calcChain>
</file>

<file path=xl/sharedStrings.xml><?xml version="1.0" encoding="utf-8"?>
<sst xmlns="http://schemas.openxmlformats.org/spreadsheetml/2006/main" count="541" uniqueCount="133">
  <si>
    <t>web</t>
  </si>
  <si>
    <t>email</t>
  </si>
  <si>
    <t>blind friendly</t>
  </si>
  <si>
    <t>polsky</t>
  </si>
  <si>
    <t>anglicky</t>
  </si>
  <si>
    <t>jiné</t>
  </si>
  <si>
    <t>historie obce</t>
  </si>
  <si>
    <t>info o odborech</t>
  </si>
  <si>
    <t>ISVS</t>
  </si>
  <si>
    <t>kultura</t>
  </si>
  <si>
    <t>online kontakt</t>
  </si>
  <si>
    <t>FAQ</t>
  </si>
  <si>
    <t>diskuze</t>
  </si>
  <si>
    <t>%</t>
  </si>
  <si>
    <t>poskyt. info</t>
  </si>
  <si>
    <t>info na email</t>
  </si>
  <si>
    <t>anketa</t>
  </si>
  <si>
    <t>link portal</t>
  </si>
  <si>
    <t>v %</t>
  </si>
  <si>
    <t xml:space="preserve">v % </t>
  </si>
  <si>
    <t>CELKEM</t>
  </si>
  <si>
    <t>FORM</t>
  </si>
  <si>
    <t>XML</t>
  </si>
  <si>
    <t>CZECH POINT</t>
  </si>
  <si>
    <t>turistické informace</t>
  </si>
  <si>
    <t>info o grantech</t>
  </si>
  <si>
    <t>spolupráce s EU</t>
  </si>
  <si>
    <t>matriční doklady</t>
  </si>
  <si>
    <t>živnostenská oprávnění</t>
  </si>
  <si>
    <t>stavební povolení</t>
  </si>
  <si>
    <t>změna adresy</t>
  </si>
  <si>
    <t>sociální dávky</t>
  </si>
  <si>
    <t>obcí celkem</t>
  </si>
  <si>
    <t>Kraje ČR</t>
  </si>
  <si>
    <t xml:space="preserve">ČR CELKEM </t>
  </si>
  <si>
    <t>celkem</t>
  </si>
  <si>
    <t xml:space="preserve">Jihočeský </t>
  </si>
  <si>
    <t>Jihomoravský</t>
  </si>
  <si>
    <t xml:space="preserve">Karlovarský </t>
  </si>
  <si>
    <t xml:space="preserve">Vysočina </t>
  </si>
  <si>
    <t xml:space="preserve">Královehradecký </t>
  </si>
  <si>
    <t xml:space="preserve">Liberecký </t>
  </si>
  <si>
    <t xml:space="preserve">Moravskoslezský </t>
  </si>
  <si>
    <t xml:space="preserve">Olomoucký </t>
  </si>
  <si>
    <t>Pardubický</t>
  </si>
  <si>
    <t>Středočeský</t>
  </si>
  <si>
    <t xml:space="preserve">Plzeňský </t>
  </si>
  <si>
    <t xml:space="preserve">Ústecký  </t>
  </si>
  <si>
    <t xml:space="preserve">Zlínský </t>
  </si>
  <si>
    <t>Jihočeský</t>
  </si>
  <si>
    <t xml:space="preserve">Jihomoravský </t>
  </si>
  <si>
    <t>Karlovarský</t>
  </si>
  <si>
    <t>Liberecký</t>
  </si>
  <si>
    <t>Moravskoslezský</t>
  </si>
  <si>
    <t xml:space="preserve">Středočeský </t>
  </si>
  <si>
    <t>Plzeňský</t>
  </si>
  <si>
    <t xml:space="preserve">Ústecký </t>
  </si>
  <si>
    <t>Zlínský</t>
  </si>
  <si>
    <t>Krajské úřady</t>
  </si>
  <si>
    <t>Stupně interakce:</t>
  </si>
  <si>
    <t xml:space="preserve">Informace na webových stránkách </t>
  </si>
  <si>
    <t>Organizace veřejné správy</t>
  </si>
  <si>
    <t xml:space="preserve">Ukazatel </t>
  </si>
  <si>
    <t>Ústřední státní správa</t>
  </si>
  <si>
    <t>Obce s rozšířenou působností</t>
  </si>
  <si>
    <t>Vlastní webová stránka</t>
  </si>
  <si>
    <t>Vlastní emailová adresa</t>
  </si>
  <si>
    <t xml:space="preserve">Důležité dokumenty úřadu </t>
  </si>
  <si>
    <t>Poskytování informací občanům</t>
  </si>
  <si>
    <t>Personální obsazení úřadu</t>
  </si>
  <si>
    <t>Informace o volných pracovních místech</t>
  </si>
  <si>
    <t>Cizojazyčná verze webové stránky</t>
  </si>
  <si>
    <t>Odkazy na stránky ústřední státní správy</t>
  </si>
  <si>
    <t>On-line kontakt</t>
  </si>
  <si>
    <t>Bliend Friendly - přístup pro zrakově postižené</t>
  </si>
  <si>
    <t>Diskuze</t>
  </si>
  <si>
    <t>Anketa</t>
  </si>
  <si>
    <t>německy</t>
  </si>
  <si>
    <t>Charakteristika webových stranek</t>
  </si>
  <si>
    <t>Cizojazyčné verze stránek</t>
  </si>
  <si>
    <t>vyhledávač</t>
  </si>
  <si>
    <t>návštěvnost</t>
  </si>
  <si>
    <t>webová kamera</t>
  </si>
  <si>
    <t>rozvojový plán</t>
  </si>
  <si>
    <t>person. Obsazení</t>
  </si>
  <si>
    <t>dokumenty úřadu</t>
  </si>
  <si>
    <t>elektronická podatelna</t>
  </si>
  <si>
    <t>pracovní místa</t>
  </si>
  <si>
    <t>registrace přístupu</t>
  </si>
  <si>
    <t>rok</t>
  </si>
  <si>
    <t>Vysočina</t>
  </si>
  <si>
    <t>Královéhradecký</t>
  </si>
  <si>
    <t>Olomoucký</t>
  </si>
  <si>
    <t>Ústecký</t>
  </si>
  <si>
    <t>ČR CELKEM</t>
  </si>
  <si>
    <r>
      <t>1 - Informace:</t>
    </r>
    <r>
      <rPr>
        <sz val="9"/>
        <rFont val="Arial CE"/>
        <family val="2"/>
        <charset val="238"/>
      </rPr>
      <t xml:space="preserve"> poskytování on.line informace o dané službě</t>
    </r>
  </si>
  <si>
    <r>
      <t>2 - Jednosměrná interakce:</t>
    </r>
    <r>
      <rPr>
        <sz val="9"/>
        <rFont val="Arial CE"/>
        <family val="2"/>
        <charset val="238"/>
      </rPr>
      <t xml:space="preserve"> poskytování sdministrativního formuláře ke stažení</t>
    </r>
  </si>
  <si>
    <r>
      <t>3 - Dvousměrná interakce:</t>
    </r>
    <r>
      <rPr>
        <sz val="9"/>
        <rFont val="Arial CE"/>
        <family val="2"/>
        <charset val="238"/>
      </rPr>
      <t xml:space="preserve"> poskytování administrativního formuláře k on.line vyplnění</t>
    </r>
  </si>
  <si>
    <r>
      <t>4 - Transakce:</t>
    </r>
    <r>
      <rPr>
        <sz val="9"/>
        <rFont val="Arial CE"/>
        <family val="2"/>
        <charset val="238"/>
      </rPr>
      <t xml:space="preserve"> celkové zpracování objednávky, včetně elektornického podání</t>
    </r>
  </si>
  <si>
    <t>osobní doklady</t>
  </si>
  <si>
    <t xml:space="preserve">Aplikace na webových stránkách </t>
  </si>
  <si>
    <t>Tabulka 1</t>
  </si>
  <si>
    <t>Tabulka 2</t>
  </si>
  <si>
    <t>Tabulka 3</t>
  </si>
  <si>
    <t>Tabulka 4</t>
  </si>
  <si>
    <t>Seznam tabulek:</t>
  </si>
  <si>
    <t>Zpět na seznam</t>
  </si>
  <si>
    <t xml:space="preserve"> Tabulka 2a</t>
  </si>
  <si>
    <t>Tabulka 4a</t>
  </si>
  <si>
    <t xml:space="preserve">   Webové stránky organizací veřejné správy v datech</t>
  </si>
  <si>
    <t>informace o veřejných zakázkách</t>
  </si>
  <si>
    <t>termíny/ programy k jednání zastupitelsva/rady</t>
  </si>
  <si>
    <t>.</t>
  </si>
  <si>
    <t>záznamy/ zápisy/ usnesení z jednání zastupitelsva/rady</t>
  </si>
  <si>
    <t>rozpočet obce/regionu</t>
  </si>
  <si>
    <t>on-line objednání se na úřad</t>
  </si>
  <si>
    <t>profil na facebooku či jiné soc. síti</t>
  </si>
  <si>
    <t>termíny/ programy k jednání zastup./ rady</t>
  </si>
  <si>
    <t>záznamy/ zápisy/ usnesení z jednání zastup./ rady</t>
  </si>
  <si>
    <t>rozpočet obce</t>
  </si>
  <si>
    <t>Nově zjišťované ukazatele</t>
  </si>
  <si>
    <t>Tabulka 4a: Základní on-line služby na stránkách obcí s rozšířenou působností - souhrn ČR, 2006 - 2012</t>
  </si>
  <si>
    <t>Tabulka 4: Základní on-line služby na stránkách obcí s rozšířenou působností - souhrn kraje, srpen 2013</t>
  </si>
  <si>
    <t>Tabulka 3: Cizojazyčné verze webových stránek - souhrn kraje, 2006 - 2013</t>
  </si>
  <si>
    <t>Tabulka 2: Informace a on-line služby poskytované obcemi s rozšířenou působností - souhrn kraje, srpen 2013</t>
  </si>
  <si>
    <t>Tabulka 1: Informace a on-line služby poskytované úřady veřejné správy na webových stránkách, srpen 2013</t>
  </si>
  <si>
    <t>Tabulka 2a: Informace a on-line služby poskytované obcemi s rozšířenou působností - souhrn ČR, 2006 - 2012</t>
  </si>
  <si>
    <t>Informace a on-line služby poskytované úřady veřejné správy na webových stránkách, srpen 2013</t>
  </si>
  <si>
    <t>Informace a on-line služby poskytované obcemi s rozšířenou působností - souhrn kraje, srpen 2013</t>
  </si>
  <si>
    <t xml:space="preserve"> Informace a on-line služby poskytované obcemi s rozšířenou působností - souhrn ČR, 2006 - 2012</t>
  </si>
  <si>
    <t>Cizojazyčné verze webových stránek - souhrn kraje, 2006 - 2013</t>
  </si>
  <si>
    <t>Základní on-line lsužby na stránkách obcí s rozšířenou působností - souhrn kraje, srpen 2013</t>
  </si>
  <si>
    <t>Základní on-line lsužby na stránkách obcí s rozšířenou působností - souhrn ČR, 2006 - 2012</t>
  </si>
</sst>
</file>

<file path=xl/styles.xml><?xml version="1.0" encoding="utf-8"?>
<styleSheet xmlns="http://schemas.openxmlformats.org/spreadsheetml/2006/main">
  <numFmts count="7">
    <numFmt numFmtId="43" formatCode="_-* #,##0.00\ _K_č_-;\-* #,##0.00\ _K_č_-;_-* &quot;-&quot;??\ _K_č_-;_-@_-"/>
    <numFmt numFmtId="169" formatCode="0.0%"/>
    <numFmt numFmtId="180" formatCode="#,##0__"/>
    <numFmt numFmtId="181" formatCode="0%__"/>
    <numFmt numFmtId="182" formatCode="0__"/>
    <numFmt numFmtId="183" formatCode="0.0%__"/>
    <numFmt numFmtId="184" formatCode="General__"/>
  </numFmts>
  <fonts count="45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u/>
      <sz val="9"/>
      <color indexed="12"/>
      <name val="Arial CE"/>
      <family val="2"/>
      <charset val="238"/>
    </font>
    <font>
      <i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charset val="238"/>
    </font>
    <font>
      <u/>
      <sz val="9"/>
      <color indexed="12"/>
      <name val="Arial CE"/>
      <charset val="238"/>
    </font>
    <font>
      <sz val="10"/>
      <color indexed="9"/>
      <name val="Arial CE"/>
      <family val="2"/>
      <charset val="238"/>
    </font>
    <font>
      <b/>
      <sz val="9"/>
      <color indexed="9"/>
      <name val="Arial CE"/>
      <family val="2"/>
      <charset val="238"/>
    </font>
    <font>
      <b/>
      <sz val="11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1"/>
      <color theme="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91">
    <xf numFmtId="0" fontId="0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2" applyNumberFormat="0" applyAlignment="0" applyProtection="0"/>
    <xf numFmtId="0" fontId="26" fillId="16" borderId="2" applyNumberFormat="0" applyAlignment="0" applyProtection="0"/>
    <xf numFmtId="0" fontId="26" fillId="16" borderId="2" applyNumberForma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0" borderId="0"/>
    <xf numFmtId="0" fontId="40" fillId="0" borderId="0"/>
    <xf numFmtId="0" fontId="2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4" fillId="0" borderId="0"/>
    <xf numFmtId="0" fontId="14" fillId="0" borderId="0"/>
    <xf numFmtId="0" fontId="14" fillId="0" borderId="0"/>
    <xf numFmtId="0" fontId="14" fillId="0" borderId="0"/>
    <xf numFmtId="0" fontId="44" fillId="0" borderId="0"/>
    <xf numFmtId="0" fontId="44" fillId="0" borderId="0"/>
    <xf numFmtId="0" fontId="14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5" borderId="6" applyNumberFormat="0" applyFont="0" applyAlignment="0" applyProtection="0"/>
    <xf numFmtId="0" fontId="21" fillId="5" borderId="6" applyNumberFormat="0" applyFont="0" applyAlignment="0" applyProtection="0"/>
    <xf numFmtId="0" fontId="21" fillId="5" borderId="6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8" applyNumberFormat="0" applyAlignment="0" applyProtection="0"/>
    <xf numFmtId="0" fontId="36" fillId="3" borderId="8" applyNumberFormat="0" applyAlignment="0" applyProtection="0"/>
    <xf numFmtId="0" fontId="36" fillId="3" borderId="8" applyNumberFormat="0" applyAlignment="0" applyProtection="0"/>
    <xf numFmtId="0" fontId="37" fillId="19" borderId="8" applyNumberFormat="0" applyAlignment="0" applyProtection="0"/>
    <xf numFmtId="0" fontId="37" fillId="19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8" fillId="19" borderId="9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</cellStyleXfs>
  <cellXfs count="300">
    <xf numFmtId="0" fontId="0" fillId="0" borderId="0" xfId="0"/>
    <xf numFmtId="9" fontId="7" fillId="0" borderId="0" xfId="178" applyFont="1" applyFill="1" applyBorder="1"/>
    <xf numFmtId="0" fontId="3" fillId="0" borderId="0" xfId="0" applyFont="1" applyFill="1" applyBorder="1"/>
    <xf numFmtId="0" fontId="6" fillId="0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/>
    </xf>
    <xf numFmtId="0" fontId="6" fillId="27" borderId="12" xfId="0" applyFont="1" applyFill="1" applyBorder="1" applyAlignment="1">
      <alignment horizontal="center"/>
    </xf>
    <xf numFmtId="0" fontId="5" fillId="28" borderId="13" xfId="0" applyFont="1" applyFill="1" applyBorder="1" applyAlignment="1">
      <alignment horizontal="right"/>
    </xf>
    <xf numFmtId="0" fontId="5" fillId="28" borderId="14" xfId="0" applyFont="1" applyFill="1" applyBorder="1" applyAlignment="1">
      <alignment horizontal="right"/>
    </xf>
    <xf numFmtId="0" fontId="5" fillId="28" borderId="15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8" fillId="0" borderId="0" xfId="0" applyFont="1"/>
    <xf numFmtId="0" fontId="5" fillId="0" borderId="0" xfId="0" applyFont="1" applyFill="1"/>
    <xf numFmtId="0" fontId="6" fillId="0" borderId="0" xfId="0" applyFont="1" applyFill="1"/>
    <xf numFmtId="0" fontId="6" fillId="0" borderId="0" xfId="0" applyFont="1"/>
    <xf numFmtId="0" fontId="5" fillId="0" borderId="0" xfId="0" applyFont="1"/>
    <xf numFmtId="180" fontId="5" fillId="29" borderId="16" xfId="0" applyNumberFormat="1" applyFont="1" applyFill="1" applyBorder="1"/>
    <xf numFmtId="180" fontId="5" fillId="29" borderId="17" xfId="0" applyNumberFormat="1" applyFont="1" applyFill="1" applyBorder="1"/>
    <xf numFmtId="180" fontId="5" fillId="29" borderId="18" xfId="0" applyNumberFormat="1" applyFont="1" applyFill="1" applyBorder="1"/>
    <xf numFmtId="180" fontId="5" fillId="29" borderId="19" xfId="0" applyNumberFormat="1" applyFont="1" applyFill="1" applyBorder="1"/>
    <xf numFmtId="0" fontId="5" fillId="0" borderId="0" xfId="0" applyFont="1" applyFill="1" applyBorder="1"/>
    <xf numFmtId="181" fontId="5" fillId="0" borderId="20" xfId="178" applyNumberFormat="1" applyFont="1" applyFill="1" applyBorder="1"/>
    <xf numFmtId="181" fontId="5" fillId="0" borderId="21" xfId="178" applyNumberFormat="1" applyFont="1" applyFill="1" applyBorder="1"/>
    <xf numFmtId="181" fontId="5" fillId="0" borderId="22" xfId="178" applyNumberFormat="1" applyFont="1" applyFill="1" applyBorder="1"/>
    <xf numFmtId="181" fontId="5" fillId="0" borderId="23" xfId="178" applyNumberFormat="1" applyFont="1" applyFill="1" applyBorder="1"/>
    <xf numFmtId="181" fontId="5" fillId="0" borderId="24" xfId="178" applyNumberFormat="1" applyFont="1" applyFill="1" applyBorder="1"/>
    <xf numFmtId="181" fontId="10" fillId="0" borderId="0" xfId="0" applyNumberFormat="1" applyFont="1" applyFill="1"/>
    <xf numFmtId="180" fontId="5" fillId="29" borderId="21" xfId="0" applyNumberFormat="1" applyFont="1" applyFill="1" applyBorder="1"/>
    <xf numFmtId="180" fontId="5" fillId="29" borderId="22" xfId="0" applyNumberFormat="1" applyFont="1" applyFill="1" applyBorder="1"/>
    <xf numFmtId="180" fontId="5" fillId="29" borderId="23" xfId="0" applyNumberFormat="1" applyFont="1" applyFill="1" applyBorder="1"/>
    <xf numFmtId="180" fontId="5" fillId="29" borderId="24" xfId="0" applyNumberFormat="1" applyFont="1" applyFill="1" applyBorder="1"/>
    <xf numFmtId="181" fontId="6" fillId="0" borderId="0" xfId="0" applyNumberFormat="1" applyFont="1" applyFill="1"/>
    <xf numFmtId="0" fontId="5" fillId="0" borderId="0" xfId="0" applyFont="1" applyBorder="1"/>
    <xf numFmtId="0" fontId="6" fillId="28" borderId="25" xfId="0" applyFont="1" applyFill="1" applyBorder="1" applyAlignment="1">
      <alignment horizontal="left"/>
    </xf>
    <xf numFmtId="0" fontId="5" fillId="28" borderId="26" xfId="0" applyFont="1" applyFill="1" applyBorder="1"/>
    <xf numFmtId="0" fontId="5" fillId="28" borderId="16" xfId="0" applyFont="1" applyFill="1" applyBorder="1"/>
    <xf numFmtId="0" fontId="5" fillId="28" borderId="17" xfId="0" applyFont="1" applyFill="1" applyBorder="1"/>
    <xf numFmtId="0" fontId="5" fillId="28" borderId="19" xfId="0" applyFont="1" applyFill="1" applyBorder="1"/>
    <xf numFmtId="0" fontId="5" fillId="0" borderId="20" xfId="0" applyFont="1" applyFill="1" applyBorder="1"/>
    <xf numFmtId="0" fontId="5" fillId="0" borderId="2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28" borderId="27" xfId="0" applyFont="1" applyFill="1" applyBorder="1" applyAlignment="1">
      <alignment horizontal="left"/>
    </xf>
    <xf numFmtId="9" fontId="5" fillId="28" borderId="20" xfId="178" applyFont="1" applyFill="1" applyBorder="1"/>
    <xf numFmtId="9" fontId="5" fillId="28" borderId="21" xfId="178" applyFont="1" applyFill="1" applyBorder="1"/>
    <xf numFmtId="9" fontId="5" fillId="28" borderId="22" xfId="178" applyFont="1" applyFill="1" applyBorder="1"/>
    <xf numFmtId="9" fontId="5" fillId="28" borderId="24" xfId="178" applyFont="1" applyFill="1" applyBorder="1"/>
    <xf numFmtId="9" fontId="5" fillId="28" borderId="22" xfId="178" applyFont="1" applyFill="1" applyBorder="1" applyAlignment="1">
      <alignment horizontal="right"/>
    </xf>
    <xf numFmtId="9" fontId="5" fillId="28" borderId="24" xfId="178" applyFont="1" applyFill="1" applyBorder="1" applyAlignment="1">
      <alignment horizontal="right"/>
    </xf>
    <xf numFmtId="0" fontId="5" fillId="28" borderId="20" xfId="0" applyFont="1" applyFill="1" applyBorder="1"/>
    <xf numFmtId="0" fontId="5" fillId="28" borderId="21" xfId="0" applyFont="1" applyFill="1" applyBorder="1"/>
    <xf numFmtId="0" fontId="5" fillId="28" borderId="22" xfId="0" applyFont="1" applyFill="1" applyBorder="1"/>
    <xf numFmtId="0" fontId="5" fillId="28" borderId="24" xfId="0" applyFont="1" applyFill="1" applyBorder="1"/>
    <xf numFmtId="0" fontId="5" fillId="28" borderId="21" xfId="0" applyFont="1" applyFill="1" applyBorder="1" applyAlignment="1">
      <alignment horizontal="right"/>
    </xf>
    <xf numFmtId="182" fontId="5" fillId="0" borderId="27" xfId="0" applyNumberFormat="1" applyFont="1" applyFill="1" applyBorder="1" applyAlignment="1">
      <alignment horizontal="left" indent="1"/>
    </xf>
    <xf numFmtId="182" fontId="5" fillId="0" borderId="20" xfId="0" applyNumberFormat="1" applyFont="1" applyFill="1" applyBorder="1"/>
    <xf numFmtId="182" fontId="5" fillId="0" borderId="21" xfId="0" applyNumberFormat="1" applyFont="1" applyFill="1" applyBorder="1"/>
    <xf numFmtId="182" fontId="5" fillId="0" borderId="22" xfId="0" applyNumberFormat="1" applyFont="1" applyFill="1" applyBorder="1"/>
    <xf numFmtId="182" fontId="5" fillId="0" borderId="24" xfId="0" applyNumberFormat="1" applyFont="1" applyFill="1" applyBorder="1"/>
    <xf numFmtId="182" fontId="5" fillId="0" borderId="22" xfId="0" applyNumberFormat="1" applyFont="1" applyFill="1" applyBorder="1" applyAlignment="1">
      <alignment horizontal="right"/>
    </xf>
    <xf numFmtId="182" fontId="5" fillId="0" borderId="24" xfId="0" applyNumberFormat="1" applyFont="1" applyFill="1" applyBorder="1" applyAlignment="1">
      <alignment horizontal="right"/>
    </xf>
    <xf numFmtId="182" fontId="5" fillId="0" borderId="0" xfId="0" applyNumberFormat="1" applyFont="1" applyFill="1" applyBorder="1"/>
    <xf numFmtId="9" fontId="5" fillId="0" borderId="27" xfId="0" applyNumberFormat="1" applyFont="1" applyFill="1" applyBorder="1" applyAlignment="1">
      <alignment horizontal="left" indent="1"/>
    </xf>
    <xf numFmtId="9" fontId="5" fillId="0" borderId="0" xfId="0" applyNumberFormat="1" applyFont="1" applyFill="1" applyBorder="1"/>
    <xf numFmtId="9" fontId="5" fillId="0" borderId="28" xfId="0" applyNumberFormat="1" applyFont="1" applyFill="1" applyBorder="1" applyAlignment="1">
      <alignment horizontal="left" indent="1"/>
    </xf>
    <xf numFmtId="181" fontId="5" fillId="0" borderId="27" xfId="0" applyNumberFormat="1" applyFont="1" applyFill="1" applyBorder="1" applyAlignment="1">
      <alignment horizontal="left" indent="1"/>
    </xf>
    <xf numFmtId="181" fontId="5" fillId="0" borderId="22" xfId="178" applyNumberFormat="1" applyFont="1" applyFill="1" applyBorder="1" applyAlignment="1">
      <alignment horizontal="right"/>
    </xf>
    <xf numFmtId="181" fontId="5" fillId="0" borderId="24" xfId="178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/>
    <xf numFmtId="181" fontId="5" fillId="0" borderId="28" xfId="0" applyNumberFormat="1" applyFont="1" applyFill="1" applyBorder="1" applyAlignment="1">
      <alignment horizontal="left" indent="1"/>
    </xf>
    <xf numFmtId="181" fontId="5" fillId="0" borderId="29" xfId="178" applyNumberFormat="1" applyFont="1" applyFill="1" applyBorder="1"/>
    <xf numFmtId="181" fontId="5" fillId="0" borderId="30" xfId="178" applyNumberFormat="1" applyFont="1" applyFill="1" applyBorder="1"/>
    <xf numFmtId="181" fontId="5" fillId="0" borderId="31" xfId="178" applyNumberFormat="1" applyFont="1" applyFill="1" applyBorder="1"/>
    <xf numFmtId="181" fontId="5" fillId="0" borderId="32" xfId="178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82" fontId="5" fillId="0" borderId="0" xfId="0" applyNumberFormat="1" applyFont="1"/>
    <xf numFmtId="181" fontId="5" fillId="0" borderId="0" xfId="0" applyNumberFormat="1" applyFont="1"/>
    <xf numFmtId="0" fontId="9" fillId="0" borderId="0" xfId="63" applyFont="1" applyFill="1" applyAlignment="1" applyProtection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181" fontId="5" fillId="0" borderId="20" xfId="0" applyNumberFormat="1" applyFont="1" applyFill="1" applyBorder="1" applyAlignment="1">
      <alignment horizontal="left" indent="1"/>
    </xf>
    <xf numFmtId="0" fontId="5" fillId="29" borderId="26" xfId="0" applyFont="1" applyFill="1" applyBorder="1"/>
    <xf numFmtId="0" fontId="5" fillId="29" borderId="20" xfId="0" applyFont="1" applyFill="1" applyBorder="1"/>
    <xf numFmtId="0" fontId="5" fillId="0" borderId="0" xfId="0" applyFont="1" applyFill="1" applyAlignment="1"/>
    <xf numFmtId="0" fontId="5" fillId="0" borderId="0" xfId="0" applyFont="1" applyBorder="1" applyAlignment="1"/>
    <xf numFmtId="0" fontId="5" fillId="28" borderId="24" xfId="0" applyFont="1" applyFill="1" applyBorder="1" applyAlignment="1">
      <alignment horizontal="right"/>
    </xf>
    <xf numFmtId="0" fontId="5" fillId="0" borderId="26" xfId="0" applyFont="1" applyFill="1" applyBorder="1"/>
    <xf numFmtId="0" fontId="5" fillId="0" borderId="21" xfId="0" applyFont="1" applyFill="1" applyBorder="1" applyAlignment="1">
      <alignment horizontal="right"/>
    </xf>
    <xf numFmtId="0" fontId="5" fillId="28" borderId="33" xfId="0" applyFont="1" applyFill="1" applyBorder="1" applyAlignment="1">
      <alignment horizontal="right"/>
    </xf>
    <xf numFmtId="0" fontId="5" fillId="28" borderId="34" xfId="0" applyFont="1" applyFill="1" applyBorder="1" applyAlignment="1">
      <alignment horizontal="right"/>
    </xf>
    <xf numFmtId="0" fontId="5" fillId="28" borderId="35" xfId="0" applyFont="1" applyFill="1" applyBorder="1" applyAlignment="1">
      <alignment horizontal="right"/>
    </xf>
    <xf numFmtId="0" fontId="5" fillId="28" borderId="16" xfId="0" applyFont="1" applyFill="1" applyBorder="1" applyAlignment="1">
      <alignment horizontal="right"/>
    </xf>
    <xf numFmtId="0" fontId="5" fillId="28" borderId="19" xfId="0" applyFont="1" applyFill="1" applyBorder="1" applyAlignment="1">
      <alignment horizontal="right"/>
    </xf>
    <xf numFmtId="9" fontId="5" fillId="0" borderId="13" xfId="0" applyNumberFormat="1" applyFont="1" applyFill="1" applyBorder="1" applyAlignment="1">
      <alignment horizontal="right"/>
    </xf>
    <xf numFmtId="9" fontId="5" fillId="0" borderId="14" xfId="0" applyNumberFormat="1" applyFont="1" applyFill="1" applyBorder="1" applyAlignment="1">
      <alignment horizontal="right"/>
    </xf>
    <xf numFmtId="9" fontId="5" fillId="0" borderId="15" xfId="0" applyNumberFormat="1" applyFont="1" applyFill="1" applyBorder="1" applyAlignment="1">
      <alignment horizontal="right"/>
    </xf>
    <xf numFmtId="9" fontId="5" fillId="0" borderId="21" xfId="0" applyNumberFormat="1" applyFont="1" applyFill="1" applyBorder="1" applyAlignment="1">
      <alignment horizontal="right"/>
    </xf>
    <xf numFmtId="9" fontId="5" fillId="0" borderId="24" xfId="0" applyNumberFormat="1" applyFont="1" applyFill="1" applyBorder="1" applyAlignment="1">
      <alignment horizontal="right"/>
    </xf>
    <xf numFmtId="9" fontId="5" fillId="0" borderId="36" xfId="0" applyNumberFormat="1" applyFont="1" applyFill="1" applyBorder="1" applyAlignment="1">
      <alignment horizontal="right"/>
    </xf>
    <xf numFmtId="9" fontId="5" fillId="0" borderId="37" xfId="0" applyNumberFormat="1" applyFont="1" applyFill="1" applyBorder="1" applyAlignment="1">
      <alignment horizontal="right"/>
    </xf>
    <xf numFmtId="9" fontId="5" fillId="0" borderId="38" xfId="0" applyNumberFormat="1" applyFont="1" applyFill="1" applyBorder="1" applyAlignment="1">
      <alignment horizontal="right"/>
    </xf>
    <xf numFmtId="9" fontId="5" fillId="0" borderId="30" xfId="0" applyNumberFormat="1" applyFont="1" applyFill="1" applyBorder="1" applyAlignment="1">
      <alignment horizontal="right"/>
    </xf>
    <xf numFmtId="9" fontId="5" fillId="0" borderId="32" xfId="0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right"/>
    </xf>
    <xf numFmtId="1" fontId="5" fillId="0" borderId="34" xfId="0" applyNumberFormat="1" applyFont="1" applyFill="1" applyBorder="1" applyAlignment="1">
      <alignment horizontal="right"/>
    </xf>
    <xf numFmtId="1" fontId="5" fillId="0" borderId="35" xfId="0" applyNumberFormat="1" applyFont="1" applyFill="1" applyBorder="1" applyAlignment="1">
      <alignment horizontal="right"/>
    </xf>
    <xf numFmtId="1" fontId="5" fillId="0" borderId="33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right"/>
    </xf>
    <xf numFmtId="1" fontId="5" fillId="28" borderId="13" xfId="0" applyNumberFormat="1" applyFont="1" applyFill="1" applyBorder="1" applyAlignment="1">
      <alignment horizontal="right"/>
    </xf>
    <xf numFmtId="1" fontId="5" fillId="28" borderId="14" xfId="0" applyNumberFormat="1" applyFont="1" applyFill="1" applyBorder="1" applyAlignment="1">
      <alignment horizontal="right"/>
    </xf>
    <xf numFmtId="1" fontId="5" fillId="28" borderId="15" xfId="0" applyNumberFormat="1" applyFont="1" applyFill="1" applyBorder="1" applyAlignment="1">
      <alignment horizontal="right"/>
    </xf>
    <xf numFmtId="1" fontId="5" fillId="28" borderId="21" xfId="0" applyNumberFormat="1" applyFont="1" applyFill="1" applyBorder="1" applyAlignment="1">
      <alignment horizontal="right"/>
    </xf>
    <xf numFmtId="1" fontId="5" fillId="28" borderId="24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 horizontal="right"/>
    </xf>
    <xf numFmtId="0" fontId="10" fillId="0" borderId="0" xfId="0" applyFont="1" applyFill="1" applyBorder="1"/>
    <xf numFmtId="0" fontId="0" fillId="0" borderId="0" xfId="0" applyAlignment="1"/>
    <xf numFmtId="184" fontId="5" fillId="0" borderId="39" xfId="178" applyNumberFormat="1" applyFont="1" applyFill="1" applyBorder="1" applyAlignment="1">
      <alignment horizontal="right" vertical="center"/>
    </xf>
    <xf numFmtId="183" fontId="5" fillId="0" borderId="40" xfId="178" applyNumberFormat="1" applyFont="1" applyFill="1" applyBorder="1" applyAlignment="1">
      <alignment horizontal="right" vertical="center"/>
    </xf>
    <xf numFmtId="184" fontId="5" fillId="28" borderId="39" xfId="178" applyNumberFormat="1" applyFont="1" applyFill="1" applyBorder="1" applyAlignment="1">
      <alignment horizontal="right" vertical="center"/>
    </xf>
    <xf numFmtId="183" fontId="5" fillId="28" borderId="40" xfId="178" applyNumberFormat="1" applyFont="1" applyFill="1" applyBorder="1" applyAlignment="1">
      <alignment horizontal="right" vertical="center"/>
    </xf>
    <xf numFmtId="183" fontId="5" fillId="0" borderId="41" xfId="178" applyNumberFormat="1" applyFont="1" applyFill="1" applyBorder="1" applyAlignment="1">
      <alignment horizontal="right" vertical="center"/>
    </xf>
    <xf numFmtId="183" fontId="5" fillId="28" borderId="42" xfId="178" applyNumberFormat="1" applyFont="1" applyFill="1" applyBorder="1" applyAlignment="1">
      <alignment horizontal="right" vertical="center"/>
    </xf>
    <xf numFmtId="183" fontId="5" fillId="0" borderId="42" xfId="178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2" fillId="29" borderId="0" xfId="0" applyFont="1" applyFill="1"/>
    <xf numFmtId="0" fontId="13" fillId="0" borderId="0" xfId="0" applyFont="1"/>
    <xf numFmtId="0" fontId="13" fillId="29" borderId="0" xfId="0" applyFont="1" applyFill="1"/>
    <xf numFmtId="0" fontId="13" fillId="0" borderId="0" xfId="0" applyFont="1" applyAlignment="1"/>
    <xf numFmtId="0" fontId="4" fillId="0" borderId="0" xfId="63" applyAlignment="1" applyProtection="1"/>
    <xf numFmtId="0" fontId="15" fillId="0" borderId="0" xfId="63" applyFont="1" applyAlignment="1" applyProtection="1"/>
    <xf numFmtId="0" fontId="15" fillId="0" borderId="0" xfId="63" applyFont="1" applyAlignment="1" applyProtection="1">
      <alignment horizontal="left" indent="1"/>
    </xf>
    <xf numFmtId="0" fontId="17" fillId="30" borderId="43" xfId="0" applyFont="1" applyFill="1" applyBorder="1" applyAlignment="1">
      <alignment horizontal="center"/>
    </xf>
    <xf numFmtId="0" fontId="17" fillId="30" borderId="44" xfId="0" applyFont="1" applyFill="1" applyBorder="1" applyAlignment="1">
      <alignment horizontal="center"/>
    </xf>
    <xf numFmtId="0" fontId="17" fillId="30" borderId="45" xfId="0" applyFont="1" applyFill="1" applyBorder="1" applyAlignment="1">
      <alignment horizontal="center"/>
    </xf>
    <xf numFmtId="0" fontId="17" fillId="30" borderId="46" xfId="0" applyFont="1" applyFill="1" applyBorder="1" applyAlignment="1">
      <alignment horizontal="center" vertical="center" wrapText="1"/>
    </xf>
    <xf numFmtId="0" fontId="17" fillId="30" borderId="47" xfId="0" applyFont="1" applyFill="1" applyBorder="1" applyAlignment="1">
      <alignment horizontal="center" vertical="center" wrapText="1"/>
    </xf>
    <xf numFmtId="0" fontId="17" fillId="30" borderId="48" xfId="0" applyFont="1" applyFill="1" applyBorder="1" applyAlignment="1">
      <alignment horizontal="center" vertical="center" wrapText="1"/>
    </xf>
    <xf numFmtId="0" fontId="17" fillId="30" borderId="49" xfId="0" applyFont="1" applyFill="1" applyBorder="1" applyAlignment="1">
      <alignment horizontal="center" vertical="center" wrapText="1"/>
    </xf>
    <xf numFmtId="0" fontId="17" fillId="30" borderId="30" xfId="0" applyFont="1" applyFill="1" applyBorder="1" applyAlignment="1">
      <alignment horizontal="center" vertical="center" wrapText="1"/>
    </xf>
    <xf numFmtId="0" fontId="17" fillId="30" borderId="31" xfId="0" applyFont="1" applyFill="1" applyBorder="1" applyAlignment="1">
      <alignment horizontal="center" vertical="center" wrapText="1"/>
    </xf>
    <xf numFmtId="0" fontId="17" fillId="30" borderId="32" xfId="0" applyFont="1" applyFill="1" applyBorder="1" applyAlignment="1">
      <alignment horizontal="center" vertical="center" wrapText="1"/>
    </xf>
    <xf numFmtId="0" fontId="17" fillId="30" borderId="50" xfId="0" applyFont="1" applyFill="1" applyBorder="1" applyAlignment="1">
      <alignment horizontal="center" vertical="center" wrapText="1"/>
    </xf>
    <xf numFmtId="0" fontId="17" fillId="30" borderId="51" xfId="0" applyFont="1" applyFill="1" applyBorder="1" applyAlignment="1">
      <alignment horizontal="center" vertical="center" wrapText="1"/>
    </xf>
    <xf numFmtId="0" fontId="17" fillId="30" borderId="52" xfId="0" applyFont="1" applyFill="1" applyBorder="1" applyAlignment="1">
      <alignment horizontal="center" vertical="center" wrapText="1"/>
    </xf>
    <xf numFmtId="0" fontId="17" fillId="30" borderId="20" xfId="0" applyFont="1" applyFill="1" applyBorder="1"/>
    <xf numFmtId="180" fontId="17" fillId="30" borderId="27" xfId="0" applyNumberFormat="1" applyFont="1" applyFill="1" applyBorder="1"/>
    <xf numFmtId="180" fontId="17" fillId="30" borderId="21" xfId="0" applyNumberFormat="1" applyFont="1" applyFill="1" applyBorder="1"/>
    <xf numFmtId="180" fontId="17" fillId="30" borderId="22" xfId="0" applyNumberFormat="1" applyFont="1" applyFill="1" applyBorder="1"/>
    <xf numFmtId="180" fontId="17" fillId="30" borderId="24" xfId="0" applyNumberFormat="1" applyFont="1" applyFill="1" applyBorder="1"/>
    <xf numFmtId="181" fontId="17" fillId="30" borderId="29" xfId="0" applyNumberFormat="1" applyFont="1" applyFill="1" applyBorder="1" applyAlignment="1">
      <alignment horizontal="left" indent="1"/>
    </xf>
    <xf numFmtId="181" fontId="17" fillId="30" borderId="28" xfId="178" applyNumberFormat="1" applyFont="1" applyFill="1" applyBorder="1"/>
    <xf numFmtId="181" fontId="17" fillId="30" borderId="30" xfId="178" applyNumberFormat="1" applyFont="1" applyFill="1" applyBorder="1"/>
    <xf numFmtId="181" fontId="17" fillId="30" borderId="31" xfId="178" applyNumberFormat="1" applyFont="1" applyFill="1" applyBorder="1"/>
    <xf numFmtId="181" fontId="17" fillId="30" borderId="32" xfId="178" applyNumberFormat="1" applyFont="1" applyFill="1" applyBorder="1"/>
    <xf numFmtId="0" fontId="17" fillId="30" borderId="49" xfId="0" applyFont="1" applyFill="1" applyBorder="1" applyAlignment="1">
      <alignment horizontal="center"/>
    </xf>
    <xf numFmtId="0" fontId="17" fillId="30" borderId="47" xfId="0" applyFont="1" applyFill="1" applyBorder="1" applyAlignment="1">
      <alignment horizontal="center"/>
    </xf>
    <xf numFmtId="0" fontId="17" fillId="30" borderId="53" xfId="0" applyFont="1" applyFill="1" applyBorder="1" applyAlignment="1">
      <alignment horizontal="center"/>
    </xf>
    <xf numFmtId="0" fontId="17" fillId="30" borderId="48" xfId="0" applyFont="1" applyFill="1" applyBorder="1" applyAlignment="1">
      <alignment horizontal="center"/>
    </xf>
    <xf numFmtId="1" fontId="17" fillId="30" borderId="13" xfId="0" applyNumberFormat="1" applyFont="1" applyFill="1" applyBorder="1"/>
    <xf numFmtId="1" fontId="17" fillId="30" borderId="14" xfId="0" applyNumberFormat="1" applyFont="1" applyFill="1" applyBorder="1"/>
    <xf numFmtId="1" fontId="17" fillId="30" borderId="15" xfId="0" applyNumberFormat="1" applyFont="1" applyFill="1" applyBorder="1"/>
    <xf numFmtId="1" fontId="17" fillId="30" borderId="21" xfId="0" applyNumberFormat="1" applyFont="1" applyFill="1" applyBorder="1"/>
    <xf numFmtId="1" fontId="17" fillId="30" borderId="24" xfId="0" applyNumberFormat="1" applyFont="1" applyFill="1" applyBorder="1"/>
    <xf numFmtId="9" fontId="17" fillId="30" borderId="29" xfId="0" applyNumberFormat="1" applyFont="1" applyFill="1" applyBorder="1" applyAlignment="1">
      <alignment horizontal="left" indent="1"/>
    </xf>
    <xf numFmtId="9" fontId="17" fillId="30" borderId="36" xfId="178" applyNumberFormat="1" applyFont="1" applyFill="1" applyBorder="1"/>
    <xf numFmtId="9" fontId="17" fillId="30" borderId="37" xfId="178" applyNumberFormat="1" applyFont="1" applyFill="1" applyBorder="1"/>
    <xf numFmtId="9" fontId="17" fillId="30" borderId="38" xfId="178" applyNumberFormat="1" applyFont="1" applyFill="1" applyBorder="1"/>
    <xf numFmtId="9" fontId="17" fillId="30" borderId="30" xfId="178" applyNumberFormat="1" applyFont="1" applyFill="1" applyBorder="1"/>
    <xf numFmtId="9" fontId="17" fillId="30" borderId="32" xfId="178" applyNumberFormat="1" applyFont="1" applyFill="1" applyBorder="1"/>
    <xf numFmtId="0" fontId="11" fillId="0" borderId="54" xfId="0" applyFont="1" applyFill="1" applyBorder="1" applyAlignment="1">
      <alignment horizontal="left" vertical="center"/>
    </xf>
    <xf numFmtId="180" fontId="17" fillId="30" borderId="23" xfId="0" applyNumberFormat="1" applyFont="1" applyFill="1" applyBorder="1"/>
    <xf numFmtId="181" fontId="17" fillId="30" borderId="55" xfId="178" applyNumberFormat="1" applyFont="1" applyFill="1" applyBorder="1"/>
    <xf numFmtId="0" fontId="11" fillId="0" borderId="54" xfId="0" applyFont="1" applyFill="1" applyBorder="1" applyAlignment="1">
      <alignment horizontal="center" vertical="center"/>
    </xf>
    <xf numFmtId="184" fontId="5" fillId="29" borderId="39" xfId="178" applyNumberFormat="1" applyFont="1" applyFill="1" applyBorder="1" applyAlignment="1">
      <alignment horizontal="right" vertical="center"/>
    </xf>
    <xf numFmtId="184" fontId="5" fillId="0" borderId="39" xfId="0" applyNumberFormat="1" applyFont="1" applyFill="1" applyBorder="1" applyAlignment="1">
      <alignment horizontal="right"/>
    </xf>
    <xf numFmtId="183" fontId="5" fillId="0" borderId="40" xfId="178" applyNumberFormat="1" applyFont="1" applyFill="1" applyBorder="1" applyAlignment="1">
      <alignment horizontal="right"/>
    </xf>
    <xf numFmtId="183" fontId="5" fillId="0" borderId="40" xfId="178" applyNumberFormat="1" applyFont="1" applyFill="1" applyBorder="1"/>
    <xf numFmtId="184" fontId="5" fillId="0" borderId="39" xfId="0" applyNumberFormat="1" applyFont="1" applyFill="1" applyBorder="1"/>
    <xf numFmtId="183" fontId="5" fillId="0" borderId="42" xfId="178" applyNumberFormat="1" applyFont="1" applyFill="1" applyBorder="1"/>
    <xf numFmtId="183" fontId="5" fillId="29" borderId="40" xfId="178" applyNumberFormat="1" applyFont="1" applyFill="1" applyBorder="1" applyAlignment="1">
      <alignment horizontal="right" vertical="center"/>
    </xf>
    <xf numFmtId="183" fontId="5" fillId="29" borderId="42" xfId="178" applyNumberFormat="1" applyFont="1" applyFill="1" applyBorder="1" applyAlignment="1">
      <alignment horizontal="right" vertical="center"/>
    </xf>
    <xf numFmtId="184" fontId="5" fillId="29" borderId="39" xfId="0" applyNumberFormat="1" applyFont="1" applyFill="1" applyBorder="1" applyAlignment="1">
      <alignment horizontal="right"/>
    </xf>
    <xf numFmtId="183" fontId="5" fillId="29" borderId="40" xfId="178" applyNumberFormat="1" applyFont="1" applyFill="1" applyBorder="1" applyAlignment="1">
      <alignment horizontal="right"/>
    </xf>
    <xf numFmtId="183" fontId="5" fillId="29" borderId="40" xfId="178" applyNumberFormat="1" applyFont="1" applyFill="1" applyBorder="1"/>
    <xf numFmtId="184" fontId="5" fillId="29" borderId="39" xfId="0" applyNumberFormat="1" applyFont="1" applyFill="1" applyBorder="1"/>
    <xf numFmtId="183" fontId="5" fillId="29" borderId="42" xfId="178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3" fillId="28" borderId="0" xfId="0" applyFont="1" applyFill="1" applyBorder="1" applyAlignment="1">
      <alignment vertical="top" wrapText="1"/>
    </xf>
    <xf numFmtId="0" fontId="3" fillId="29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3" fillId="29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0" fontId="5" fillId="29" borderId="17" xfId="0" applyNumberFormat="1" applyFont="1" applyFill="1" applyBorder="1" applyAlignment="1">
      <alignment horizontal="right"/>
    </xf>
    <xf numFmtId="181" fontId="17" fillId="30" borderId="31" xfId="178" applyNumberFormat="1" applyFont="1" applyFill="1" applyBorder="1" applyAlignment="1">
      <alignment horizontal="right"/>
    </xf>
    <xf numFmtId="180" fontId="17" fillId="30" borderId="22" xfId="0" applyNumberFormat="1" applyFont="1" applyFill="1" applyBorder="1" applyAlignment="1">
      <alignment horizontal="right"/>
    </xf>
    <xf numFmtId="180" fontId="5" fillId="29" borderId="22" xfId="0" applyNumberFormat="1" applyFont="1" applyFill="1" applyBorder="1" applyAlignment="1">
      <alignment horizontal="right"/>
    </xf>
    <xf numFmtId="0" fontId="2" fillId="0" borderId="0" xfId="0" applyFont="1" applyFill="1"/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181" fontId="5" fillId="0" borderId="22" xfId="0" applyNumberFormat="1" applyFont="1" applyFill="1" applyBorder="1" applyAlignment="1">
      <alignment horizontal="right"/>
    </xf>
    <xf numFmtId="181" fontId="5" fillId="0" borderId="24" xfId="0" applyNumberFormat="1" applyFont="1" applyFill="1" applyBorder="1" applyAlignment="1">
      <alignment horizontal="right"/>
    </xf>
    <xf numFmtId="0" fontId="5" fillId="31" borderId="17" xfId="0" applyFont="1" applyFill="1" applyBorder="1"/>
    <xf numFmtId="0" fontId="3" fillId="31" borderId="17" xfId="0" applyFont="1" applyFill="1" applyBorder="1" applyAlignment="1">
      <alignment vertical="center"/>
    </xf>
    <xf numFmtId="0" fontId="5" fillId="31" borderId="19" xfId="0" applyFont="1" applyFill="1" applyBorder="1"/>
    <xf numFmtId="9" fontId="3" fillId="0" borderId="22" xfId="178" applyFont="1" applyFill="1" applyBorder="1" applyAlignment="1">
      <alignment vertical="center"/>
    </xf>
    <xf numFmtId="182" fontId="5" fillId="0" borderId="23" xfId="0" applyNumberFormat="1" applyFont="1" applyFill="1" applyBorder="1"/>
    <xf numFmtId="0" fontId="5" fillId="28" borderId="23" xfId="0" applyFont="1" applyFill="1" applyBorder="1"/>
    <xf numFmtId="9" fontId="5" fillId="28" borderId="23" xfId="178" applyFont="1" applyFill="1" applyBorder="1"/>
    <xf numFmtId="181" fontId="5" fillId="0" borderId="55" xfId="178" applyNumberFormat="1" applyFont="1" applyFill="1" applyBorder="1"/>
    <xf numFmtId="181" fontId="5" fillId="0" borderId="31" xfId="0" applyNumberFormat="1" applyFont="1" applyFill="1" applyBorder="1" applyAlignment="1">
      <alignment horizontal="right"/>
    </xf>
    <xf numFmtId="181" fontId="5" fillId="0" borderId="32" xfId="0" applyNumberFormat="1" applyFont="1" applyFill="1" applyBorder="1" applyAlignment="1">
      <alignment horizontal="right"/>
    </xf>
    <xf numFmtId="0" fontId="5" fillId="31" borderId="22" xfId="0" applyFont="1" applyFill="1" applyBorder="1"/>
    <xf numFmtId="0" fontId="3" fillId="31" borderId="22" xfId="0" applyFont="1" applyFill="1" applyBorder="1" applyAlignment="1">
      <alignment vertical="center"/>
    </xf>
    <xf numFmtId="0" fontId="5" fillId="31" borderId="24" xfId="0" applyFont="1" applyFill="1" applyBorder="1"/>
    <xf numFmtId="0" fontId="5" fillId="31" borderId="22" xfId="0" applyFont="1" applyFill="1" applyBorder="1" applyAlignment="1">
      <alignment horizontal="right"/>
    </xf>
    <xf numFmtId="0" fontId="5" fillId="31" borderId="24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17" fillId="30" borderId="56" xfId="0" applyFont="1" applyFill="1" applyBorder="1" applyAlignment="1">
      <alignment horizontal="center"/>
    </xf>
    <xf numFmtId="180" fontId="5" fillId="29" borderId="57" xfId="0" applyNumberFormat="1" applyFont="1" applyFill="1" applyBorder="1"/>
    <xf numFmtId="181" fontId="5" fillId="0" borderId="58" xfId="178" applyNumberFormat="1" applyFont="1" applyFill="1" applyBorder="1"/>
    <xf numFmtId="180" fontId="5" fillId="29" borderId="58" xfId="0" applyNumberFormat="1" applyFont="1" applyFill="1" applyBorder="1"/>
    <xf numFmtId="180" fontId="17" fillId="30" borderId="58" xfId="0" applyNumberFormat="1" applyFont="1" applyFill="1" applyBorder="1"/>
    <xf numFmtId="181" fontId="17" fillId="30" borderId="59" xfId="178" applyNumberFormat="1" applyFont="1" applyFill="1" applyBorder="1"/>
    <xf numFmtId="169" fontId="17" fillId="30" borderId="36" xfId="178" applyNumberFormat="1" applyFont="1" applyFill="1" applyBorder="1"/>
    <xf numFmtId="0" fontId="18" fillId="30" borderId="0" xfId="0" applyFont="1" applyFill="1" applyAlignment="1"/>
    <xf numFmtId="0" fontId="19" fillId="30" borderId="0" xfId="0" applyFont="1" applyFill="1" applyAlignment="1"/>
    <xf numFmtId="0" fontId="2" fillId="0" borderId="0" xfId="0" applyFont="1" applyFill="1" applyBorder="1" applyAlignment="1"/>
    <xf numFmtId="0" fontId="3" fillId="0" borderId="0" xfId="0" applyFont="1" applyFill="1" applyAlignment="1"/>
    <xf numFmtId="0" fontId="17" fillId="30" borderId="60" xfId="0" applyFont="1" applyFill="1" applyBorder="1" applyAlignment="1">
      <alignment horizontal="center" vertical="center" wrapText="1"/>
    </xf>
    <xf numFmtId="0" fontId="17" fillId="30" borderId="46" xfId="0" applyFont="1" applyFill="1" applyBorder="1" applyAlignment="1">
      <alignment horizontal="center" vertical="center" wrapText="1"/>
    </xf>
    <xf numFmtId="0" fontId="17" fillId="30" borderId="61" xfId="0" applyFont="1" applyFill="1" applyBorder="1" applyAlignment="1">
      <alignment horizontal="center" vertical="center" wrapText="1"/>
    </xf>
    <xf numFmtId="0" fontId="17" fillId="30" borderId="6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43" fillId="0" borderId="77" xfId="0" applyFont="1" applyFill="1" applyBorder="1" applyAlignment="1">
      <alignment horizontal="center"/>
    </xf>
    <xf numFmtId="0" fontId="42" fillId="0" borderId="65" xfId="0" applyFont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5" fillId="0" borderId="61" xfId="0" applyFont="1" applyBorder="1" applyAlignment="1"/>
    <xf numFmtId="0" fontId="5" fillId="0" borderId="78" xfId="0" applyFont="1" applyBorder="1" applyAlignment="1"/>
    <xf numFmtId="0" fontId="6" fillId="0" borderId="77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17" fillId="30" borderId="25" xfId="0" applyFont="1" applyFill="1" applyBorder="1" applyAlignment="1">
      <alignment horizontal="center" vertical="center"/>
    </xf>
    <xf numFmtId="0" fontId="20" fillId="30" borderId="27" xfId="0" applyFont="1" applyFill="1" applyBorder="1" applyAlignment="1">
      <alignment horizontal="center" vertical="center"/>
    </xf>
    <xf numFmtId="0" fontId="17" fillId="30" borderId="63" xfId="0" applyFont="1" applyFill="1" applyBorder="1" applyAlignment="1">
      <alignment horizontal="center" vertical="center"/>
    </xf>
    <xf numFmtId="0" fontId="17" fillId="3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20" fillId="30" borderId="28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/>
    </xf>
    <xf numFmtId="0" fontId="5" fillId="0" borderId="69" xfId="0" applyFont="1" applyBorder="1" applyAlignment="1"/>
    <xf numFmtId="0" fontId="5" fillId="0" borderId="70" xfId="0" applyFont="1" applyBorder="1" applyAlignment="1"/>
    <xf numFmtId="0" fontId="17" fillId="30" borderId="71" xfId="0" applyFont="1" applyFill="1" applyBorder="1" applyAlignment="1">
      <alignment horizontal="center" vertical="center"/>
    </xf>
    <xf numFmtId="0" fontId="17" fillId="30" borderId="72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17" fillId="30" borderId="26" xfId="0" applyFont="1" applyFill="1" applyBorder="1" applyAlignment="1">
      <alignment horizontal="center" vertical="center"/>
    </xf>
    <xf numFmtId="0" fontId="19" fillId="30" borderId="29" xfId="0" applyFont="1" applyFill="1" applyBorder="1" applyAlignment="1">
      <alignment horizontal="center" vertical="center"/>
    </xf>
    <xf numFmtId="0" fontId="17" fillId="30" borderId="67" xfId="0" applyFont="1" applyFill="1" applyBorder="1" applyAlignment="1">
      <alignment horizontal="center"/>
    </xf>
    <xf numFmtId="0" fontId="17" fillId="30" borderId="61" xfId="0" applyFont="1" applyFill="1" applyBorder="1" applyAlignment="1">
      <alignment horizontal="center"/>
    </xf>
    <xf numFmtId="0" fontId="17" fillId="30" borderId="62" xfId="0" applyFont="1" applyFill="1" applyBorder="1" applyAlignment="1">
      <alignment horizontal="center"/>
    </xf>
    <xf numFmtId="0" fontId="20" fillId="30" borderId="78" xfId="0" applyFont="1" applyFill="1" applyBorder="1" applyAlignment="1">
      <alignment horizontal="center"/>
    </xf>
    <xf numFmtId="0" fontId="17" fillId="30" borderId="77" xfId="0" applyFont="1" applyFill="1" applyBorder="1" applyAlignment="1">
      <alignment horizontal="center"/>
    </xf>
    <xf numFmtId="0" fontId="17" fillId="30" borderId="65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6" fillId="27" borderId="0" xfId="0" applyFont="1" applyFill="1" applyAlignment="1"/>
    <xf numFmtId="0" fontId="0" fillId="0" borderId="0" xfId="0" applyAlignment="1"/>
    <xf numFmtId="0" fontId="17" fillId="30" borderId="19" xfId="0" applyFont="1" applyFill="1" applyBorder="1" applyAlignment="1">
      <alignment horizontal="center" vertical="center"/>
    </xf>
    <xf numFmtId="0" fontId="17" fillId="30" borderId="32" xfId="0" applyFont="1" applyFill="1" applyBorder="1" applyAlignment="1">
      <alignment horizontal="center" vertical="center"/>
    </xf>
    <xf numFmtId="0" fontId="6" fillId="24" borderId="0" xfId="0" applyFont="1" applyFill="1" applyAlignment="1"/>
    <xf numFmtId="0" fontId="6" fillId="25" borderId="0" xfId="0" applyFont="1" applyFill="1" applyAlignment="1"/>
    <xf numFmtId="0" fontId="6" fillId="26" borderId="0" xfId="0" applyFont="1" applyFill="1" applyAlignment="1"/>
    <xf numFmtId="0" fontId="17" fillId="30" borderId="79" xfId="0" applyFont="1" applyFill="1" applyBorder="1" applyAlignment="1">
      <alignment horizontal="center"/>
    </xf>
    <xf numFmtId="0" fontId="17" fillId="30" borderId="80" xfId="0" applyFont="1" applyFill="1" applyBorder="1" applyAlignment="1">
      <alignment horizontal="center"/>
    </xf>
    <xf numFmtId="0" fontId="20" fillId="30" borderId="80" xfId="0" applyFont="1" applyFill="1" applyBorder="1" applyAlignment="1">
      <alignment horizontal="center"/>
    </xf>
    <xf numFmtId="0" fontId="20" fillId="30" borderId="81" xfId="0" applyFont="1" applyFill="1" applyBorder="1" applyAlignment="1">
      <alignment horizontal="center"/>
    </xf>
    <xf numFmtId="0" fontId="17" fillId="30" borderId="16" xfId="0" applyFont="1" applyFill="1" applyBorder="1" applyAlignment="1">
      <alignment horizontal="center" vertical="center"/>
    </xf>
    <xf numFmtId="0" fontId="17" fillId="30" borderId="30" xfId="0" applyFont="1" applyFill="1" applyBorder="1" applyAlignment="1">
      <alignment horizontal="center" vertical="center"/>
    </xf>
    <xf numFmtId="0" fontId="17" fillId="30" borderId="82" xfId="0" applyFont="1" applyFill="1" applyBorder="1" applyAlignment="1">
      <alignment horizontal="center" vertical="center"/>
    </xf>
    <xf numFmtId="0" fontId="17" fillId="30" borderId="0" xfId="0" applyFont="1" applyFill="1" applyBorder="1" applyAlignment="1">
      <alignment horizontal="center" vertical="center"/>
    </xf>
  </cellXfs>
  <cellStyles count="291">
    <cellStyle name="20 % – Zvýraznění1 2" xfId="1" customBuiltin="1"/>
    <cellStyle name="20 % – Zvýraznění1 3" xfId="2" customBuiltin="1"/>
    <cellStyle name="20 % – Zvýraznění1 4" xfId="3" customBuiltin="1"/>
    <cellStyle name="20 % – Zvýraznění2 2" xfId="4" customBuiltin="1"/>
    <cellStyle name="20 % – Zvýraznění2 3" xfId="5" customBuiltin="1"/>
    <cellStyle name="20 % – Zvýraznění2 4" xfId="6" customBuiltin="1"/>
    <cellStyle name="20 % – Zvýraznění3 2" xfId="7" customBuiltin="1"/>
    <cellStyle name="20 % – Zvýraznění3 3" xfId="8" customBuiltin="1"/>
    <cellStyle name="20 % – Zvýraznění3 4" xfId="9" customBuiltin="1"/>
    <cellStyle name="20 % – Zvýraznění4 2" xfId="10" customBuiltin="1"/>
    <cellStyle name="20 % – Zvýraznění4 3" xfId="11" customBuiltin="1"/>
    <cellStyle name="20 % – Zvýraznění4 4" xfId="12" customBuiltin="1"/>
    <cellStyle name="20 % – Zvýraznění5 2" xfId="13" customBuiltin="1"/>
    <cellStyle name="20 % – Zvýraznění5 3" xfId="14" customBuiltin="1"/>
    <cellStyle name="20 % – Zvýraznění5 4" xfId="15" customBuiltin="1"/>
    <cellStyle name="20 % – Zvýraznění6 2" xfId="16" customBuiltin="1"/>
    <cellStyle name="20 % – Zvýraznění6 3" xfId="17" customBuiltin="1"/>
    <cellStyle name="20 % – Zvýraznění6 4" xfId="18" customBuiltin="1"/>
    <cellStyle name="40 % – Zvýraznění1 2" xfId="19" customBuiltin="1"/>
    <cellStyle name="40 % – Zvýraznění1 3" xfId="20" customBuiltin="1"/>
    <cellStyle name="40 % – Zvýraznění1 4" xfId="21" customBuiltin="1"/>
    <cellStyle name="40 % – Zvýraznění2 2" xfId="22" customBuiltin="1"/>
    <cellStyle name="40 % – Zvýraznění2 3" xfId="23" customBuiltin="1"/>
    <cellStyle name="40 % – Zvýraznění2 4" xfId="24" customBuiltin="1"/>
    <cellStyle name="40 % – Zvýraznění3 2" xfId="25" customBuiltin="1"/>
    <cellStyle name="40 % – Zvýraznění3 3" xfId="26" customBuiltin="1"/>
    <cellStyle name="40 % – Zvýraznění3 4" xfId="27" customBuiltin="1"/>
    <cellStyle name="40 % – Zvýraznění4 2" xfId="28" customBuiltin="1"/>
    <cellStyle name="40 % – Zvýraznění4 3" xfId="29" customBuiltin="1"/>
    <cellStyle name="40 % – Zvýraznění4 4" xfId="30" customBuiltin="1"/>
    <cellStyle name="40 % – Zvýraznění5 2" xfId="31" customBuiltin="1"/>
    <cellStyle name="40 % – Zvýraznění5 3" xfId="32" customBuiltin="1"/>
    <cellStyle name="40 % – Zvýraznění5 4" xfId="33" customBuiltin="1"/>
    <cellStyle name="40 % – Zvýraznění6 2" xfId="34" customBuiltin="1"/>
    <cellStyle name="40 % – Zvýraznění6 3" xfId="35" customBuiltin="1"/>
    <cellStyle name="40 % – Zvýraznění6 4" xfId="36" customBuiltin="1"/>
    <cellStyle name="60 % – Zvýraznění1 2" xfId="37" customBuiltin="1"/>
    <cellStyle name="60 % – Zvýraznění1 3" xfId="38" customBuiltin="1"/>
    <cellStyle name="60 % – Zvýraznění1 4" xfId="39" customBuiltin="1"/>
    <cellStyle name="60 % – Zvýraznění2 2" xfId="40" customBuiltin="1"/>
    <cellStyle name="60 % – Zvýraznění2 3" xfId="41" customBuiltin="1"/>
    <cellStyle name="60 % – Zvýraznění2 4" xfId="42" customBuiltin="1"/>
    <cellStyle name="60 % – Zvýraznění3 2" xfId="43" customBuiltin="1"/>
    <cellStyle name="60 % – Zvýraznění3 3" xfId="44" customBuiltin="1"/>
    <cellStyle name="60 % – Zvýraznění3 4" xfId="45" customBuiltin="1"/>
    <cellStyle name="60 % – Zvýraznění4 2" xfId="46" customBuiltin="1"/>
    <cellStyle name="60 % – Zvýraznění4 3" xfId="47" customBuiltin="1"/>
    <cellStyle name="60 % – Zvýraznění4 4" xfId="48" customBuiltin="1"/>
    <cellStyle name="60 % – Zvýraznění5 2" xfId="49" customBuiltin="1"/>
    <cellStyle name="60 % – Zvýraznění5 3" xfId="50" customBuiltin="1"/>
    <cellStyle name="60 % – Zvýraznění5 4" xfId="51" customBuiltin="1"/>
    <cellStyle name="60 % – Zvýraznění6 2" xfId="52" customBuiltin="1"/>
    <cellStyle name="60 % – Zvýraznění6 3" xfId="53" customBuiltin="1"/>
    <cellStyle name="60 % – Zvýraznění6 4" xfId="54" customBuiltin="1"/>
    <cellStyle name="Celkem 2" xfId="55" customBuiltin="1"/>
    <cellStyle name="Celkem 3" xfId="56" customBuiltin="1"/>
    <cellStyle name="Celkem 4" xfId="57" customBuiltin="1"/>
    <cellStyle name="čárky 2 2" xfId="58"/>
    <cellStyle name="čárky 2 3" xfId="59"/>
    <cellStyle name="čárky 2 4" xfId="60"/>
    <cellStyle name="Followed Hyperlink" xfId="61"/>
    <cellStyle name="Hyperlink" xfId="62"/>
    <cellStyle name="Hypertextový odkaz" xfId="63" builtinId="8"/>
    <cellStyle name="Chybně 2" xfId="64" customBuiltin="1"/>
    <cellStyle name="Chybně 3" xfId="65" customBuiltin="1"/>
    <cellStyle name="Chybně 4" xfId="66" customBuiltin="1"/>
    <cellStyle name="Kontrolní buňka 2" xfId="67" customBuiltin="1"/>
    <cellStyle name="Kontrolní buňka 3" xfId="68" customBuiltin="1"/>
    <cellStyle name="Kontrolní buňka 4" xfId="69" customBuiltin="1"/>
    <cellStyle name="Nadpis 1 2" xfId="70" customBuiltin="1"/>
    <cellStyle name="Nadpis 1 3" xfId="71" customBuiltin="1"/>
    <cellStyle name="Nadpis 1 4" xfId="72" customBuiltin="1"/>
    <cellStyle name="Nadpis 2 2" xfId="73" customBuiltin="1"/>
    <cellStyle name="Nadpis 2 3" xfId="74" customBuiltin="1"/>
    <cellStyle name="Nadpis 2 4" xfId="75" customBuiltin="1"/>
    <cellStyle name="Nadpis 3 2" xfId="76" customBuiltin="1"/>
    <cellStyle name="Nadpis 3 3" xfId="77" customBuiltin="1"/>
    <cellStyle name="Nadpis 3 4" xfId="78" customBuiltin="1"/>
    <cellStyle name="Nadpis 4 2" xfId="79" customBuiltin="1"/>
    <cellStyle name="Nadpis 4 3" xfId="80" customBuiltin="1"/>
    <cellStyle name="Nadpis 4 4" xfId="81" customBuiltin="1"/>
    <cellStyle name="Název 2" xfId="82" customBuiltin="1"/>
    <cellStyle name="Název 3" xfId="83" customBuiltin="1"/>
    <cellStyle name="Název 4" xfId="84" customBuiltin="1"/>
    <cellStyle name="Neutrální 2" xfId="85" customBuiltin="1"/>
    <cellStyle name="Neutrální 3" xfId="86" customBuiltin="1"/>
    <cellStyle name="Neutrální 4" xfId="87" customBuiltin="1"/>
    <cellStyle name="Normal_INFSO-quest-01-02-20011_dk" xfId="88"/>
    <cellStyle name="normální" xfId="0" builtinId="0"/>
    <cellStyle name="normální 10" xfId="89"/>
    <cellStyle name="normální 2" xfId="90"/>
    <cellStyle name="normální 2 10" xfId="91"/>
    <cellStyle name="normální 2 11" xfId="92"/>
    <cellStyle name="normální 2 12" xfId="93"/>
    <cellStyle name="normální 2 13" xfId="94"/>
    <cellStyle name="normální 2 14" xfId="95"/>
    <cellStyle name="normální 2 15" xfId="96"/>
    <cellStyle name="normální 2 16" xfId="97"/>
    <cellStyle name="normální 2 17" xfId="98"/>
    <cellStyle name="normální 2 18" xfId="99"/>
    <cellStyle name="normální 2 19" xfId="100"/>
    <cellStyle name="normální 2 2" xfId="101"/>
    <cellStyle name="normální 2 2 10" xfId="102"/>
    <cellStyle name="normální 2 2 11" xfId="103"/>
    <cellStyle name="normální 2 2 12" xfId="104"/>
    <cellStyle name="normální 2 2 13" xfId="105"/>
    <cellStyle name="normální 2 2 14" xfId="106"/>
    <cellStyle name="normální 2 2 15" xfId="107"/>
    <cellStyle name="normální 2 2 16" xfId="108"/>
    <cellStyle name="normální 2 2 17" xfId="109"/>
    <cellStyle name="normální 2 2 18" xfId="110"/>
    <cellStyle name="normální 2 2 19" xfId="111"/>
    <cellStyle name="normální 2 2 2" xfId="112"/>
    <cellStyle name="normální 2 2 20" xfId="113"/>
    <cellStyle name="normální 2 2 21" xfId="114"/>
    <cellStyle name="normální 2 2 22" xfId="115"/>
    <cellStyle name="normální 2 2 23" xfId="116"/>
    <cellStyle name="normální 2 2 24" xfId="117"/>
    <cellStyle name="normální 2 2 25" xfId="118"/>
    <cellStyle name="normální 2 2 26" xfId="119"/>
    <cellStyle name="normální 2 2 27" xfId="120"/>
    <cellStyle name="normální 2 2 28" xfId="121"/>
    <cellStyle name="normální 2 2 29" xfId="122"/>
    <cellStyle name="normální 2 2 3" xfId="123"/>
    <cellStyle name="normální 2 2 30" xfId="124"/>
    <cellStyle name="normální 2 2 31" xfId="125"/>
    <cellStyle name="normální 2 2 32" xfId="126"/>
    <cellStyle name="normální 2 2 33" xfId="127"/>
    <cellStyle name="normální 2 2 34" xfId="128"/>
    <cellStyle name="normální 2 2 35" xfId="129"/>
    <cellStyle name="normální 2 2 36" xfId="130"/>
    <cellStyle name="normální 2 2 37" xfId="131"/>
    <cellStyle name="normální 2 2 4" xfId="132"/>
    <cellStyle name="normální 2 2 5" xfId="133"/>
    <cellStyle name="normální 2 2 5 2" xfId="134"/>
    <cellStyle name="normální 2 2 5 3" xfId="135"/>
    <cellStyle name="normální 2 2 5 4" xfId="136"/>
    <cellStyle name="normální 2 2 6" xfId="137"/>
    <cellStyle name="normální 2 2 7" xfId="138"/>
    <cellStyle name="normální 2 2 8" xfId="139"/>
    <cellStyle name="normální 2 2 9" xfId="140"/>
    <cellStyle name="normální 2 20" xfId="141"/>
    <cellStyle name="normální 2 21" xfId="142"/>
    <cellStyle name="normální 2 22" xfId="143"/>
    <cellStyle name="normální 2 23" xfId="144"/>
    <cellStyle name="normální 2 24" xfId="145"/>
    <cellStyle name="normální 2 25" xfId="146"/>
    <cellStyle name="normální 2 26" xfId="147"/>
    <cellStyle name="normální 2 27" xfId="148"/>
    <cellStyle name="normální 2 28" xfId="149"/>
    <cellStyle name="normální 2 29" xfId="150"/>
    <cellStyle name="normální 2 3" xfId="151"/>
    <cellStyle name="normální 2 30" xfId="152"/>
    <cellStyle name="normální 2 31" xfId="153"/>
    <cellStyle name="normální 2 32" xfId="154"/>
    <cellStyle name="normální 2 33" xfId="155"/>
    <cellStyle name="normální 2 34" xfId="156"/>
    <cellStyle name="normální 2 35" xfId="157"/>
    <cellStyle name="normální 2 36" xfId="158"/>
    <cellStyle name="normální 2 4" xfId="159"/>
    <cellStyle name="normální 2 4 2" xfId="160"/>
    <cellStyle name="normální 2 4 3" xfId="161"/>
    <cellStyle name="normální 2 4 4" xfId="162"/>
    <cellStyle name="normální 2 5" xfId="163"/>
    <cellStyle name="normální 2 6" xfId="164"/>
    <cellStyle name="normální 2 7" xfId="165"/>
    <cellStyle name="normální 2 8" xfId="166"/>
    <cellStyle name="normální 2 9" xfId="167"/>
    <cellStyle name="normální 3 2" xfId="168"/>
    <cellStyle name="normální 3 3" xfId="169"/>
    <cellStyle name="normální 3 4" xfId="170"/>
    <cellStyle name="normální 4" xfId="171"/>
    <cellStyle name="normální 5" xfId="172"/>
    <cellStyle name="normální 6" xfId="173"/>
    <cellStyle name="normální 8" xfId="174"/>
    <cellStyle name="Poznámka 2" xfId="175" customBuiltin="1"/>
    <cellStyle name="Poznámka 3" xfId="176" customBuiltin="1"/>
    <cellStyle name="Poznámka 4" xfId="177" customBuiltin="1"/>
    <cellStyle name="procent" xfId="178" builtinId="5"/>
    <cellStyle name="procent 2" xfId="179"/>
    <cellStyle name="procent 2 2" xfId="180"/>
    <cellStyle name="procent 2 2 2" xfId="181"/>
    <cellStyle name="procent 2 2 3" xfId="182"/>
    <cellStyle name="procent 2 2 4" xfId="183"/>
    <cellStyle name="procent 2 2 5" xfId="184"/>
    <cellStyle name="procent 2 2 6" xfId="185"/>
    <cellStyle name="procent 2 2 7" xfId="186"/>
    <cellStyle name="procent 2 3" xfId="187"/>
    <cellStyle name="procent 2 3 2" xfId="188"/>
    <cellStyle name="procent 2 3 3" xfId="189"/>
    <cellStyle name="procent 2 3 4" xfId="190"/>
    <cellStyle name="procent 2 3 5" xfId="191"/>
    <cellStyle name="procent 2 3 6" xfId="192"/>
    <cellStyle name="procent 2 3 7" xfId="193"/>
    <cellStyle name="procent 2 4" xfId="194"/>
    <cellStyle name="procent 3 10" xfId="195"/>
    <cellStyle name="procent 3 10 2" xfId="196"/>
    <cellStyle name="procent 3 10 3" xfId="197"/>
    <cellStyle name="procent 3 10 4" xfId="198"/>
    <cellStyle name="procent 3 11" xfId="199"/>
    <cellStyle name="procent 3 11 2" xfId="200"/>
    <cellStyle name="procent 3 11 3" xfId="201"/>
    <cellStyle name="procent 3 11 4" xfId="202"/>
    <cellStyle name="procent 3 12" xfId="203"/>
    <cellStyle name="procent 3 12 2" xfId="204"/>
    <cellStyle name="procent 3 12 3" xfId="205"/>
    <cellStyle name="procent 3 12 4" xfId="206"/>
    <cellStyle name="procent 3 13" xfId="207"/>
    <cellStyle name="procent 3 14" xfId="208"/>
    <cellStyle name="procent 3 15" xfId="209"/>
    <cellStyle name="procent 3 16" xfId="210"/>
    <cellStyle name="procent 3 17" xfId="211"/>
    <cellStyle name="procent 3 18" xfId="212"/>
    <cellStyle name="procent 3 19" xfId="213"/>
    <cellStyle name="procent 3 2" xfId="214"/>
    <cellStyle name="procent 3 2 2" xfId="215"/>
    <cellStyle name="procent 3 2 3" xfId="216"/>
    <cellStyle name="procent 3 2 4" xfId="217"/>
    <cellStyle name="procent 3 20" xfId="218"/>
    <cellStyle name="procent 3 21" xfId="219"/>
    <cellStyle name="procent 3 22" xfId="220"/>
    <cellStyle name="procent 3 23" xfId="221"/>
    <cellStyle name="procent 3 24" xfId="222"/>
    <cellStyle name="procent 3 25" xfId="223"/>
    <cellStyle name="procent 3 3" xfId="224"/>
    <cellStyle name="procent 3 3 2" xfId="225"/>
    <cellStyle name="procent 3 3 3" xfId="226"/>
    <cellStyle name="procent 3 3 4" xfId="227"/>
    <cellStyle name="procent 3 4" xfId="228"/>
    <cellStyle name="procent 3 4 2" xfId="229"/>
    <cellStyle name="procent 3 4 3" xfId="230"/>
    <cellStyle name="procent 3 4 4" xfId="231"/>
    <cellStyle name="procent 3 5" xfId="232"/>
    <cellStyle name="procent 3 5 2" xfId="233"/>
    <cellStyle name="procent 3 5 3" xfId="234"/>
    <cellStyle name="procent 3 5 4" xfId="235"/>
    <cellStyle name="procent 3 6" xfId="236"/>
    <cellStyle name="procent 3 6 2" xfId="237"/>
    <cellStyle name="procent 3 6 3" xfId="238"/>
    <cellStyle name="procent 3 6 4" xfId="239"/>
    <cellStyle name="procent 3 7" xfId="240"/>
    <cellStyle name="procent 3 7 2" xfId="241"/>
    <cellStyle name="procent 3 7 3" xfId="242"/>
    <cellStyle name="procent 3 7 4" xfId="243"/>
    <cellStyle name="procent 3 8" xfId="244"/>
    <cellStyle name="procent 3 8 2" xfId="245"/>
    <cellStyle name="procent 3 8 3" xfId="246"/>
    <cellStyle name="procent 3 8 4" xfId="247"/>
    <cellStyle name="procent 3 9" xfId="248"/>
    <cellStyle name="procent 3 9 2" xfId="249"/>
    <cellStyle name="procent 3 9 3" xfId="250"/>
    <cellStyle name="procent 3 9 4" xfId="251"/>
    <cellStyle name="Propojená buňka 2" xfId="252" customBuiltin="1"/>
    <cellStyle name="Propojená buňka 3" xfId="253" customBuiltin="1"/>
    <cellStyle name="Propojená buňka 4" xfId="254" customBuiltin="1"/>
    <cellStyle name="Správně 2" xfId="255" customBuiltin="1"/>
    <cellStyle name="Správně 3" xfId="256" customBuiltin="1"/>
    <cellStyle name="Správně 4" xfId="257" customBuiltin="1"/>
    <cellStyle name="Text upozornění 2" xfId="258" customBuiltin="1"/>
    <cellStyle name="Text upozornění 3" xfId="259" customBuiltin="1"/>
    <cellStyle name="Text upozornění 4" xfId="260" customBuiltin="1"/>
    <cellStyle name="Vstup 2" xfId="261" customBuiltin="1"/>
    <cellStyle name="Vstup 3" xfId="262" customBuiltin="1"/>
    <cellStyle name="Vstup 4" xfId="263" customBuiltin="1"/>
    <cellStyle name="Výpočet 2" xfId="264" customBuiltin="1"/>
    <cellStyle name="Výpočet 3" xfId="265" customBuiltin="1"/>
    <cellStyle name="Výpočet 4" xfId="266" customBuiltin="1"/>
    <cellStyle name="Výstup 2" xfId="267" customBuiltin="1"/>
    <cellStyle name="Výstup 3" xfId="268" customBuiltin="1"/>
    <cellStyle name="Výstup 4" xfId="269" customBuiltin="1"/>
    <cellStyle name="Vysvětlující text 2" xfId="270" customBuiltin="1"/>
    <cellStyle name="Vysvětlující text 3" xfId="271" customBuiltin="1"/>
    <cellStyle name="Vysvětlující text 4" xfId="272" customBuiltin="1"/>
    <cellStyle name="Zvýraznění 1 2" xfId="273" customBuiltin="1"/>
    <cellStyle name="Zvýraznění 1 3" xfId="274" customBuiltin="1"/>
    <cellStyle name="Zvýraznění 1 4" xfId="275" customBuiltin="1"/>
    <cellStyle name="Zvýraznění 2 2" xfId="276" customBuiltin="1"/>
    <cellStyle name="Zvýraznění 2 3" xfId="277" customBuiltin="1"/>
    <cellStyle name="Zvýraznění 2 4" xfId="278" customBuiltin="1"/>
    <cellStyle name="Zvýraznění 3 2" xfId="279" customBuiltin="1"/>
    <cellStyle name="Zvýraznění 3 3" xfId="280" customBuiltin="1"/>
    <cellStyle name="Zvýraznění 3 4" xfId="281" customBuiltin="1"/>
    <cellStyle name="Zvýraznění 4 2" xfId="282" customBuiltin="1"/>
    <cellStyle name="Zvýraznění 4 3" xfId="283" customBuiltin="1"/>
    <cellStyle name="Zvýraznění 4 4" xfId="284" customBuiltin="1"/>
    <cellStyle name="Zvýraznění 5 2" xfId="285" customBuiltin="1"/>
    <cellStyle name="Zvýraznění 5 3" xfId="286" customBuiltin="1"/>
    <cellStyle name="Zvýraznění 5 4" xfId="287" customBuiltin="1"/>
    <cellStyle name="Zvýraznění 6 2" xfId="288" customBuiltin="1"/>
    <cellStyle name="Zvýraznění 6 3" xfId="289" customBuiltin="1"/>
    <cellStyle name="Zvýraznění 6 4" xfId="29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FF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33CC3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showGridLines="0" tabSelected="1" workbookViewId="0">
      <selection sqref="A1:C1"/>
    </sheetView>
  </sheetViews>
  <sheetFormatPr defaultRowHeight="19.5" customHeight="1"/>
  <cols>
    <col min="1" max="1" width="4.28515625" customWidth="1"/>
    <col min="2" max="2" width="12.42578125" customWidth="1"/>
    <col min="3" max="3" width="92.42578125" customWidth="1"/>
  </cols>
  <sheetData>
    <row r="1" spans="1:3" ht="19.5" customHeight="1">
      <c r="A1" s="236" t="s">
        <v>109</v>
      </c>
      <c r="B1" s="237"/>
      <c r="C1" s="237"/>
    </row>
    <row r="2" spans="1:3" s="135" customFormat="1" ht="19.5" customHeight="1">
      <c r="A2" s="136"/>
      <c r="B2" s="134" t="s">
        <v>105</v>
      </c>
      <c r="C2" s="134"/>
    </row>
    <row r="3" spans="1:3" s="135" customFormat="1" ht="19.5" customHeight="1">
      <c r="B3" s="139" t="s">
        <v>101</v>
      </c>
      <c r="C3" s="135" t="s">
        <v>127</v>
      </c>
    </row>
    <row r="4" spans="1:3" s="135" customFormat="1" ht="19.5" customHeight="1">
      <c r="B4" s="139" t="s">
        <v>102</v>
      </c>
      <c r="C4" s="135" t="s">
        <v>128</v>
      </c>
    </row>
    <row r="5" spans="1:3" s="135" customFormat="1" ht="19.5" customHeight="1">
      <c r="B5" s="140" t="s">
        <v>107</v>
      </c>
      <c r="C5" s="135" t="s">
        <v>129</v>
      </c>
    </row>
    <row r="6" spans="1:3" s="135" customFormat="1" ht="19.5" customHeight="1">
      <c r="B6" s="139" t="s">
        <v>103</v>
      </c>
      <c r="C6" s="135" t="s">
        <v>130</v>
      </c>
    </row>
    <row r="7" spans="1:3" s="135" customFormat="1" ht="19.5" customHeight="1">
      <c r="B7" s="139" t="s">
        <v>104</v>
      </c>
      <c r="C7" s="135" t="s">
        <v>131</v>
      </c>
    </row>
    <row r="8" spans="1:3" s="135" customFormat="1" ht="19.5" customHeight="1">
      <c r="B8" s="140" t="s">
        <v>108</v>
      </c>
      <c r="C8" s="135" t="s">
        <v>132</v>
      </c>
    </row>
    <row r="9" spans="1:3" s="135" customFormat="1" ht="19.5" customHeight="1">
      <c r="C9" s="137"/>
    </row>
    <row r="10" spans="1:3" ht="19.5" customHeight="1">
      <c r="C10" s="125"/>
    </row>
  </sheetData>
  <mergeCells count="1">
    <mergeCell ref="A1:C1"/>
  </mergeCells>
  <phoneticPr fontId="0" type="noConversion"/>
  <hyperlinks>
    <hyperlink ref="B3" location="tab1!A1" display="Tabulka 1"/>
    <hyperlink ref="B4" location="tab2!A1" display="Tabulka 2"/>
    <hyperlink ref="B5" location="tab2!A36" display="   Tabulka 2a"/>
    <hyperlink ref="B6" location="tab3!A1" display="Tabulka 3"/>
    <hyperlink ref="B7" location="tab4!A1" display="Tabulka 4"/>
    <hyperlink ref="B8" location="tab4!A1" display="   Tabulka 4a"/>
  </hyperlink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9"/>
  <sheetViews>
    <sheetView showGridLines="0" workbookViewId="0">
      <selection sqref="A1:I1"/>
    </sheetView>
  </sheetViews>
  <sheetFormatPr defaultRowHeight="12"/>
  <cols>
    <col min="1" max="1" width="39.85546875" style="35" customWidth="1"/>
    <col min="2" max="9" width="11.28515625" style="35" customWidth="1"/>
    <col min="10" max="16384" width="9.140625" style="35"/>
  </cols>
  <sheetData>
    <row r="1" spans="1:9" s="2" customFormat="1" ht="16.5" customHeight="1">
      <c r="A1" s="238" t="s">
        <v>125</v>
      </c>
      <c r="B1" s="239"/>
      <c r="C1" s="239"/>
      <c r="D1" s="239"/>
      <c r="E1" s="239"/>
      <c r="F1" s="239"/>
      <c r="G1" s="239"/>
      <c r="H1" s="239"/>
      <c r="I1" s="239"/>
    </row>
    <row r="2" spans="1:9" ht="16.5" customHeight="1">
      <c r="A2" s="138" t="s">
        <v>106</v>
      </c>
      <c r="B2" s="23"/>
      <c r="C2" s="23"/>
      <c r="D2" s="23"/>
      <c r="E2" s="23"/>
      <c r="F2" s="23"/>
      <c r="G2" s="23"/>
      <c r="H2" s="23"/>
      <c r="I2" s="23"/>
    </row>
    <row r="3" spans="1:9" ht="12.75" thickBot="1">
      <c r="A3" s="23"/>
      <c r="B3" s="23"/>
      <c r="C3" s="23"/>
      <c r="D3" s="23"/>
      <c r="E3" s="23"/>
      <c r="F3" s="23"/>
      <c r="G3" s="23"/>
      <c r="H3" s="23"/>
      <c r="I3" s="23"/>
    </row>
    <row r="4" spans="1:9" s="88" customFormat="1" ht="26.25" customHeight="1">
      <c r="A4" s="240" t="s">
        <v>62</v>
      </c>
      <c r="B4" s="242" t="s">
        <v>61</v>
      </c>
      <c r="C4" s="242"/>
      <c r="D4" s="242" t="s">
        <v>63</v>
      </c>
      <c r="E4" s="242"/>
      <c r="F4" s="242" t="s">
        <v>58</v>
      </c>
      <c r="G4" s="242"/>
      <c r="H4" s="240" t="s">
        <v>64</v>
      </c>
      <c r="I4" s="243"/>
    </row>
    <row r="5" spans="1:9" ht="12.75" thickBot="1">
      <c r="A5" s="241"/>
      <c r="B5" s="141" t="s">
        <v>35</v>
      </c>
      <c r="C5" s="142" t="s">
        <v>13</v>
      </c>
      <c r="D5" s="141" t="s">
        <v>35</v>
      </c>
      <c r="E5" s="142" t="s">
        <v>13</v>
      </c>
      <c r="F5" s="141" t="s">
        <v>35</v>
      </c>
      <c r="G5" s="142" t="s">
        <v>13</v>
      </c>
      <c r="H5" s="141" t="s">
        <v>35</v>
      </c>
      <c r="I5" s="143" t="s">
        <v>13</v>
      </c>
    </row>
    <row r="6" spans="1:9" ht="18" customHeight="1">
      <c r="A6" s="196" t="s">
        <v>65</v>
      </c>
      <c r="B6" s="126">
        <f>D6+F6+H6</f>
        <v>244</v>
      </c>
      <c r="C6" s="127">
        <f>(D6+F6+H6)/(25+14+250)</f>
        <v>0.84429065743944631</v>
      </c>
      <c r="D6" s="126">
        <v>25</v>
      </c>
      <c r="E6" s="127">
        <v>1</v>
      </c>
      <c r="F6" s="126">
        <v>14</v>
      </c>
      <c r="G6" s="127">
        <v>1</v>
      </c>
      <c r="H6" s="126">
        <v>205</v>
      </c>
      <c r="I6" s="130">
        <v>1</v>
      </c>
    </row>
    <row r="7" spans="1:9" ht="18" customHeight="1">
      <c r="A7" s="197" t="s">
        <v>66</v>
      </c>
      <c r="B7" s="183">
        <f t="shared" ref="B7:B19" si="0">D7+F7+H7</f>
        <v>244</v>
      </c>
      <c r="C7" s="129">
        <f t="shared" ref="C7:C19" si="1">(D7+F7+H7)/(25+14+250)</f>
        <v>0.84429065743944631</v>
      </c>
      <c r="D7" s="128">
        <v>25</v>
      </c>
      <c r="E7" s="129">
        <v>1</v>
      </c>
      <c r="F7" s="128">
        <v>14</v>
      </c>
      <c r="G7" s="129">
        <v>1</v>
      </c>
      <c r="H7" s="128">
        <v>205</v>
      </c>
      <c r="I7" s="131">
        <v>1</v>
      </c>
    </row>
    <row r="8" spans="1:9" ht="18" customHeight="1">
      <c r="A8" s="196" t="s">
        <v>67</v>
      </c>
      <c r="B8" s="126">
        <f t="shared" si="0"/>
        <v>244</v>
      </c>
      <c r="C8" s="127">
        <f t="shared" si="1"/>
        <v>0.84429065743944631</v>
      </c>
      <c r="D8" s="126">
        <v>25</v>
      </c>
      <c r="E8" s="127">
        <v>1</v>
      </c>
      <c r="F8" s="126">
        <v>14</v>
      </c>
      <c r="G8" s="127">
        <v>1</v>
      </c>
      <c r="H8" s="126">
        <v>205</v>
      </c>
      <c r="I8" s="132">
        <v>1</v>
      </c>
    </row>
    <row r="9" spans="1:9" ht="18" customHeight="1">
      <c r="A9" s="197" t="s">
        <v>68</v>
      </c>
      <c r="B9" s="128">
        <f t="shared" si="0"/>
        <v>242</v>
      </c>
      <c r="C9" s="129">
        <f t="shared" si="1"/>
        <v>0.83737024221453282</v>
      </c>
      <c r="D9" s="128">
        <v>25</v>
      </c>
      <c r="E9" s="129">
        <v>1</v>
      </c>
      <c r="F9" s="128">
        <v>14</v>
      </c>
      <c r="G9" s="129">
        <v>1</v>
      </c>
      <c r="H9" s="128">
        <v>203</v>
      </c>
      <c r="I9" s="131">
        <v>0.99</v>
      </c>
    </row>
    <row r="10" spans="1:9" ht="18" customHeight="1">
      <c r="A10" s="196" t="s">
        <v>69</v>
      </c>
      <c r="B10" s="126">
        <f t="shared" si="0"/>
        <v>236</v>
      </c>
      <c r="C10" s="127">
        <f t="shared" si="1"/>
        <v>0.81660899653979235</v>
      </c>
      <c r="D10" s="126">
        <v>21</v>
      </c>
      <c r="E10" s="127">
        <v>0.84</v>
      </c>
      <c r="F10" s="126">
        <v>14</v>
      </c>
      <c r="G10" s="127">
        <v>1</v>
      </c>
      <c r="H10" s="126">
        <v>201</v>
      </c>
      <c r="I10" s="132">
        <v>0.98</v>
      </c>
    </row>
    <row r="11" spans="1:9" ht="18" customHeight="1">
      <c r="A11" s="198" t="s">
        <v>70</v>
      </c>
      <c r="B11" s="183">
        <f t="shared" si="0"/>
        <v>185</v>
      </c>
      <c r="C11" s="189">
        <f t="shared" si="1"/>
        <v>0.64013840830449831</v>
      </c>
      <c r="D11" s="183">
        <v>22</v>
      </c>
      <c r="E11" s="189">
        <v>0.88</v>
      </c>
      <c r="F11" s="183">
        <v>14</v>
      </c>
      <c r="G11" s="189">
        <v>1</v>
      </c>
      <c r="H11" s="183">
        <v>149</v>
      </c>
      <c r="I11" s="190">
        <v>0.73</v>
      </c>
    </row>
    <row r="12" spans="1:9" ht="18" customHeight="1">
      <c r="A12" s="196" t="s">
        <v>71</v>
      </c>
      <c r="B12" s="126">
        <f t="shared" si="0"/>
        <v>183</v>
      </c>
      <c r="C12" s="127">
        <f t="shared" si="1"/>
        <v>0.63321799307958482</v>
      </c>
      <c r="D12" s="126">
        <v>22</v>
      </c>
      <c r="E12" s="127">
        <v>0.88</v>
      </c>
      <c r="F12" s="126">
        <v>14</v>
      </c>
      <c r="G12" s="127">
        <v>1</v>
      </c>
      <c r="H12" s="126">
        <v>147</v>
      </c>
      <c r="I12" s="132">
        <v>0.72</v>
      </c>
    </row>
    <row r="13" spans="1:9" ht="18" customHeight="1">
      <c r="A13" s="198" t="s">
        <v>72</v>
      </c>
      <c r="B13" s="183">
        <f t="shared" si="0"/>
        <v>217</v>
      </c>
      <c r="C13" s="189">
        <f t="shared" si="1"/>
        <v>0.75086505190311414</v>
      </c>
      <c r="D13" s="183">
        <v>25</v>
      </c>
      <c r="E13" s="189">
        <v>1</v>
      </c>
      <c r="F13" s="183">
        <v>14</v>
      </c>
      <c r="G13" s="189">
        <v>1</v>
      </c>
      <c r="H13" s="183">
        <v>178</v>
      </c>
      <c r="I13" s="190">
        <v>0.87</v>
      </c>
    </row>
    <row r="14" spans="1:9" ht="18" customHeight="1">
      <c r="A14" s="196" t="s">
        <v>73</v>
      </c>
      <c r="B14" s="126">
        <f t="shared" si="0"/>
        <v>131</v>
      </c>
      <c r="C14" s="127">
        <f t="shared" si="1"/>
        <v>0.45328719723183392</v>
      </c>
      <c r="D14" s="126">
        <v>24</v>
      </c>
      <c r="E14" s="127">
        <v>0.96</v>
      </c>
      <c r="F14" s="126">
        <v>6</v>
      </c>
      <c r="G14" s="127">
        <v>0.43</v>
      </c>
      <c r="H14" s="126">
        <v>101</v>
      </c>
      <c r="I14" s="132">
        <v>0.49</v>
      </c>
    </row>
    <row r="15" spans="1:9" ht="18" customHeight="1">
      <c r="A15" s="198" t="s">
        <v>74</v>
      </c>
      <c r="B15" s="183">
        <f t="shared" si="0"/>
        <v>103</v>
      </c>
      <c r="C15" s="189">
        <f t="shared" si="1"/>
        <v>0.356401384083045</v>
      </c>
      <c r="D15" s="183">
        <v>8</v>
      </c>
      <c r="E15" s="189">
        <v>0.32</v>
      </c>
      <c r="F15" s="183">
        <v>7</v>
      </c>
      <c r="G15" s="189">
        <v>0.5</v>
      </c>
      <c r="H15" s="183">
        <v>88</v>
      </c>
      <c r="I15" s="190">
        <v>0.43</v>
      </c>
    </row>
    <row r="16" spans="1:9" ht="18" customHeight="1">
      <c r="A16" s="196" t="s">
        <v>11</v>
      </c>
      <c r="B16" s="126">
        <f t="shared" si="0"/>
        <v>86</v>
      </c>
      <c r="C16" s="127">
        <f t="shared" si="1"/>
        <v>0.29757785467128028</v>
      </c>
      <c r="D16" s="126">
        <v>5</v>
      </c>
      <c r="E16" s="127">
        <v>0.2</v>
      </c>
      <c r="F16" s="126">
        <v>2</v>
      </c>
      <c r="G16" s="127">
        <v>0.14000000000000001</v>
      </c>
      <c r="H16" s="126">
        <v>79</v>
      </c>
      <c r="I16" s="132">
        <v>0.38536585365853659</v>
      </c>
    </row>
    <row r="17" spans="1:9" ht="18" customHeight="1">
      <c r="A17" s="198" t="s">
        <v>75</v>
      </c>
      <c r="B17" s="183">
        <f t="shared" si="0"/>
        <v>43</v>
      </c>
      <c r="C17" s="189">
        <f t="shared" si="1"/>
        <v>0.14878892733564014</v>
      </c>
      <c r="D17" s="183">
        <v>0</v>
      </c>
      <c r="E17" s="189">
        <v>0</v>
      </c>
      <c r="F17" s="183">
        <v>3</v>
      </c>
      <c r="G17" s="189">
        <v>0.21</v>
      </c>
      <c r="H17" s="183">
        <v>40</v>
      </c>
      <c r="I17" s="190">
        <v>0.1951219512195122</v>
      </c>
    </row>
    <row r="18" spans="1:9" ht="18" customHeight="1">
      <c r="A18" s="196" t="s">
        <v>76</v>
      </c>
      <c r="B18" s="126">
        <f t="shared" si="0"/>
        <v>52</v>
      </c>
      <c r="C18" s="127">
        <f t="shared" si="1"/>
        <v>0.17993079584775087</v>
      </c>
      <c r="D18" s="126">
        <v>0</v>
      </c>
      <c r="E18" s="127">
        <v>0</v>
      </c>
      <c r="F18" s="126">
        <v>4</v>
      </c>
      <c r="G18" s="127">
        <v>0.28999999999999998</v>
      </c>
      <c r="H18" s="126">
        <v>48</v>
      </c>
      <c r="I18" s="132">
        <v>0.23414634146341468</v>
      </c>
    </row>
    <row r="19" spans="1:9" ht="18" customHeight="1">
      <c r="A19" s="200" t="s">
        <v>110</v>
      </c>
      <c r="B19" s="191">
        <f t="shared" si="0"/>
        <v>156</v>
      </c>
      <c r="C19" s="192">
        <f t="shared" si="1"/>
        <v>0.53979238754325265</v>
      </c>
      <c r="D19" s="191">
        <v>21</v>
      </c>
      <c r="E19" s="192">
        <v>0.84</v>
      </c>
      <c r="F19" s="183">
        <v>10</v>
      </c>
      <c r="G19" s="193">
        <v>0.71</v>
      </c>
      <c r="H19" s="194">
        <v>125</v>
      </c>
      <c r="I19" s="195">
        <v>0.6097560975609756</v>
      </c>
    </row>
    <row r="20" spans="1:9" ht="18" customHeight="1">
      <c r="A20" s="201" t="s">
        <v>111</v>
      </c>
      <c r="B20" s="184" t="s">
        <v>112</v>
      </c>
      <c r="C20" s="185" t="s">
        <v>112</v>
      </c>
      <c r="D20" s="184" t="s">
        <v>112</v>
      </c>
      <c r="E20" s="185" t="s">
        <v>112</v>
      </c>
      <c r="F20" s="126">
        <v>14</v>
      </c>
      <c r="G20" s="186">
        <v>1</v>
      </c>
      <c r="H20" s="187">
        <v>202</v>
      </c>
      <c r="I20" s="188">
        <v>0.98536585365853657</v>
      </c>
    </row>
    <row r="21" spans="1:9" ht="28.5" customHeight="1">
      <c r="A21" s="200" t="s">
        <v>113</v>
      </c>
      <c r="B21" s="191" t="s">
        <v>112</v>
      </c>
      <c r="C21" s="192" t="s">
        <v>112</v>
      </c>
      <c r="D21" s="191" t="s">
        <v>112</v>
      </c>
      <c r="E21" s="192" t="s">
        <v>112</v>
      </c>
      <c r="F21" s="183">
        <v>14</v>
      </c>
      <c r="G21" s="193">
        <v>1</v>
      </c>
      <c r="H21" s="194">
        <v>205</v>
      </c>
      <c r="I21" s="195">
        <v>1</v>
      </c>
    </row>
    <row r="22" spans="1:9" ht="18" customHeight="1">
      <c r="A22" s="201" t="s">
        <v>114</v>
      </c>
      <c r="B22" s="184" t="s">
        <v>112</v>
      </c>
      <c r="C22" s="185" t="s">
        <v>112</v>
      </c>
      <c r="D22" s="184" t="s">
        <v>112</v>
      </c>
      <c r="E22" s="185" t="s">
        <v>112</v>
      </c>
      <c r="F22" s="184">
        <v>14</v>
      </c>
      <c r="G22" s="185">
        <v>1</v>
      </c>
      <c r="H22" s="187">
        <v>204</v>
      </c>
      <c r="I22" s="188">
        <v>0.99512195121951219</v>
      </c>
    </row>
    <row r="23" spans="1:9" ht="18" customHeight="1">
      <c r="A23" s="200" t="s">
        <v>115</v>
      </c>
      <c r="B23" s="191" t="s">
        <v>112</v>
      </c>
      <c r="C23" s="192" t="s">
        <v>112</v>
      </c>
      <c r="D23" s="191" t="s">
        <v>112</v>
      </c>
      <c r="E23" s="192" t="s">
        <v>112</v>
      </c>
      <c r="F23" s="191">
        <v>1</v>
      </c>
      <c r="G23" s="192">
        <v>7.0000000000000007E-2</v>
      </c>
      <c r="H23" s="194">
        <v>81</v>
      </c>
      <c r="I23" s="195">
        <v>0.39512195121951221</v>
      </c>
    </row>
    <row r="24" spans="1:9" ht="18" customHeight="1">
      <c r="A24" s="201" t="s">
        <v>116</v>
      </c>
      <c r="B24" s="184">
        <f>D24+F24+H24</f>
        <v>89</v>
      </c>
      <c r="C24" s="185">
        <f>(D24+F24+H24)/(25+14+250)</f>
        <v>0.30795847750865052</v>
      </c>
      <c r="D24" s="184">
        <v>7</v>
      </c>
      <c r="E24" s="185">
        <v>0.28000000000000003</v>
      </c>
      <c r="F24" s="184">
        <v>7</v>
      </c>
      <c r="G24" s="185">
        <v>0.5</v>
      </c>
      <c r="H24" s="187">
        <v>75</v>
      </c>
      <c r="I24" s="188">
        <v>0.36585365853658536</v>
      </c>
    </row>
    <row r="25" spans="1:9" ht="16.5" customHeight="1"/>
    <row r="26" spans="1:9" s="88" customFormat="1"/>
    <row r="27" spans="1:9" s="88" customFormat="1"/>
    <row r="28" spans="1:9" s="88" customFormat="1"/>
    <row r="29" spans="1:9" s="88" customFormat="1"/>
    <row r="30" spans="1:9" s="88" customFormat="1"/>
    <row r="31" spans="1:9" s="88" customFormat="1"/>
    <row r="32" spans="1:9" s="88" customFormat="1"/>
    <row r="33" s="88" customFormat="1"/>
    <row r="34" s="88" customFormat="1"/>
    <row r="35" s="88" customFormat="1"/>
    <row r="36" s="88" customFormat="1"/>
    <row r="37" s="88" customFormat="1"/>
    <row r="38" s="88" customFormat="1"/>
    <row r="39" s="88" customFormat="1"/>
    <row r="40" s="88" customFormat="1"/>
    <row r="41" s="88" customFormat="1"/>
    <row r="42" s="88" customFormat="1"/>
    <row r="43" s="88" customFormat="1"/>
    <row r="44" s="88" customFormat="1"/>
    <row r="45" s="88" customFormat="1"/>
    <row r="46" s="88" customFormat="1"/>
    <row r="47" s="88" customFormat="1"/>
    <row r="48" s="88" customFormat="1"/>
    <row r="49" s="88" customFormat="1"/>
    <row r="50" s="88" customFormat="1"/>
    <row r="51" s="88" customFormat="1"/>
    <row r="52" s="88" customFormat="1"/>
    <row r="53" s="88" customFormat="1"/>
    <row r="54" s="88" customFormat="1"/>
    <row r="55" s="88" customFormat="1"/>
    <row r="56" s="88" customFormat="1"/>
    <row r="57" s="88" customFormat="1"/>
    <row r="58" s="88" customFormat="1"/>
    <row r="59" s="88" customFormat="1"/>
    <row r="60" s="88" customFormat="1"/>
    <row r="61" s="88" customFormat="1"/>
    <row r="62" s="88" customFormat="1"/>
    <row r="63" s="88" customFormat="1"/>
    <row r="64" s="88" customFormat="1"/>
    <row r="65" s="88" customFormat="1"/>
    <row r="66" s="88" customFormat="1"/>
    <row r="67" s="88" customFormat="1"/>
    <row r="68" s="88" customFormat="1"/>
    <row r="69" s="88" customFormat="1"/>
    <row r="70" s="88" customFormat="1"/>
    <row r="71" s="88" customFormat="1"/>
    <row r="72" s="88" customFormat="1"/>
    <row r="73" s="88" customFormat="1"/>
    <row r="74" s="88" customFormat="1"/>
    <row r="75" s="88" customFormat="1"/>
    <row r="76" s="88" customFormat="1"/>
    <row r="77" s="88" customFormat="1"/>
    <row r="78" s="88" customFormat="1"/>
    <row r="79" s="88" customFormat="1"/>
    <row r="80" s="88" customFormat="1"/>
    <row r="81" s="88" customFormat="1"/>
    <row r="82" s="88" customFormat="1"/>
    <row r="83" s="88" customFormat="1"/>
    <row r="84" s="88" customFormat="1"/>
    <row r="85" s="88" customFormat="1"/>
    <row r="86" s="88" customFormat="1"/>
    <row r="87" s="88" customFormat="1"/>
    <row r="88" s="88" customFormat="1"/>
    <row r="89" s="88" customFormat="1"/>
    <row r="90" s="88" customFormat="1"/>
    <row r="91" s="88" customFormat="1"/>
    <row r="92" s="88" customFormat="1"/>
    <row r="93" s="88" customFormat="1"/>
    <row r="94" s="88" customFormat="1"/>
    <row r="95" s="88" customFormat="1"/>
    <row r="96" s="88" customFormat="1"/>
    <row r="97" s="88" customFormat="1"/>
    <row r="98" s="88" customFormat="1"/>
    <row r="99" s="88" customFormat="1"/>
    <row r="100" s="88" customFormat="1"/>
    <row r="101" s="88" customFormat="1"/>
    <row r="102" s="88" customFormat="1"/>
    <row r="103" s="88" customFormat="1"/>
    <row r="104" s="88" customFormat="1"/>
    <row r="105" s="88" customFormat="1"/>
    <row r="106" s="88" customFormat="1"/>
    <row r="107" s="88" customFormat="1"/>
    <row r="108" s="88" customFormat="1"/>
    <row r="109" s="88" customFormat="1"/>
    <row r="110" s="88" customFormat="1"/>
    <row r="111" s="88" customFormat="1"/>
    <row r="112" s="88" customFormat="1"/>
    <row r="113" s="88" customFormat="1"/>
    <row r="114" s="88" customFormat="1"/>
    <row r="115" s="88" customFormat="1"/>
    <row r="116" s="88" customFormat="1"/>
    <row r="117" s="88" customFormat="1"/>
    <row r="118" s="88" customFormat="1"/>
    <row r="119" s="88" customFormat="1"/>
    <row r="120" s="88" customFormat="1"/>
    <row r="121" s="88" customFormat="1"/>
    <row r="122" s="88" customFormat="1"/>
    <row r="123" s="88" customFormat="1"/>
    <row r="124" s="88" customFormat="1"/>
    <row r="125" s="88" customFormat="1"/>
    <row r="126" s="88" customFormat="1"/>
    <row r="127" s="88" customFormat="1"/>
    <row r="128" s="88" customFormat="1"/>
    <row r="129" s="88" customFormat="1"/>
    <row r="130" s="88" customFormat="1"/>
    <row r="131" s="88" customFormat="1"/>
    <row r="132" s="88" customFormat="1"/>
    <row r="133" s="88" customFormat="1"/>
    <row r="134" s="88" customFormat="1"/>
    <row r="135" s="88" customFormat="1"/>
    <row r="136" s="88" customFormat="1"/>
    <row r="137" s="88" customFormat="1"/>
    <row r="138" s="88" customFormat="1"/>
    <row r="139" s="88" customFormat="1"/>
    <row r="140" s="88" customFormat="1"/>
    <row r="141" s="88" customFormat="1"/>
    <row r="142" s="88" customFormat="1"/>
    <row r="143" s="88" customFormat="1"/>
    <row r="144" s="88" customFormat="1"/>
    <row r="145" s="88" customFormat="1"/>
    <row r="146" s="88" customFormat="1"/>
    <row r="147" s="88" customFormat="1"/>
    <row r="148" s="88" customFormat="1"/>
    <row r="149" s="88" customFormat="1"/>
    <row r="150" s="88" customFormat="1"/>
    <row r="151" s="88" customFormat="1"/>
    <row r="152" s="88" customFormat="1"/>
    <row r="153" s="88" customFormat="1"/>
    <row r="154" s="88" customFormat="1"/>
    <row r="155" s="88" customFormat="1"/>
    <row r="156" s="88" customFormat="1"/>
    <row r="157" s="88" customFormat="1"/>
    <row r="158" s="88" customFormat="1"/>
    <row r="159" s="88" customFormat="1"/>
    <row r="160" s="88" customFormat="1"/>
    <row r="161" s="88" customFormat="1"/>
    <row r="162" s="88" customFormat="1"/>
    <row r="163" s="88" customFormat="1"/>
    <row r="164" s="88" customFormat="1"/>
    <row r="165" s="88" customFormat="1"/>
    <row r="166" s="88" customFormat="1"/>
    <row r="167" s="88" customFormat="1"/>
    <row r="168" s="88" customFormat="1"/>
    <row r="169" s="88" customFormat="1"/>
    <row r="170" s="88" customFormat="1"/>
    <row r="171" s="88" customFormat="1"/>
    <row r="172" s="88" customFormat="1"/>
    <row r="173" s="88" customFormat="1"/>
    <row r="174" s="88" customFormat="1"/>
    <row r="175" s="88" customFormat="1"/>
    <row r="176" s="88" customFormat="1"/>
    <row r="177" s="88" customFormat="1"/>
    <row r="178" s="88" customFormat="1"/>
    <row r="179" s="88" customFormat="1"/>
    <row r="180" s="88" customFormat="1"/>
    <row r="181" s="88" customFormat="1"/>
    <row r="182" s="88" customFormat="1"/>
    <row r="183" s="88" customFormat="1"/>
    <row r="184" s="88" customFormat="1"/>
    <row r="185" s="88" customFormat="1"/>
    <row r="186" s="88" customFormat="1"/>
    <row r="187" s="88" customFormat="1"/>
    <row r="188" s="88" customFormat="1"/>
    <row r="189" s="88" customFormat="1"/>
    <row r="190" s="88" customFormat="1"/>
    <row r="191" s="88" customFormat="1"/>
    <row r="192" s="88" customFormat="1"/>
    <row r="193" s="88" customFormat="1"/>
    <row r="194" s="88" customFormat="1"/>
    <row r="195" s="88" customFormat="1"/>
    <row r="196" s="88" customFormat="1"/>
    <row r="197" s="88" customFormat="1"/>
    <row r="198" s="88" customFormat="1"/>
    <row r="199" s="88" customFormat="1"/>
    <row r="200" s="88" customFormat="1"/>
    <row r="201" s="88" customFormat="1"/>
    <row r="202" s="88" customFormat="1"/>
    <row r="203" s="88" customFormat="1"/>
    <row r="204" s="88" customFormat="1"/>
    <row r="205" s="88" customFormat="1"/>
    <row r="206" s="88" customFormat="1"/>
    <row r="207" s="88" customFormat="1"/>
    <row r="208" s="88" customFormat="1"/>
    <row r="209" s="88" customFormat="1"/>
    <row r="210" s="88" customFormat="1"/>
    <row r="211" s="88" customFormat="1"/>
    <row r="212" s="88" customFormat="1"/>
    <row r="213" s="88" customFormat="1"/>
    <row r="214" s="88" customFormat="1"/>
    <row r="215" s="88" customFormat="1"/>
    <row r="216" s="88" customFormat="1"/>
    <row r="217" s="88" customFormat="1"/>
    <row r="218" s="88" customFormat="1"/>
    <row r="219" s="88" customFormat="1"/>
    <row r="220" s="88" customFormat="1"/>
    <row r="221" s="88" customFormat="1"/>
    <row r="222" s="88" customFormat="1"/>
    <row r="223" s="88" customFormat="1"/>
    <row r="224" s="88" customFormat="1"/>
    <row r="225" s="88" customFormat="1"/>
    <row r="226" s="88" customFormat="1"/>
    <row r="227" s="88" customFormat="1"/>
    <row r="228" s="88" customFormat="1"/>
    <row r="229" s="88" customFormat="1"/>
    <row r="230" s="88" customFormat="1"/>
    <row r="231" s="88" customFormat="1"/>
    <row r="232" s="88" customFormat="1"/>
    <row r="233" s="88" customFormat="1"/>
    <row r="234" s="88" customFormat="1"/>
    <row r="235" s="88" customFormat="1"/>
    <row r="236" s="88" customFormat="1"/>
    <row r="237" s="88" customFormat="1"/>
    <row r="238" s="88" customFormat="1"/>
    <row r="239" s="88" customFormat="1"/>
    <row r="240" s="88" customFormat="1"/>
    <row r="241" s="88" customFormat="1"/>
    <row r="242" s="88" customFormat="1"/>
    <row r="243" s="88" customFormat="1"/>
    <row r="244" s="88" customFormat="1"/>
    <row r="245" s="88" customFormat="1"/>
    <row r="246" s="88" customFormat="1"/>
    <row r="247" s="88" customFormat="1"/>
    <row r="248" s="88" customFormat="1"/>
    <row r="249" s="88" customFormat="1"/>
    <row r="250" s="88" customFormat="1"/>
    <row r="251" s="88" customFormat="1"/>
    <row r="252" s="88" customFormat="1"/>
    <row r="253" s="88" customFormat="1"/>
    <row r="254" s="88" customFormat="1"/>
    <row r="255" s="88" customFormat="1"/>
    <row r="256" s="88" customFormat="1"/>
    <row r="257" s="88" customFormat="1"/>
    <row r="258" s="88" customFormat="1"/>
    <row r="259" s="88" customFormat="1"/>
    <row r="260" s="88" customFormat="1"/>
    <row r="261" s="88" customFormat="1"/>
    <row r="262" s="88" customFormat="1"/>
    <row r="263" s="88" customFormat="1"/>
    <row r="264" s="88" customFormat="1"/>
    <row r="265" s="88" customFormat="1"/>
    <row r="266" s="88" customFormat="1"/>
    <row r="267" s="88" customFormat="1"/>
    <row r="268" s="88" customFormat="1"/>
    <row r="269" s="88" customFormat="1"/>
    <row r="270" s="88" customFormat="1"/>
    <row r="271" s="88" customFormat="1"/>
    <row r="272" s="88" customFormat="1"/>
    <row r="273" s="88" customFormat="1"/>
    <row r="274" s="88" customFormat="1"/>
    <row r="275" s="88" customFormat="1"/>
    <row r="276" s="88" customFormat="1"/>
    <row r="277" s="88" customFormat="1"/>
    <row r="278" s="88" customFormat="1"/>
    <row r="279" s="88" customFormat="1"/>
    <row r="280" s="88" customFormat="1"/>
    <row r="281" s="88" customFormat="1"/>
    <row r="282" s="88" customFormat="1"/>
    <row r="283" s="88" customFormat="1"/>
    <row r="284" s="88" customFormat="1"/>
    <row r="285" s="88" customFormat="1"/>
    <row r="286" s="88" customFormat="1"/>
    <row r="287" s="88" customFormat="1"/>
    <row r="288" s="88" customFormat="1"/>
    <row r="289" s="88" customFormat="1"/>
    <row r="290" s="88" customFormat="1"/>
    <row r="291" s="88" customFormat="1"/>
    <row r="292" s="88" customFormat="1"/>
    <row r="293" s="88" customFormat="1"/>
    <row r="294" s="88" customFormat="1"/>
    <row r="295" s="88" customFormat="1"/>
    <row r="296" s="88" customFormat="1"/>
    <row r="297" s="88" customFormat="1"/>
    <row r="298" s="88" customFormat="1"/>
    <row r="299" s="88" customFormat="1"/>
    <row r="300" s="88" customFormat="1"/>
    <row r="301" s="88" customFormat="1"/>
    <row r="302" s="88" customFormat="1"/>
    <row r="303" s="88" customFormat="1"/>
    <row r="304" s="88" customFormat="1"/>
    <row r="305" s="88" customFormat="1"/>
    <row r="306" s="88" customFormat="1"/>
    <row r="307" s="88" customFormat="1"/>
    <row r="308" s="88" customFormat="1"/>
    <row r="309" s="88" customFormat="1"/>
    <row r="310" s="88" customFormat="1"/>
    <row r="311" s="88" customFormat="1"/>
    <row r="312" s="88" customFormat="1"/>
    <row r="313" s="88" customFormat="1"/>
    <row r="314" s="88" customFormat="1"/>
    <row r="315" s="88" customFormat="1"/>
    <row r="316" s="88" customFormat="1"/>
    <row r="317" s="88" customFormat="1"/>
    <row r="318" s="88" customFormat="1"/>
    <row r="319" s="88" customFormat="1"/>
    <row r="320" s="88" customFormat="1"/>
    <row r="321" s="88" customFormat="1"/>
    <row r="322" s="88" customFormat="1"/>
    <row r="323" s="88" customFormat="1"/>
    <row r="324" s="88" customFormat="1"/>
    <row r="325" s="88" customFormat="1"/>
    <row r="326" s="88" customFormat="1"/>
    <row r="327" s="88" customFormat="1"/>
    <row r="328" s="88" customFormat="1"/>
    <row r="329" s="88" customFormat="1"/>
    <row r="330" s="88" customFormat="1"/>
    <row r="331" s="88" customFormat="1"/>
    <row r="332" s="88" customFormat="1"/>
    <row r="333" s="88" customFormat="1"/>
    <row r="334" s="88" customFormat="1"/>
    <row r="335" s="88" customFormat="1"/>
    <row r="336" s="88" customFormat="1"/>
    <row r="337" s="88" customFormat="1"/>
    <row r="338" s="88" customFormat="1"/>
    <row r="339" s="88" customFormat="1"/>
    <row r="340" s="88" customFormat="1"/>
    <row r="341" s="88" customFormat="1"/>
    <row r="342" s="88" customFormat="1"/>
    <row r="343" s="88" customFormat="1"/>
    <row r="344" s="88" customFormat="1"/>
    <row r="345" s="88" customFormat="1"/>
    <row r="346" s="88" customFormat="1"/>
    <row r="347" s="88" customFormat="1"/>
    <row r="348" s="88" customFormat="1"/>
    <row r="349" s="88" customFormat="1"/>
    <row r="350" s="88" customFormat="1"/>
    <row r="351" s="88" customFormat="1"/>
    <row r="352" s="88" customFormat="1"/>
    <row r="353" s="88" customFormat="1"/>
    <row r="354" s="88" customFormat="1"/>
    <row r="355" s="88" customFormat="1"/>
    <row r="356" s="88" customFormat="1"/>
    <row r="357" s="88" customFormat="1"/>
    <row r="358" s="88" customFormat="1"/>
    <row r="359" s="88" customFormat="1"/>
    <row r="360" s="88" customFormat="1"/>
    <row r="361" s="88" customFormat="1"/>
    <row r="362" s="88" customFormat="1"/>
    <row r="363" s="88" customFormat="1"/>
    <row r="364" s="88" customFormat="1"/>
    <row r="365" s="88" customFormat="1"/>
    <row r="366" s="88" customFormat="1"/>
    <row r="367" s="88" customFormat="1"/>
    <row r="368" s="88" customFormat="1"/>
    <row r="369" s="88" customFormat="1"/>
    <row r="370" s="88" customFormat="1"/>
    <row r="371" s="88" customFormat="1"/>
    <row r="372" s="88" customFormat="1"/>
    <row r="373" s="88" customFormat="1"/>
    <row r="374" s="88" customFormat="1"/>
    <row r="375" s="88" customFormat="1"/>
    <row r="376" s="88" customFormat="1"/>
    <row r="377" s="88" customFormat="1"/>
    <row r="378" s="88" customFormat="1"/>
    <row r="379" s="88" customFormat="1"/>
    <row r="380" s="88" customFormat="1"/>
    <row r="381" s="88" customFormat="1"/>
    <row r="382" s="88" customFormat="1"/>
    <row r="383" s="88" customFormat="1"/>
    <row r="384" s="88" customFormat="1"/>
    <row r="385" s="88" customFormat="1"/>
    <row r="386" s="88" customFormat="1"/>
    <row r="387" s="88" customFormat="1"/>
    <row r="388" s="88" customFormat="1"/>
    <row r="389" s="88" customFormat="1"/>
    <row r="390" s="88" customFormat="1"/>
    <row r="391" s="88" customFormat="1"/>
    <row r="392" s="88" customFormat="1"/>
    <row r="393" s="88" customFormat="1"/>
    <row r="394" s="88" customFormat="1"/>
    <row r="395" s="88" customFormat="1"/>
    <row r="396" s="88" customFormat="1"/>
    <row r="397" s="88" customFormat="1"/>
    <row r="398" s="88" customFormat="1"/>
    <row r="399" s="88" customFormat="1"/>
    <row r="400" s="88" customFormat="1"/>
    <row r="401" s="88" customFormat="1"/>
    <row r="402" s="88" customFormat="1"/>
    <row r="403" s="88" customFormat="1"/>
    <row r="404" s="88" customFormat="1"/>
    <row r="405" s="88" customFormat="1"/>
    <row r="406" s="88" customFormat="1"/>
    <row r="407" s="88" customFormat="1"/>
    <row r="408" s="88" customFormat="1"/>
    <row r="409" s="88" customFormat="1"/>
    <row r="410" s="88" customFormat="1"/>
    <row r="411" s="88" customFormat="1"/>
    <row r="412" s="88" customFormat="1"/>
    <row r="413" s="88" customFormat="1"/>
    <row r="414" s="88" customFormat="1"/>
    <row r="415" s="88" customFormat="1"/>
    <row r="416" s="88" customFormat="1"/>
    <row r="417" s="88" customFormat="1"/>
    <row r="418" s="88" customFormat="1"/>
    <row r="419" s="88" customFormat="1"/>
    <row r="420" s="88" customFormat="1"/>
    <row r="421" s="88" customFormat="1"/>
    <row r="422" s="88" customFormat="1"/>
    <row r="423" s="88" customFormat="1"/>
    <row r="424" s="88" customFormat="1"/>
    <row r="425" s="88" customFormat="1"/>
    <row r="426" s="88" customFormat="1"/>
    <row r="427" s="88" customFormat="1"/>
    <row r="428" s="88" customFormat="1"/>
    <row r="429" s="88" customFormat="1"/>
    <row r="430" s="88" customFormat="1"/>
    <row r="431" s="88" customFormat="1"/>
    <row r="432" s="88" customFormat="1"/>
    <row r="433" s="88" customFormat="1"/>
    <row r="434" s="88" customFormat="1"/>
    <row r="435" s="88" customFormat="1"/>
    <row r="436" s="88" customFormat="1"/>
    <row r="437" s="88" customFormat="1"/>
    <row r="438" s="88" customFormat="1"/>
    <row r="439" s="88" customFormat="1"/>
    <row r="440" s="88" customFormat="1"/>
    <row r="441" s="88" customFormat="1"/>
    <row r="442" s="88" customFormat="1"/>
    <row r="443" s="88" customFormat="1"/>
    <row r="444" s="88" customFormat="1"/>
    <row r="445" s="88" customFormat="1"/>
    <row r="446" s="88" customFormat="1"/>
    <row r="447" s="88" customFormat="1"/>
    <row r="448" s="88" customFormat="1"/>
    <row r="449" s="88" customFormat="1"/>
    <row r="450" s="88" customFormat="1"/>
    <row r="451" s="88" customFormat="1"/>
    <row r="452" s="88" customFormat="1"/>
    <row r="453" s="88" customFormat="1"/>
    <row r="454" s="88" customFormat="1"/>
    <row r="455" s="88" customFormat="1"/>
    <row r="456" s="88" customFormat="1"/>
    <row r="457" s="88" customFormat="1"/>
    <row r="458" s="88" customFormat="1"/>
    <row r="459" s="88" customFormat="1"/>
    <row r="460" s="88" customFormat="1"/>
    <row r="461" s="88" customFormat="1"/>
    <row r="462" s="88" customFormat="1"/>
    <row r="463" s="88" customFormat="1"/>
    <row r="464" s="88" customFormat="1"/>
    <row r="465" s="88" customFormat="1"/>
    <row r="466" s="88" customFormat="1"/>
    <row r="467" s="88" customFormat="1"/>
    <row r="468" s="88" customFormat="1"/>
    <row r="469" s="88" customFormat="1"/>
    <row r="470" s="88" customFormat="1"/>
    <row r="471" s="88" customFormat="1"/>
    <row r="472" s="88" customFormat="1"/>
    <row r="473" s="88" customFormat="1"/>
    <row r="474" s="88" customFormat="1"/>
    <row r="475" s="88" customFormat="1"/>
    <row r="476" s="88" customFormat="1"/>
    <row r="477" s="88" customFormat="1"/>
    <row r="478" s="88" customFormat="1"/>
    <row r="479" s="88" customFormat="1"/>
    <row r="480" s="88" customFormat="1"/>
    <row r="481" s="88" customFormat="1"/>
    <row r="482" s="88" customFormat="1"/>
    <row r="483" s="88" customFormat="1"/>
    <row r="484" s="88" customFormat="1"/>
    <row r="485" s="88" customFormat="1"/>
    <row r="486" s="88" customFormat="1"/>
    <row r="487" s="88" customFormat="1"/>
    <row r="488" s="88" customFormat="1"/>
    <row r="489" s="88" customFormat="1"/>
    <row r="490" s="88" customFormat="1"/>
    <row r="491" s="88" customFormat="1"/>
    <row r="492" s="88" customFormat="1"/>
    <row r="493" s="88" customFormat="1"/>
    <row r="494" s="88" customFormat="1"/>
    <row r="495" s="88" customFormat="1"/>
    <row r="496" s="88" customFormat="1"/>
    <row r="497" s="88" customFormat="1"/>
    <row r="498" s="88" customFormat="1"/>
    <row r="499" s="88" customFormat="1"/>
    <row r="500" s="88" customFormat="1"/>
    <row r="501" s="88" customFormat="1"/>
    <row r="502" s="88" customFormat="1"/>
    <row r="503" s="88" customFormat="1"/>
    <row r="504" s="88" customFormat="1"/>
    <row r="505" s="88" customFormat="1"/>
    <row r="506" s="88" customFormat="1"/>
    <row r="507" s="88" customFormat="1"/>
    <row r="508" s="88" customFormat="1"/>
    <row r="509" s="88" customFormat="1"/>
    <row r="510" s="88" customFormat="1"/>
    <row r="511" s="88" customFormat="1"/>
    <row r="512" s="88" customFormat="1"/>
    <row r="513" s="88" customFormat="1"/>
    <row r="514" s="88" customFormat="1"/>
    <row r="515" s="88" customFormat="1"/>
    <row r="516" s="88" customFormat="1"/>
    <row r="517" s="88" customFormat="1"/>
    <row r="518" s="88" customFormat="1"/>
    <row r="519" s="88" customFormat="1"/>
    <row r="520" s="88" customFormat="1"/>
    <row r="521" s="88" customFormat="1"/>
    <row r="522" s="88" customFormat="1"/>
    <row r="523" s="88" customFormat="1"/>
    <row r="524" s="88" customFormat="1"/>
    <row r="525" s="88" customFormat="1"/>
    <row r="526" s="88" customFormat="1"/>
    <row r="527" s="88" customFormat="1"/>
    <row r="528" s="88" customFormat="1"/>
    <row r="529" s="88" customFormat="1"/>
    <row r="530" s="88" customFormat="1"/>
    <row r="531" s="88" customFormat="1"/>
    <row r="532" s="88" customFormat="1"/>
    <row r="533" s="88" customFormat="1"/>
    <row r="534" s="88" customFormat="1"/>
    <row r="535" s="88" customFormat="1"/>
    <row r="536" s="88" customFormat="1"/>
    <row r="537" s="88" customFormat="1"/>
    <row r="538" s="88" customFormat="1"/>
    <row r="539" s="88" customFormat="1"/>
    <row r="540" s="88" customFormat="1"/>
    <row r="541" s="88" customFormat="1"/>
    <row r="542" s="88" customFormat="1"/>
    <row r="543" s="88" customFormat="1"/>
    <row r="544" s="88" customFormat="1"/>
    <row r="545" s="88" customFormat="1"/>
    <row r="546" s="88" customFormat="1"/>
    <row r="547" s="88" customFormat="1"/>
    <row r="548" s="88" customFormat="1"/>
    <row r="549" s="88" customFormat="1"/>
    <row r="550" s="88" customFormat="1"/>
    <row r="551" s="88" customFormat="1"/>
    <row r="552" s="88" customFormat="1"/>
    <row r="553" s="88" customFormat="1"/>
    <row r="554" s="88" customFormat="1"/>
    <row r="555" s="88" customFormat="1"/>
    <row r="556" s="88" customFormat="1"/>
    <row r="557" s="88" customFormat="1"/>
    <row r="558" s="88" customFormat="1"/>
    <row r="559" s="88" customFormat="1"/>
    <row r="560" s="88" customFormat="1"/>
    <row r="561" s="88" customFormat="1"/>
    <row r="562" s="88" customFormat="1"/>
    <row r="563" s="88" customFormat="1"/>
    <row r="564" s="88" customFormat="1"/>
    <row r="565" s="88" customFormat="1"/>
    <row r="566" s="88" customFormat="1"/>
    <row r="567" s="88" customFormat="1"/>
    <row r="568" s="88" customFormat="1"/>
    <row r="569" s="88" customFormat="1"/>
    <row r="570" s="88" customFormat="1"/>
    <row r="571" s="88" customFormat="1"/>
    <row r="572" s="88" customFormat="1"/>
    <row r="573" s="88" customFormat="1"/>
    <row r="574" s="88" customFormat="1"/>
    <row r="575" s="88" customFormat="1"/>
    <row r="576" s="88" customFormat="1"/>
    <row r="577" spans="1:9" s="88" customFormat="1"/>
    <row r="578" spans="1:9" s="88" customFormat="1"/>
    <row r="579" spans="1:9" s="88" customFormat="1"/>
    <row r="580" spans="1:9" s="88" customFormat="1"/>
    <row r="581" spans="1:9" s="88" customFormat="1"/>
    <row r="582" spans="1:9" s="88" customFormat="1"/>
    <row r="583" spans="1:9" s="88" customFormat="1"/>
    <row r="584" spans="1:9" s="88" customFormat="1"/>
    <row r="585" spans="1:9" s="88" customFormat="1"/>
    <row r="586" spans="1:9" s="88" customFormat="1"/>
    <row r="587" spans="1:9" s="88" customFormat="1">
      <c r="A587" s="35"/>
      <c r="B587" s="35"/>
      <c r="C587" s="35"/>
      <c r="D587" s="35"/>
      <c r="E587" s="35"/>
      <c r="F587" s="35"/>
      <c r="G587" s="35"/>
      <c r="H587" s="35"/>
      <c r="I587" s="35"/>
    </row>
    <row r="588" spans="1:9" s="88" customFormat="1">
      <c r="A588" s="35"/>
      <c r="B588" s="35"/>
      <c r="C588" s="35"/>
      <c r="D588" s="35"/>
      <c r="E588" s="35"/>
      <c r="F588" s="35"/>
      <c r="G588" s="35"/>
      <c r="H588" s="35"/>
      <c r="I588" s="35"/>
    </row>
    <row r="589" spans="1:9" s="88" customFormat="1">
      <c r="A589" s="35"/>
      <c r="B589" s="35"/>
      <c r="C589" s="35"/>
      <c r="D589" s="35"/>
      <c r="E589" s="35"/>
      <c r="F589" s="35"/>
      <c r="G589" s="35"/>
      <c r="H589" s="35"/>
      <c r="I589" s="35"/>
    </row>
  </sheetData>
  <mergeCells count="6">
    <mergeCell ref="A1:I1"/>
    <mergeCell ref="A4:A5"/>
    <mergeCell ref="B4:C4"/>
    <mergeCell ref="D4:E4"/>
    <mergeCell ref="F4:G4"/>
    <mergeCell ref="H4:I4"/>
  </mergeCells>
  <phoneticPr fontId="0" type="noConversion"/>
  <hyperlinks>
    <hyperlink ref="A2" location="Seznam!A1" display="Zpět na seznam"/>
  </hyperlink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0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"/>
  <cols>
    <col min="1" max="1" width="36.42578125" style="18" customWidth="1"/>
    <col min="2" max="12" width="10.7109375" style="18" customWidth="1"/>
    <col min="13" max="19" width="9.140625" style="18"/>
    <col min="20" max="20" width="10.5703125" style="18" customWidth="1"/>
    <col min="21" max="21" width="9.140625" style="18"/>
    <col min="22" max="22" width="11.140625" style="18" customWidth="1"/>
    <col min="23" max="26" width="9.140625" style="18"/>
    <col min="27" max="27" width="10.85546875" style="18" customWidth="1"/>
    <col min="28" max="34" width="9.140625" style="18"/>
    <col min="35" max="36" width="9.140625" style="15"/>
    <col min="37" max="37" width="9.85546875" style="15" customWidth="1"/>
    <col min="38" max="39" width="9.140625" style="15"/>
    <col min="40" max="40" width="10.28515625" style="15" customWidth="1"/>
    <col min="41" max="16384" width="9.140625" style="15"/>
  </cols>
  <sheetData>
    <row r="1" spans="1:65" s="16" customFormat="1" ht="16.5" customHeight="1">
      <c r="A1" s="206" t="s">
        <v>124</v>
      </c>
      <c r="B1" s="87"/>
      <c r="C1" s="81"/>
    </row>
    <row r="2" spans="1:65" s="16" customFormat="1" ht="16.5" customHeight="1">
      <c r="A2" s="138" t="s">
        <v>106</v>
      </c>
      <c r="B2" s="208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</row>
    <row r="3" spans="1:65" ht="12" customHeight="1" thickBot="1">
      <c r="B3" s="182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33"/>
      <c r="AJ3" s="133"/>
      <c r="AK3" s="133"/>
      <c r="AL3" s="133"/>
      <c r="AM3" s="133"/>
      <c r="AN3" s="13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2.75">
      <c r="A4" s="257" t="s">
        <v>33</v>
      </c>
      <c r="B4" s="269" t="s">
        <v>32</v>
      </c>
      <c r="C4" s="273" t="s">
        <v>78</v>
      </c>
      <c r="D4" s="274"/>
      <c r="E4" s="274"/>
      <c r="F4" s="274"/>
      <c r="G4" s="274"/>
      <c r="H4" s="275"/>
      <c r="I4" s="266" t="s">
        <v>79</v>
      </c>
      <c r="J4" s="271"/>
      <c r="K4" s="271"/>
      <c r="L4" s="271"/>
      <c r="M4" s="272"/>
      <c r="N4" s="266" t="s">
        <v>60</v>
      </c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8"/>
      <c r="AB4" s="254" t="s">
        <v>100</v>
      </c>
      <c r="AC4" s="255"/>
      <c r="AD4" s="255"/>
      <c r="AE4" s="255"/>
      <c r="AF4" s="255"/>
      <c r="AG4" s="255"/>
      <c r="AH4" s="256"/>
      <c r="AI4" s="245" t="s">
        <v>120</v>
      </c>
      <c r="AJ4" s="246"/>
      <c r="AK4" s="246"/>
      <c r="AL4" s="246"/>
      <c r="AM4" s="246"/>
      <c r="AN4" s="247"/>
    </row>
    <row r="5" spans="1:65" ht="72.75" thickBot="1">
      <c r="A5" s="265"/>
      <c r="B5" s="270"/>
      <c r="C5" s="144" t="s">
        <v>0</v>
      </c>
      <c r="D5" s="145" t="s">
        <v>1</v>
      </c>
      <c r="E5" s="145" t="s">
        <v>2</v>
      </c>
      <c r="F5" s="145" t="s">
        <v>80</v>
      </c>
      <c r="G5" s="146" t="s">
        <v>81</v>
      </c>
      <c r="H5" s="146" t="s">
        <v>82</v>
      </c>
      <c r="I5" s="147" t="s">
        <v>35</v>
      </c>
      <c r="J5" s="145" t="s">
        <v>4</v>
      </c>
      <c r="K5" s="145" t="s">
        <v>77</v>
      </c>
      <c r="L5" s="145" t="s">
        <v>3</v>
      </c>
      <c r="M5" s="146" t="s">
        <v>5</v>
      </c>
      <c r="N5" s="148" t="s">
        <v>6</v>
      </c>
      <c r="O5" s="149" t="s">
        <v>83</v>
      </c>
      <c r="P5" s="149" t="s">
        <v>7</v>
      </c>
      <c r="Q5" s="149" t="s">
        <v>84</v>
      </c>
      <c r="R5" s="149" t="s">
        <v>8</v>
      </c>
      <c r="S5" s="149" t="s">
        <v>14</v>
      </c>
      <c r="T5" s="149" t="s">
        <v>85</v>
      </c>
      <c r="U5" s="149" t="s">
        <v>9</v>
      </c>
      <c r="V5" s="149" t="s">
        <v>86</v>
      </c>
      <c r="W5" s="149" t="s">
        <v>87</v>
      </c>
      <c r="X5" s="149" t="s">
        <v>23</v>
      </c>
      <c r="Y5" s="149" t="s">
        <v>24</v>
      </c>
      <c r="Z5" s="149" t="s">
        <v>25</v>
      </c>
      <c r="AA5" s="150" t="s">
        <v>26</v>
      </c>
      <c r="AB5" s="149" t="s">
        <v>17</v>
      </c>
      <c r="AC5" s="149" t="s">
        <v>10</v>
      </c>
      <c r="AD5" s="149" t="s">
        <v>15</v>
      </c>
      <c r="AE5" s="149" t="s">
        <v>11</v>
      </c>
      <c r="AF5" s="149" t="s">
        <v>12</v>
      </c>
      <c r="AG5" s="149" t="s">
        <v>88</v>
      </c>
      <c r="AH5" s="150" t="s">
        <v>16</v>
      </c>
      <c r="AI5" s="149" t="s">
        <v>117</v>
      </c>
      <c r="AJ5" s="149" t="s">
        <v>118</v>
      </c>
      <c r="AK5" s="149" t="s">
        <v>110</v>
      </c>
      <c r="AL5" s="149" t="s">
        <v>119</v>
      </c>
      <c r="AM5" s="149" t="s">
        <v>115</v>
      </c>
      <c r="AN5" s="150" t="s">
        <v>116</v>
      </c>
    </row>
    <row r="6" spans="1:65" s="16" customFormat="1">
      <c r="A6" s="85" t="s">
        <v>49</v>
      </c>
      <c r="B6" s="19">
        <v>17</v>
      </c>
      <c r="C6" s="19">
        <v>17</v>
      </c>
      <c r="D6" s="19">
        <v>17</v>
      </c>
      <c r="E6" s="20">
        <v>6</v>
      </c>
      <c r="F6" s="202" t="s">
        <v>112</v>
      </c>
      <c r="G6" s="20">
        <v>3</v>
      </c>
      <c r="H6" s="21">
        <v>8</v>
      </c>
      <c r="I6" s="19">
        <v>13</v>
      </c>
      <c r="J6" s="20">
        <v>13</v>
      </c>
      <c r="K6" s="20">
        <v>13</v>
      </c>
      <c r="L6" s="20">
        <v>0</v>
      </c>
      <c r="M6" s="21">
        <v>3</v>
      </c>
      <c r="N6" s="19">
        <v>17</v>
      </c>
      <c r="O6" s="20">
        <v>17</v>
      </c>
      <c r="P6" s="20">
        <v>17</v>
      </c>
      <c r="Q6" s="20">
        <v>17</v>
      </c>
      <c r="R6" s="202" t="s">
        <v>112</v>
      </c>
      <c r="S6" s="20">
        <v>16</v>
      </c>
      <c r="T6" s="202" t="s">
        <v>112</v>
      </c>
      <c r="U6" s="202" t="s">
        <v>112</v>
      </c>
      <c r="V6" s="202" t="s">
        <v>112</v>
      </c>
      <c r="W6" s="20">
        <v>13</v>
      </c>
      <c r="X6" s="20">
        <v>17</v>
      </c>
      <c r="Y6" s="202" t="s">
        <v>112</v>
      </c>
      <c r="Z6" s="20">
        <v>13</v>
      </c>
      <c r="AA6" s="22">
        <v>15</v>
      </c>
      <c r="AB6" s="20">
        <v>7</v>
      </c>
      <c r="AC6" s="20">
        <v>9</v>
      </c>
      <c r="AD6" s="20">
        <v>5</v>
      </c>
      <c r="AE6" s="20">
        <v>12</v>
      </c>
      <c r="AF6" s="20">
        <v>7</v>
      </c>
      <c r="AG6" s="20">
        <v>7</v>
      </c>
      <c r="AH6" s="22">
        <v>5</v>
      </c>
      <c r="AI6" s="20">
        <v>9</v>
      </c>
      <c r="AJ6" s="20">
        <v>17</v>
      </c>
      <c r="AK6" s="20">
        <v>17</v>
      </c>
      <c r="AL6" s="20">
        <v>17</v>
      </c>
      <c r="AM6" s="20">
        <v>6</v>
      </c>
      <c r="AN6" s="22">
        <v>7</v>
      </c>
    </row>
    <row r="7" spans="1:65" s="29" customFormat="1">
      <c r="A7" s="84" t="s">
        <v>18</v>
      </c>
      <c r="B7" s="25">
        <v>1</v>
      </c>
      <c r="C7" s="25">
        <v>1</v>
      </c>
      <c r="D7" s="25">
        <v>1</v>
      </c>
      <c r="E7" s="26">
        <v>0.35294117647058826</v>
      </c>
      <c r="F7" s="68" t="s">
        <v>112</v>
      </c>
      <c r="G7" s="26">
        <v>0.17647058823529413</v>
      </c>
      <c r="H7" s="27">
        <v>0.47058823529411764</v>
      </c>
      <c r="I7" s="25">
        <v>0.76470588235294112</v>
      </c>
      <c r="J7" s="26">
        <v>0.76470588235294112</v>
      </c>
      <c r="K7" s="26">
        <v>0.76470588235294112</v>
      </c>
      <c r="L7" s="26">
        <v>0</v>
      </c>
      <c r="M7" s="27">
        <v>0.17647058823529413</v>
      </c>
      <c r="N7" s="25">
        <v>1</v>
      </c>
      <c r="O7" s="26">
        <v>1</v>
      </c>
      <c r="P7" s="26">
        <v>1</v>
      </c>
      <c r="Q7" s="26">
        <v>1</v>
      </c>
      <c r="R7" s="68" t="s">
        <v>112</v>
      </c>
      <c r="S7" s="26">
        <v>0.94117647058823528</v>
      </c>
      <c r="T7" s="68" t="s">
        <v>112</v>
      </c>
      <c r="U7" s="68" t="s">
        <v>112</v>
      </c>
      <c r="V7" s="68" t="s">
        <v>112</v>
      </c>
      <c r="W7" s="26">
        <v>0.76470588235294112</v>
      </c>
      <c r="X7" s="26">
        <v>1</v>
      </c>
      <c r="Y7" s="68" t="s">
        <v>112</v>
      </c>
      <c r="Z7" s="26">
        <v>0.76470588235294112</v>
      </c>
      <c r="AA7" s="28">
        <v>0.88235294117647056</v>
      </c>
      <c r="AB7" s="26">
        <v>0.41176470588235292</v>
      </c>
      <c r="AC7" s="26">
        <v>0.52941176470588236</v>
      </c>
      <c r="AD7" s="26">
        <v>0.29411764705882354</v>
      </c>
      <c r="AE7" s="26">
        <v>0.70588235294117652</v>
      </c>
      <c r="AF7" s="26">
        <v>0.41176470588235292</v>
      </c>
      <c r="AG7" s="26">
        <v>0.41176470588235292</v>
      </c>
      <c r="AH7" s="28">
        <v>0.29411764705882354</v>
      </c>
      <c r="AI7" s="26">
        <v>0.52941176470588236</v>
      </c>
      <c r="AJ7" s="26">
        <v>1</v>
      </c>
      <c r="AK7" s="26">
        <v>1</v>
      </c>
      <c r="AL7" s="26">
        <v>1</v>
      </c>
      <c r="AM7" s="26">
        <v>0.35294117647058826</v>
      </c>
      <c r="AN7" s="28">
        <v>0.41176470588235292</v>
      </c>
    </row>
    <row r="8" spans="1:65">
      <c r="A8" s="86" t="s">
        <v>50</v>
      </c>
      <c r="B8" s="30">
        <v>21</v>
      </c>
      <c r="C8" s="30">
        <v>21</v>
      </c>
      <c r="D8" s="30">
        <v>21</v>
      </c>
      <c r="E8" s="31">
        <v>9</v>
      </c>
      <c r="F8" s="205" t="s">
        <v>112</v>
      </c>
      <c r="G8" s="31">
        <v>7</v>
      </c>
      <c r="H8" s="32">
        <v>7</v>
      </c>
      <c r="I8" s="30">
        <v>15</v>
      </c>
      <c r="J8" s="31">
        <v>15</v>
      </c>
      <c r="K8" s="31">
        <v>14</v>
      </c>
      <c r="L8" s="31">
        <v>0</v>
      </c>
      <c r="M8" s="32">
        <v>5</v>
      </c>
      <c r="N8" s="30">
        <v>21</v>
      </c>
      <c r="O8" s="31">
        <v>21</v>
      </c>
      <c r="P8" s="31">
        <v>21</v>
      </c>
      <c r="Q8" s="31">
        <v>21</v>
      </c>
      <c r="R8" s="205" t="s">
        <v>112</v>
      </c>
      <c r="S8" s="31">
        <v>21</v>
      </c>
      <c r="T8" s="205" t="s">
        <v>112</v>
      </c>
      <c r="U8" s="205" t="s">
        <v>112</v>
      </c>
      <c r="V8" s="205" t="s">
        <v>112</v>
      </c>
      <c r="W8" s="31">
        <v>13</v>
      </c>
      <c r="X8" s="31">
        <v>21</v>
      </c>
      <c r="Y8" s="205" t="s">
        <v>112</v>
      </c>
      <c r="Z8" s="31">
        <v>19</v>
      </c>
      <c r="AA8" s="33">
        <v>19</v>
      </c>
      <c r="AB8" s="31">
        <v>6</v>
      </c>
      <c r="AC8" s="31">
        <v>10</v>
      </c>
      <c r="AD8" s="31">
        <v>8</v>
      </c>
      <c r="AE8" s="31">
        <v>6</v>
      </c>
      <c r="AF8" s="31">
        <v>4</v>
      </c>
      <c r="AG8" s="31">
        <v>11</v>
      </c>
      <c r="AH8" s="33">
        <v>0</v>
      </c>
      <c r="AI8" s="31">
        <v>14</v>
      </c>
      <c r="AJ8" s="31">
        <v>21</v>
      </c>
      <c r="AK8" s="31">
        <v>21</v>
      </c>
      <c r="AL8" s="31">
        <v>21</v>
      </c>
      <c r="AM8" s="31">
        <v>12</v>
      </c>
      <c r="AN8" s="33">
        <v>12</v>
      </c>
    </row>
    <row r="9" spans="1:65" s="29" customFormat="1">
      <c r="A9" s="84" t="s">
        <v>18</v>
      </c>
      <c r="B9" s="25">
        <v>1</v>
      </c>
      <c r="C9" s="25">
        <v>1</v>
      </c>
      <c r="D9" s="25">
        <v>1</v>
      </c>
      <c r="E9" s="26">
        <v>0.42857142857142855</v>
      </c>
      <c r="F9" s="68" t="s">
        <v>112</v>
      </c>
      <c r="G9" s="26">
        <v>0.33333333333333331</v>
      </c>
      <c r="H9" s="27">
        <v>0.33333333333333331</v>
      </c>
      <c r="I9" s="25">
        <v>0.7142857142857143</v>
      </c>
      <c r="J9" s="26">
        <v>0.7142857142857143</v>
      </c>
      <c r="K9" s="26">
        <v>0.66666666666666663</v>
      </c>
      <c r="L9" s="26">
        <v>0</v>
      </c>
      <c r="M9" s="27">
        <v>0.23809523809523808</v>
      </c>
      <c r="N9" s="25">
        <v>1</v>
      </c>
      <c r="O9" s="26">
        <v>1</v>
      </c>
      <c r="P9" s="26">
        <v>1</v>
      </c>
      <c r="Q9" s="26">
        <v>1</v>
      </c>
      <c r="R9" s="68" t="s">
        <v>112</v>
      </c>
      <c r="S9" s="26">
        <v>1</v>
      </c>
      <c r="T9" s="68" t="s">
        <v>112</v>
      </c>
      <c r="U9" s="68" t="s">
        <v>112</v>
      </c>
      <c r="V9" s="68" t="s">
        <v>112</v>
      </c>
      <c r="W9" s="26">
        <v>0.61904761904761907</v>
      </c>
      <c r="X9" s="26">
        <v>1</v>
      </c>
      <c r="Y9" s="68" t="s">
        <v>112</v>
      </c>
      <c r="Z9" s="26">
        <v>0.90476190476190477</v>
      </c>
      <c r="AA9" s="28">
        <v>0.90476190476190477</v>
      </c>
      <c r="AB9" s="26">
        <v>0.2857142857142857</v>
      </c>
      <c r="AC9" s="26">
        <v>0.47619047619047616</v>
      </c>
      <c r="AD9" s="26">
        <v>0.38095238095238093</v>
      </c>
      <c r="AE9" s="26">
        <v>0.2857142857142857</v>
      </c>
      <c r="AF9" s="26">
        <v>0.19047619047619047</v>
      </c>
      <c r="AG9" s="26">
        <v>0.52380952380952384</v>
      </c>
      <c r="AH9" s="28">
        <v>0</v>
      </c>
      <c r="AI9" s="26">
        <v>0.66666666666666663</v>
      </c>
      <c r="AJ9" s="26">
        <v>1</v>
      </c>
      <c r="AK9" s="26">
        <v>1</v>
      </c>
      <c r="AL9" s="26">
        <v>1</v>
      </c>
      <c r="AM9" s="26">
        <v>0.5714285714285714</v>
      </c>
      <c r="AN9" s="28">
        <v>0.5714285714285714</v>
      </c>
    </row>
    <row r="10" spans="1:65">
      <c r="A10" s="86" t="s">
        <v>51</v>
      </c>
      <c r="B10" s="30">
        <v>7</v>
      </c>
      <c r="C10" s="30">
        <v>7</v>
      </c>
      <c r="D10" s="30">
        <v>7</v>
      </c>
      <c r="E10" s="31">
        <v>3</v>
      </c>
      <c r="F10" s="205" t="s">
        <v>112</v>
      </c>
      <c r="G10" s="31">
        <v>4</v>
      </c>
      <c r="H10" s="32">
        <v>4</v>
      </c>
      <c r="I10" s="30">
        <v>5</v>
      </c>
      <c r="J10" s="31">
        <v>5</v>
      </c>
      <c r="K10" s="31">
        <v>5</v>
      </c>
      <c r="L10" s="31">
        <v>0</v>
      </c>
      <c r="M10" s="32">
        <v>2</v>
      </c>
      <c r="N10" s="30">
        <v>7</v>
      </c>
      <c r="O10" s="31">
        <v>7</v>
      </c>
      <c r="P10" s="31">
        <v>7</v>
      </c>
      <c r="Q10" s="31">
        <v>7</v>
      </c>
      <c r="R10" s="205" t="s">
        <v>112</v>
      </c>
      <c r="S10" s="31">
        <v>7</v>
      </c>
      <c r="T10" s="205" t="s">
        <v>112</v>
      </c>
      <c r="U10" s="205" t="s">
        <v>112</v>
      </c>
      <c r="V10" s="205" t="s">
        <v>112</v>
      </c>
      <c r="W10" s="31">
        <v>4</v>
      </c>
      <c r="X10" s="31">
        <v>7</v>
      </c>
      <c r="Y10" s="205" t="s">
        <v>112</v>
      </c>
      <c r="Z10" s="31">
        <v>6</v>
      </c>
      <c r="AA10" s="33">
        <v>5</v>
      </c>
      <c r="AB10" s="31">
        <v>2</v>
      </c>
      <c r="AC10" s="31">
        <v>5</v>
      </c>
      <c r="AD10" s="31">
        <v>1</v>
      </c>
      <c r="AE10" s="31">
        <v>5</v>
      </c>
      <c r="AF10" s="31">
        <v>1</v>
      </c>
      <c r="AG10" s="31">
        <v>1</v>
      </c>
      <c r="AH10" s="33">
        <v>3</v>
      </c>
      <c r="AI10" s="31">
        <v>5</v>
      </c>
      <c r="AJ10" s="31">
        <v>7</v>
      </c>
      <c r="AK10" s="31">
        <v>7</v>
      </c>
      <c r="AL10" s="31">
        <v>7</v>
      </c>
      <c r="AM10" s="31">
        <v>3</v>
      </c>
      <c r="AN10" s="33">
        <v>4</v>
      </c>
    </row>
    <row r="11" spans="1:65" s="29" customFormat="1">
      <c r="A11" s="84" t="s">
        <v>18</v>
      </c>
      <c r="B11" s="25">
        <v>1</v>
      </c>
      <c r="C11" s="25">
        <v>1</v>
      </c>
      <c r="D11" s="25">
        <v>1</v>
      </c>
      <c r="E11" s="26">
        <v>0.42857142857142855</v>
      </c>
      <c r="F11" s="68" t="s">
        <v>112</v>
      </c>
      <c r="G11" s="26">
        <v>0.5714285714285714</v>
      </c>
      <c r="H11" s="27">
        <v>0.5714285714285714</v>
      </c>
      <c r="I11" s="25">
        <v>0.7142857142857143</v>
      </c>
      <c r="J11" s="26">
        <v>0.7142857142857143</v>
      </c>
      <c r="K11" s="26">
        <v>0.7142857142857143</v>
      </c>
      <c r="L11" s="26">
        <v>0</v>
      </c>
      <c r="M11" s="27">
        <v>0.2857142857142857</v>
      </c>
      <c r="N11" s="25">
        <v>1</v>
      </c>
      <c r="O11" s="26">
        <v>1</v>
      </c>
      <c r="P11" s="26">
        <v>1</v>
      </c>
      <c r="Q11" s="26">
        <v>1</v>
      </c>
      <c r="R11" s="68" t="s">
        <v>112</v>
      </c>
      <c r="S11" s="26">
        <v>1</v>
      </c>
      <c r="T11" s="68" t="s">
        <v>112</v>
      </c>
      <c r="U11" s="68" t="s">
        <v>112</v>
      </c>
      <c r="V11" s="68" t="s">
        <v>112</v>
      </c>
      <c r="W11" s="26">
        <v>0.5714285714285714</v>
      </c>
      <c r="X11" s="26">
        <v>1</v>
      </c>
      <c r="Y11" s="68" t="s">
        <v>112</v>
      </c>
      <c r="Z11" s="26">
        <v>0.8571428571428571</v>
      </c>
      <c r="AA11" s="28">
        <v>0.7142857142857143</v>
      </c>
      <c r="AB11" s="26">
        <v>0.2857142857142857</v>
      </c>
      <c r="AC11" s="26">
        <v>0.7142857142857143</v>
      </c>
      <c r="AD11" s="26">
        <v>0.14285714285714285</v>
      </c>
      <c r="AE11" s="26">
        <v>0.7142857142857143</v>
      </c>
      <c r="AF11" s="26">
        <v>0.14285714285714285</v>
      </c>
      <c r="AG11" s="26">
        <v>0.14285714285714285</v>
      </c>
      <c r="AH11" s="28">
        <v>0.42857142857142855</v>
      </c>
      <c r="AI11" s="26">
        <v>0.7142857142857143</v>
      </c>
      <c r="AJ11" s="26">
        <v>1</v>
      </c>
      <c r="AK11" s="26">
        <v>1</v>
      </c>
      <c r="AL11" s="26">
        <v>1</v>
      </c>
      <c r="AM11" s="26">
        <v>0.42857142857142855</v>
      </c>
      <c r="AN11" s="28">
        <v>0.5714285714285714</v>
      </c>
    </row>
    <row r="12" spans="1:65">
      <c r="A12" s="86" t="s">
        <v>39</v>
      </c>
      <c r="B12" s="30">
        <v>15</v>
      </c>
      <c r="C12" s="30">
        <v>15</v>
      </c>
      <c r="D12" s="30">
        <v>15</v>
      </c>
      <c r="E12" s="31">
        <v>9</v>
      </c>
      <c r="F12" s="205" t="s">
        <v>112</v>
      </c>
      <c r="G12" s="31">
        <v>6</v>
      </c>
      <c r="H12" s="32">
        <v>10</v>
      </c>
      <c r="I12" s="30">
        <v>12</v>
      </c>
      <c r="J12" s="31">
        <v>12</v>
      </c>
      <c r="K12" s="31">
        <v>10</v>
      </c>
      <c r="L12" s="31">
        <v>2</v>
      </c>
      <c r="M12" s="32">
        <v>4</v>
      </c>
      <c r="N12" s="30">
        <v>15</v>
      </c>
      <c r="O12" s="31">
        <v>15</v>
      </c>
      <c r="P12" s="31">
        <v>15</v>
      </c>
      <c r="Q12" s="31">
        <v>14</v>
      </c>
      <c r="R12" s="205" t="s">
        <v>112</v>
      </c>
      <c r="S12" s="31">
        <v>14</v>
      </c>
      <c r="T12" s="205" t="s">
        <v>112</v>
      </c>
      <c r="U12" s="205" t="s">
        <v>112</v>
      </c>
      <c r="V12" s="205" t="s">
        <v>112</v>
      </c>
      <c r="W12" s="31">
        <v>10</v>
      </c>
      <c r="X12" s="31">
        <v>15</v>
      </c>
      <c r="Y12" s="205" t="s">
        <v>112</v>
      </c>
      <c r="Z12" s="31">
        <v>14</v>
      </c>
      <c r="AA12" s="33">
        <v>15</v>
      </c>
      <c r="AB12" s="31">
        <v>4</v>
      </c>
      <c r="AC12" s="31">
        <v>9</v>
      </c>
      <c r="AD12" s="31">
        <v>6</v>
      </c>
      <c r="AE12" s="31">
        <v>4</v>
      </c>
      <c r="AF12" s="31">
        <v>2</v>
      </c>
      <c r="AG12" s="31">
        <v>9</v>
      </c>
      <c r="AH12" s="33">
        <v>3</v>
      </c>
      <c r="AI12" s="31">
        <v>9</v>
      </c>
      <c r="AJ12" s="31">
        <v>15</v>
      </c>
      <c r="AK12" s="31">
        <v>15</v>
      </c>
      <c r="AL12" s="31">
        <v>15</v>
      </c>
      <c r="AM12" s="31">
        <v>8</v>
      </c>
      <c r="AN12" s="33">
        <v>7</v>
      </c>
    </row>
    <row r="13" spans="1:65" s="29" customFormat="1">
      <c r="A13" s="84" t="s">
        <v>18</v>
      </c>
      <c r="B13" s="25">
        <v>1</v>
      </c>
      <c r="C13" s="25">
        <v>1</v>
      </c>
      <c r="D13" s="25">
        <v>1</v>
      </c>
      <c r="E13" s="26">
        <v>0.6</v>
      </c>
      <c r="F13" s="68" t="s">
        <v>112</v>
      </c>
      <c r="G13" s="26">
        <v>0.4</v>
      </c>
      <c r="H13" s="27">
        <v>0.66666666666666663</v>
      </c>
      <c r="I13" s="25">
        <v>0.8</v>
      </c>
      <c r="J13" s="26">
        <v>0.8</v>
      </c>
      <c r="K13" s="26">
        <v>0.66666666666666663</v>
      </c>
      <c r="L13" s="26">
        <v>0.13333333333333333</v>
      </c>
      <c r="M13" s="27">
        <v>0.26666666666666666</v>
      </c>
      <c r="N13" s="25">
        <v>1</v>
      </c>
      <c r="O13" s="26">
        <v>1</v>
      </c>
      <c r="P13" s="26">
        <v>1</v>
      </c>
      <c r="Q13" s="26">
        <v>0.93333333333333335</v>
      </c>
      <c r="R13" s="68" t="s">
        <v>112</v>
      </c>
      <c r="S13" s="26">
        <v>0.93333333333333335</v>
      </c>
      <c r="T13" s="68" t="s">
        <v>112</v>
      </c>
      <c r="U13" s="68" t="s">
        <v>112</v>
      </c>
      <c r="V13" s="68" t="s">
        <v>112</v>
      </c>
      <c r="W13" s="26">
        <v>0.66666666666666663</v>
      </c>
      <c r="X13" s="26">
        <v>1</v>
      </c>
      <c r="Y13" s="68" t="s">
        <v>112</v>
      </c>
      <c r="Z13" s="26">
        <v>0.93333333333333335</v>
      </c>
      <c r="AA13" s="28">
        <v>1</v>
      </c>
      <c r="AB13" s="26">
        <v>0.26666666666666666</v>
      </c>
      <c r="AC13" s="26">
        <v>0.6</v>
      </c>
      <c r="AD13" s="26">
        <v>0.4</v>
      </c>
      <c r="AE13" s="26">
        <v>0.26666666666666666</v>
      </c>
      <c r="AF13" s="26">
        <v>0.13333333333333333</v>
      </c>
      <c r="AG13" s="26">
        <v>0.6</v>
      </c>
      <c r="AH13" s="28">
        <v>0.2</v>
      </c>
      <c r="AI13" s="26">
        <v>0.6</v>
      </c>
      <c r="AJ13" s="26">
        <v>1</v>
      </c>
      <c r="AK13" s="26">
        <v>1</v>
      </c>
      <c r="AL13" s="26">
        <v>1</v>
      </c>
      <c r="AM13" s="26">
        <v>0.53333333333333333</v>
      </c>
      <c r="AN13" s="28">
        <v>0.46666666666666667</v>
      </c>
    </row>
    <row r="14" spans="1:65">
      <c r="A14" s="86" t="s">
        <v>40</v>
      </c>
      <c r="B14" s="30">
        <v>15</v>
      </c>
      <c r="C14" s="30">
        <v>15</v>
      </c>
      <c r="D14" s="30">
        <v>15</v>
      </c>
      <c r="E14" s="31">
        <v>5</v>
      </c>
      <c r="F14" s="205" t="s">
        <v>112</v>
      </c>
      <c r="G14" s="31">
        <v>3</v>
      </c>
      <c r="H14" s="32">
        <v>8</v>
      </c>
      <c r="I14" s="30">
        <v>11</v>
      </c>
      <c r="J14" s="31">
        <v>11</v>
      </c>
      <c r="K14" s="31">
        <v>7</v>
      </c>
      <c r="L14" s="31">
        <v>5</v>
      </c>
      <c r="M14" s="32">
        <v>4</v>
      </c>
      <c r="N14" s="30">
        <v>15</v>
      </c>
      <c r="O14" s="31">
        <v>15</v>
      </c>
      <c r="P14" s="31">
        <v>15</v>
      </c>
      <c r="Q14" s="31">
        <v>15</v>
      </c>
      <c r="R14" s="205" t="s">
        <v>112</v>
      </c>
      <c r="S14" s="31">
        <v>15</v>
      </c>
      <c r="T14" s="205" t="s">
        <v>112</v>
      </c>
      <c r="U14" s="205" t="s">
        <v>112</v>
      </c>
      <c r="V14" s="205" t="s">
        <v>112</v>
      </c>
      <c r="W14" s="31">
        <v>11</v>
      </c>
      <c r="X14" s="31">
        <v>15</v>
      </c>
      <c r="Y14" s="205" t="s">
        <v>112</v>
      </c>
      <c r="Z14" s="31">
        <v>15</v>
      </c>
      <c r="AA14" s="33">
        <v>41</v>
      </c>
      <c r="AB14" s="31">
        <v>7</v>
      </c>
      <c r="AC14" s="31">
        <v>8</v>
      </c>
      <c r="AD14" s="31">
        <v>7</v>
      </c>
      <c r="AE14" s="31">
        <v>6</v>
      </c>
      <c r="AF14" s="31">
        <v>5</v>
      </c>
      <c r="AG14" s="31">
        <v>10</v>
      </c>
      <c r="AH14" s="33">
        <v>4</v>
      </c>
      <c r="AI14" s="31">
        <v>10</v>
      </c>
      <c r="AJ14" s="31">
        <v>15</v>
      </c>
      <c r="AK14" s="31">
        <v>15</v>
      </c>
      <c r="AL14" s="31">
        <v>15</v>
      </c>
      <c r="AM14" s="31">
        <v>2</v>
      </c>
      <c r="AN14" s="33">
        <v>5</v>
      </c>
    </row>
    <row r="15" spans="1:65" s="29" customFormat="1">
      <c r="A15" s="84" t="s">
        <v>18</v>
      </c>
      <c r="B15" s="25">
        <v>1</v>
      </c>
      <c r="C15" s="25">
        <v>1</v>
      </c>
      <c r="D15" s="25">
        <v>1</v>
      </c>
      <c r="E15" s="26">
        <v>0.33333333333333331</v>
      </c>
      <c r="F15" s="68" t="s">
        <v>112</v>
      </c>
      <c r="G15" s="26">
        <v>0.2</v>
      </c>
      <c r="H15" s="27">
        <v>0.53333333333333333</v>
      </c>
      <c r="I15" s="25">
        <v>0.73333333333333328</v>
      </c>
      <c r="J15" s="26">
        <v>0.73333333333333328</v>
      </c>
      <c r="K15" s="26">
        <v>0.46666666666666667</v>
      </c>
      <c r="L15" s="26">
        <v>0.33333333333333331</v>
      </c>
      <c r="M15" s="27">
        <v>0.26666666666666666</v>
      </c>
      <c r="N15" s="25">
        <v>1</v>
      </c>
      <c r="O15" s="26">
        <v>1</v>
      </c>
      <c r="P15" s="26">
        <v>1</v>
      </c>
      <c r="Q15" s="26">
        <v>1</v>
      </c>
      <c r="R15" s="68" t="s">
        <v>112</v>
      </c>
      <c r="S15" s="26">
        <v>1</v>
      </c>
      <c r="T15" s="68" t="s">
        <v>112</v>
      </c>
      <c r="U15" s="68" t="s">
        <v>112</v>
      </c>
      <c r="V15" s="68" t="s">
        <v>112</v>
      </c>
      <c r="W15" s="26">
        <v>0.73333333333333328</v>
      </c>
      <c r="X15" s="26">
        <v>1</v>
      </c>
      <c r="Y15" s="68" t="s">
        <v>112</v>
      </c>
      <c r="Z15" s="26">
        <v>1</v>
      </c>
      <c r="AA15" s="28">
        <v>2.7333333333333334</v>
      </c>
      <c r="AB15" s="26">
        <v>0.46666666666666667</v>
      </c>
      <c r="AC15" s="26">
        <v>0.53333333333333333</v>
      </c>
      <c r="AD15" s="26">
        <v>0.46666666666666667</v>
      </c>
      <c r="AE15" s="26">
        <v>0.4</v>
      </c>
      <c r="AF15" s="26">
        <v>0.33333333333333331</v>
      </c>
      <c r="AG15" s="26">
        <v>0.66666666666666663</v>
      </c>
      <c r="AH15" s="28">
        <v>0.26666666666666666</v>
      </c>
      <c r="AI15" s="26">
        <v>0.66666666666666663</v>
      </c>
      <c r="AJ15" s="26">
        <v>1</v>
      </c>
      <c r="AK15" s="26">
        <v>1</v>
      </c>
      <c r="AL15" s="26">
        <v>1</v>
      </c>
      <c r="AM15" s="26">
        <v>0.13333333333333333</v>
      </c>
      <c r="AN15" s="28">
        <v>0.33333333333333331</v>
      </c>
    </row>
    <row r="16" spans="1:65">
      <c r="A16" s="86" t="s">
        <v>52</v>
      </c>
      <c r="B16" s="30">
        <v>10</v>
      </c>
      <c r="C16" s="30">
        <v>10</v>
      </c>
      <c r="D16" s="30">
        <v>10</v>
      </c>
      <c r="E16" s="31">
        <v>1</v>
      </c>
      <c r="F16" s="205" t="s">
        <v>112</v>
      </c>
      <c r="G16" s="31">
        <v>2</v>
      </c>
      <c r="H16" s="32">
        <v>8</v>
      </c>
      <c r="I16" s="30">
        <v>6</v>
      </c>
      <c r="J16" s="31">
        <v>6</v>
      </c>
      <c r="K16" s="31">
        <v>4</v>
      </c>
      <c r="L16" s="31">
        <v>3</v>
      </c>
      <c r="M16" s="32">
        <v>0</v>
      </c>
      <c r="N16" s="30">
        <v>10</v>
      </c>
      <c r="O16" s="31">
        <v>10</v>
      </c>
      <c r="P16" s="31">
        <v>10</v>
      </c>
      <c r="Q16" s="31">
        <v>10</v>
      </c>
      <c r="R16" s="205" t="s">
        <v>112</v>
      </c>
      <c r="S16" s="31">
        <v>10</v>
      </c>
      <c r="T16" s="205" t="s">
        <v>112</v>
      </c>
      <c r="U16" s="205" t="s">
        <v>112</v>
      </c>
      <c r="V16" s="205" t="s">
        <v>112</v>
      </c>
      <c r="W16" s="31">
        <v>10</v>
      </c>
      <c r="X16" s="31">
        <v>10</v>
      </c>
      <c r="Y16" s="205" t="s">
        <v>112</v>
      </c>
      <c r="Z16" s="31">
        <v>9</v>
      </c>
      <c r="AA16" s="33">
        <v>8</v>
      </c>
      <c r="AB16" s="31">
        <v>5</v>
      </c>
      <c r="AC16" s="31">
        <v>6</v>
      </c>
      <c r="AD16" s="31">
        <v>5</v>
      </c>
      <c r="AE16" s="31">
        <v>6</v>
      </c>
      <c r="AF16" s="31">
        <v>3</v>
      </c>
      <c r="AG16" s="31">
        <v>7</v>
      </c>
      <c r="AH16" s="33">
        <v>2</v>
      </c>
      <c r="AI16" s="31">
        <v>6</v>
      </c>
      <c r="AJ16" s="31">
        <v>10</v>
      </c>
      <c r="AK16" s="31">
        <v>10</v>
      </c>
      <c r="AL16" s="31">
        <v>10</v>
      </c>
      <c r="AM16" s="31">
        <v>5</v>
      </c>
      <c r="AN16" s="33">
        <v>3</v>
      </c>
    </row>
    <row r="17" spans="1:40" s="29" customFormat="1">
      <c r="A17" s="84" t="s">
        <v>18</v>
      </c>
      <c r="B17" s="25">
        <v>1</v>
      </c>
      <c r="C17" s="25">
        <v>1</v>
      </c>
      <c r="D17" s="25">
        <v>1</v>
      </c>
      <c r="E17" s="26">
        <v>0.1</v>
      </c>
      <c r="F17" s="68" t="s">
        <v>112</v>
      </c>
      <c r="G17" s="26">
        <v>0.2</v>
      </c>
      <c r="H17" s="27">
        <v>0.8</v>
      </c>
      <c r="I17" s="25">
        <v>0.6</v>
      </c>
      <c r="J17" s="26">
        <v>0.6</v>
      </c>
      <c r="K17" s="26">
        <v>0.4</v>
      </c>
      <c r="L17" s="26">
        <v>0.3</v>
      </c>
      <c r="M17" s="27">
        <v>0</v>
      </c>
      <c r="N17" s="25">
        <v>1</v>
      </c>
      <c r="O17" s="26">
        <v>1</v>
      </c>
      <c r="P17" s="26">
        <v>1</v>
      </c>
      <c r="Q17" s="26">
        <v>1</v>
      </c>
      <c r="R17" s="68" t="s">
        <v>112</v>
      </c>
      <c r="S17" s="26">
        <v>1</v>
      </c>
      <c r="T17" s="68" t="s">
        <v>112</v>
      </c>
      <c r="U17" s="68" t="s">
        <v>112</v>
      </c>
      <c r="V17" s="68" t="s">
        <v>112</v>
      </c>
      <c r="W17" s="26">
        <v>1</v>
      </c>
      <c r="X17" s="26">
        <v>1</v>
      </c>
      <c r="Y17" s="68" t="s">
        <v>112</v>
      </c>
      <c r="Z17" s="26">
        <v>0.9</v>
      </c>
      <c r="AA17" s="28">
        <v>0.8</v>
      </c>
      <c r="AB17" s="26">
        <v>0.5</v>
      </c>
      <c r="AC17" s="26">
        <v>0.6</v>
      </c>
      <c r="AD17" s="26">
        <v>0.5</v>
      </c>
      <c r="AE17" s="26">
        <v>0.6</v>
      </c>
      <c r="AF17" s="26">
        <v>0.3</v>
      </c>
      <c r="AG17" s="26">
        <v>0.7</v>
      </c>
      <c r="AH17" s="28">
        <v>0.2</v>
      </c>
      <c r="AI17" s="26">
        <v>0.6</v>
      </c>
      <c r="AJ17" s="26">
        <v>1</v>
      </c>
      <c r="AK17" s="26">
        <v>1</v>
      </c>
      <c r="AL17" s="26">
        <v>1</v>
      </c>
      <c r="AM17" s="26">
        <v>0.5</v>
      </c>
      <c r="AN17" s="28">
        <v>0.3</v>
      </c>
    </row>
    <row r="18" spans="1:40">
      <c r="A18" s="86" t="s">
        <v>53</v>
      </c>
      <c r="B18" s="30">
        <v>22</v>
      </c>
      <c r="C18" s="30">
        <v>22</v>
      </c>
      <c r="D18" s="30">
        <v>22</v>
      </c>
      <c r="E18" s="31">
        <v>10</v>
      </c>
      <c r="F18" s="205" t="s">
        <v>112</v>
      </c>
      <c r="G18" s="31">
        <v>7</v>
      </c>
      <c r="H18" s="32">
        <v>8</v>
      </c>
      <c r="I18" s="30">
        <v>16</v>
      </c>
      <c r="J18" s="31">
        <v>16</v>
      </c>
      <c r="K18" s="31">
        <v>11</v>
      </c>
      <c r="L18" s="31">
        <v>14</v>
      </c>
      <c r="M18" s="32">
        <v>4</v>
      </c>
      <c r="N18" s="30">
        <v>22</v>
      </c>
      <c r="O18" s="31">
        <v>22</v>
      </c>
      <c r="P18" s="31">
        <v>21</v>
      </c>
      <c r="Q18" s="31">
        <v>21</v>
      </c>
      <c r="R18" s="205" t="s">
        <v>112</v>
      </c>
      <c r="S18" s="31">
        <v>22</v>
      </c>
      <c r="T18" s="205" t="s">
        <v>112</v>
      </c>
      <c r="U18" s="205" t="s">
        <v>112</v>
      </c>
      <c r="V18" s="205" t="s">
        <v>112</v>
      </c>
      <c r="W18" s="31">
        <v>20</v>
      </c>
      <c r="X18" s="31">
        <v>22</v>
      </c>
      <c r="Y18" s="205" t="s">
        <v>112</v>
      </c>
      <c r="Z18" s="31">
        <v>21</v>
      </c>
      <c r="AA18" s="33">
        <v>22</v>
      </c>
      <c r="AB18" s="31">
        <v>9</v>
      </c>
      <c r="AC18" s="31">
        <v>6</v>
      </c>
      <c r="AD18" s="31">
        <v>16</v>
      </c>
      <c r="AE18" s="31">
        <v>5</v>
      </c>
      <c r="AF18" s="31">
        <v>1</v>
      </c>
      <c r="AG18" s="31">
        <v>7</v>
      </c>
      <c r="AH18" s="33">
        <v>8</v>
      </c>
      <c r="AI18" s="31">
        <v>17</v>
      </c>
      <c r="AJ18" s="31">
        <v>22</v>
      </c>
      <c r="AK18" s="31">
        <v>22</v>
      </c>
      <c r="AL18" s="31">
        <v>22</v>
      </c>
      <c r="AM18" s="31">
        <v>6</v>
      </c>
      <c r="AN18" s="33">
        <v>8</v>
      </c>
    </row>
    <row r="19" spans="1:40" s="29" customFormat="1">
      <c r="A19" s="84" t="s">
        <v>18</v>
      </c>
      <c r="B19" s="25">
        <v>1</v>
      </c>
      <c r="C19" s="25">
        <v>1</v>
      </c>
      <c r="D19" s="25">
        <v>1</v>
      </c>
      <c r="E19" s="26">
        <v>0.45454545454545453</v>
      </c>
      <c r="F19" s="68" t="s">
        <v>112</v>
      </c>
      <c r="G19" s="26">
        <v>0.31818181818181818</v>
      </c>
      <c r="H19" s="27">
        <v>0.36363636363636365</v>
      </c>
      <c r="I19" s="25">
        <v>0.72727272727272729</v>
      </c>
      <c r="J19" s="26">
        <v>0.72727272727272729</v>
      </c>
      <c r="K19" s="26">
        <v>0.5</v>
      </c>
      <c r="L19" s="26">
        <v>0.63636363636363635</v>
      </c>
      <c r="M19" s="27">
        <v>0.18181818181818182</v>
      </c>
      <c r="N19" s="25">
        <v>1</v>
      </c>
      <c r="O19" s="26">
        <v>1</v>
      </c>
      <c r="P19" s="26">
        <v>0.95454545454545459</v>
      </c>
      <c r="Q19" s="26">
        <v>0.95454545454545459</v>
      </c>
      <c r="R19" s="68" t="s">
        <v>112</v>
      </c>
      <c r="S19" s="26">
        <v>1</v>
      </c>
      <c r="T19" s="68" t="s">
        <v>112</v>
      </c>
      <c r="U19" s="68" t="s">
        <v>112</v>
      </c>
      <c r="V19" s="68" t="s">
        <v>112</v>
      </c>
      <c r="W19" s="26">
        <v>0.90909090909090906</v>
      </c>
      <c r="X19" s="26">
        <v>1</v>
      </c>
      <c r="Y19" s="68" t="s">
        <v>112</v>
      </c>
      <c r="Z19" s="26">
        <v>0.95454545454545459</v>
      </c>
      <c r="AA19" s="28">
        <v>1</v>
      </c>
      <c r="AB19" s="26">
        <v>0.40909090909090912</v>
      </c>
      <c r="AC19" s="26">
        <v>0.27272727272727271</v>
      </c>
      <c r="AD19" s="26">
        <v>0.72727272727272729</v>
      </c>
      <c r="AE19" s="26">
        <v>0.22727272727272727</v>
      </c>
      <c r="AF19" s="26">
        <v>4.5454545454545456E-2</v>
      </c>
      <c r="AG19" s="26">
        <v>0.31818181818181818</v>
      </c>
      <c r="AH19" s="28">
        <v>0.36363636363636365</v>
      </c>
      <c r="AI19" s="26">
        <v>0.77272727272727271</v>
      </c>
      <c r="AJ19" s="26">
        <v>1</v>
      </c>
      <c r="AK19" s="26">
        <v>1</v>
      </c>
      <c r="AL19" s="26">
        <v>1</v>
      </c>
      <c r="AM19" s="26">
        <v>0.27272727272727271</v>
      </c>
      <c r="AN19" s="28">
        <v>0.36363636363636365</v>
      </c>
    </row>
    <row r="20" spans="1:40">
      <c r="A20" s="86" t="s">
        <v>43</v>
      </c>
      <c r="B20" s="30">
        <v>13</v>
      </c>
      <c r="C20" s="30">
        <v>13</v>
      </c>
      <c r="D20" s="30">
        <v>13</v>
      </c>
      <c r="E20" s="31">
        <v>3</v>
      </c>
      <c r="F20" s="205" t="s">
        <v>112</v>
      </c>
      <c r="G20" s="31">
        <v>3</v>
      </c>
      <c r="H20" s="32">
        <v>10</v>
      </c>
      <c r="I20" s="30">
        <v>9</v>
      </c>
      <c r="J20" s="31">
        <v>9</v>
      </c>
      <c r="K20" s="31">
        <v>6</v>
      </c>
      <c r="L20" s="31">
        <v>5</v>
      </c>
      <c r="M20" s="32">
        <v>4</v>
      </c>
      <c r="N20" s="30">
        <v>13</v>
      </c>
      <c r="O20" s="31">
        <v>13</v>
      </c>
      <c r="P20" s="31">
        <v>13</v>
      </c>
      <c r="Q20" s="31">
        <v>13</v>
      </c>
      <c r="R20" s="205" t="s">
        <v>112</v>
      </c>
      <c r="S20" s="31">
        <v>13</v>
      </c>
      <c r="T20" s="205" t="s">
        <v>112</v>
      </c>
      <c r="U20" s="205" t="s">
        <v>112</v>
      </c>
      <c r="V20" s="205" t="s">
        <v>112</v>
      </c>
      <c r="W20" s="31">
        <v>9</v>
      </c>
      <c r="X20" s="31">
        <v>13</v>
      </c>
      <c r="Y20" s="205" t="s">
        <v>112</v>
      </c>
      <c r="Z20" s="31">
        <v>12</v>
      </c>
      <c r="AA20" s="33">
        <v>12</v>
      </c>
      <c r="AB20" s="31">
        <v>6</v>
      </c>
      <c r="AC20" s="31">
        <v>6</v>
      </c>
      <c r="AD20" s="31">
        <v>5</v>
      </c>
      <c r="AE20" s="31">
        <v>5</v>
      </c>
      <c r="AF20" s="31">
        <v>1</v>
      </c>
      <c r="AG20" s="31">
        <v>8</v>
      </c>
      <c r="AH20" s="33">
        <v>5</v>
      </c>
      <c r="AI20" s="31">
        <v>10</v>
      </c>
      <c r="AJ20" s="31">
        <v>13</v>
      </c>
      <c r="AK20" s="31">
        <v>13</v>
      </c>
      <c r="AL20" s="31">
        <v>13</v>
      </c>
      <c r="AM20" s="31">
        <v>9</v>
      </c>
      <c r="AN20" s="33">
        <v>4</v>
      </c>
    </row>
    <row r="21" spans="1:40" s="29" customFormat="1">
      <c r="A21" s="84" t="s">
        <v>18</v>
      </c>
      <c r="B21" s="25">
        <v>1</v>
      </c>
      <c r="C21" s="25">
        <v>1</v>
      </c>
      <c r="D21" s="25">
        <v>1</v>
      </c>
      <c r="E21" s="26">
        <v>0.23076923076923078</v>
      </c>
      <c r="F21" s="68" t="s">
        <v>112</v>
      </c>
      <c r="G21" s="26">
        <v>0.23076923076923078</v>
      </c>
      <c r="H21" s="27">
        <v>0.76923076923076927</v>
      </c>
      <c r="I21" s="25">
        <v>0.69230769230769229</v>
      </c>
      <c r="J21" s="26">
        <v>0.69230769230769229</v>
      </c>
      <c r="K21" s="26">
        <v>0.46153846153846156</v>
      </c>
      <c r="L21" s="26">
        <v>0.38461538461538464</v>
      </c>
      <c r="M21" s="27">
        <v>0.30769230769230771</v>
      </c>
      <c r="N21" s="25">
        <v>1</v>
      </c>
      <c r="O21" s="26">
        <v>1</v>
      </c>
      <c r="P21" s="26">
        <v>1</v>
      </c>
      <c r="Q21" s="26">
        <v>1</v>
      </c>
      <c r="R21" s="68" t="s">
        <v>112</v>
      </c>
      <c r="S21" s="26">
        <v>1</v>
      </c>
      <c r="T21" s="68" t="s">
        <v>112</v>
      </c>
      <c r="U21" s="68" t="s">
        <v>112</v>
      </c>
      <c r="V21" s="68" t="s">
        <v>112</v>
      </c>
      <c r="W21" s="26">
        <v>0.69230769230769229</v>
      </c>
      <c r="X21" s="26">
        <v>1</v>
      </c>
      <c r="Y21" s="68" t="s">
        <v>112</v>
      </c>
      <c r="Z21" s="26">
        <v>0.92307692307692313</v>
      </c>
      <c r="AA21" s="28">
        <v>0.92307692307692313</v>
      </c>
      <c r="AB21" s="26">
        <v>0.46153846153846156</v>
      </c>
      <c r="AC21" s="26">
        <v>0.46153846153846156</v>
      </c>
      <c r="AD21" s="26">
        <v>0.38461538461538464</v>
      </c>
      <c r="AE21" s="26">
        <v>0.38461538461538464</v>
      </c>
      <c r="AF21" s="26">
        <v>7.6923076923076927E-2</v>
      </c>
      <c r="AG21" s="26">
        <v>0.61538461538461542</v>
      </c>
      <c r="AH21" s="28">
        <v>0.38461538461538464</v>
      </c>
      <c r="AI21" s="26">
        <v>0.76923076923076927</v>
      </c>
      <c r="AJ21" s="26">
        <v>1</v>
      </c>
      <c r="AK21" s="26">
        <v>1</v>
      </c>
      <c r="AL21" s="26">
        <v>1</v>
      </c>
      <c r="AM21" s="26">
        <v>0.69230769230769229</v>
      </c>
      <c r="AN21" s="28">
        <v>0.30769230769230771</v>
      </c>
    </row>
    <row r="22" spans="1:40">
      <c r="A22" s="86" t="s">
        <v>44</v>
      </c>
      <c r="B22" s="30">
        <v>15</v>
      </c>
      <c r="C22" s="30">
        <v>15</v>
      </c>
      <c r="D22" s="30">
        <v>15</v>
      </c>
      <c r="E22" s="31">
        <v>4</v>
      </c>
      <c r="F22" s="205" t="s">
        <v>112</v>
      </c>
      <c r="G22" s="31">
        <v>0</v>
      </c>
      <c r="H22" s="32">
        <v>9</v>
      </c>
      <c r="I22" s="30">
        <v>10</v>
      </c>
      <c r="J22" s="31">
        <v>10</v>
      </c>
      <c r="K22" s="31">
        <v>8</v>
      </c>
      <c r="L22" s="31">
        <v>4</v>
      </c>
      <c r="M22" s="32">
        <v>5</v>
      </c>
      <c r="N22" s="30">
        <v>15</v>
      </c>
      <c r="O22" s="31">
        <v>15</v>
      </c>
      <c r="P22" s="31">
        <v>15</v>
      </c>
      <c r="Q22" s="31">
        <v>15</v>
      </c>
      <c r="R22" s="205" t="s">
        <v>112</v>
      </c>
      <c r="S22" s="31">
        <v>15</v>
      </c>
      <c r="T22" s="205" t="s">
        <v>112</v>
      </c>
      <c r="U22" s="205" t="s">
        <v>112</v>
      </c>
      <c r="V22" s="205" t="s">
        <v>112</v>
      </c>
      <c r="W22" s="31">
        <v>8</v>
      </c>
      <c r="X22" s="31">
        <v>15</v>
      </c>
      <c r="Y22" s="205" t="s">
        <v>112</v>
      </c>
      <c r="Z22" s="31">
        <v>14</v>
      </c>
      <c r="AA22" s="33">
        <v>11</v>
      </c>
      <c r="AB22" s="31">
        <v>4</v>
      </c>
      <c r="AC22" s="31">
        <v>8</v>
      </c>
      <c r="AD22" s="31">
        <v>7</v>
      </c>
      <c r="AE22" s="31">
        <v>7</v>
      </c>
      <c r="AF22" s="31">
        <v>2</v>
      </c>
      <c r="AG22" s="31">
        <v>5</v>
      </c>
      <c r="AH22" s="33">
        <v>2</v>
      </c>
      <c r="AI22" s="31">
        <v>5</v>
      </c>
      <c r="AJ22" s="31">
        <v>15</v>
      </c>
      <c r="AK22" s="31">
        <v>15</v>
      </c>
      <c r="AL22" s="31">
        <v>14</v>
      </c>
      <c r="AM22" s="31">
        <v>5</v>
      </c>
      <c r="AN22" s="33">
        <v>5</v>
      </c>
    </row>
    <row r="23" spans="1:40" s="29" customFormat="1">
      <c r="A23" s="84" t="s">
        <v>18</v>
      </c>
      <c r="B23" s="25">
        <v>1</v>
      </c>
      <c r="C23" s="25">
        <v>1</v>
      </c>
      <c r="D23" s="25">
        <v>1</v>
      </c>
      <c r="E23" s="26">
        <v>0.26666666666666666</v>
      </c>
      <c r="F23" s="68" t="s">
        <v>112</v>
      </c>
      <c r="G23" s="26">
        <v>0</v>
      </c>
      <c r="H23" s="27">
        <v>0.6</v>
      </c>
      <c r="I23" s="25">
        <v>0.66666666666666663</v>
      </c>
      <c r="J23" s="26">
        <v>0.66666666666666663</v>
      </c>
      <c r="K23" s="26">
        <v>0.53333333333333333</v>
      </c>
      <c r="L23" s="26">
        <v>0.26666666666666666</v>
      </c>
      <c r="M23" s="27">
        <v>0.33333333333333331</v>
      </c>
      <c r="N23" s="25">
        <v>1</v>
      </c>
      <c r="O23" s="26">
        <v>1</v>
      </c>
      <c r="P23" s="26">
        <v>1</v>
      </c>
      <c r="Q23" s="26">
        <v>1</v>
      </c>
      <c r="R23" s="68" t="s">
        <v>112</v>
      </c>
      <c r="S23" s="26">
        <v>1</v>
      </c>
      <c r="T23" s="68" t="s">
        <v>112</v>
      </c>
      <c r="U23" s="68" t="s">
        <v>112</v>
      </c>
      <c r="V23" s="68" t="s">
        <v>112</v>
      </c>
      <c r="W23" s="26">
        <v>0.53333333333333333</v>
      </c>
      <c r="X23" s="26">
        <v>1</v>
      </c>
      <c r="Y23" s="68" t="s">
        <v>112</v>
      </c>
      <c r="Z23" s="26">
        <v>0.93333333333333335</v>
      </c>
      <c r="AA23" s="28">
        <v>0.73333333333333328</v>
      </c>
      <c r="AB23" s="26">
        <v>0.26666666666666666</v>
      </c>
      <c r="AC23" s="26">
        <v>0.53333333333333333</v>
      </c>
      <c r="AD23" s="26">
        <v>0.46666666666666667</v>
      </c>
      <c r="AE23" s="26">
        <v>0.46666666666666667</v>
      </c>
      <c r="AF23" s="26">
        <v>0.13333333333333333</v>
      </c>
      <c r="AG23" s="26">
        <v>0.33333333333333331</v>
      </c>
      <c r="AH23" s="28">
        <v>0.13333333333333333</v>
      </c>
      <c r="AI23" s="26">
        <v>0.33333333333333331</v>
      </c>
      <c r="AJ23" s="26">
        <v>1</v>
      </c>
      <c r="AK23" s="26">
        <v>1</v>
      </c>
      <c r="AL23" s="26">
        <v>0.93333333333333335</v>
      </c>
      <c r="AM23" s="26">
        <v>0.33333333333333331</v>
      </c>
      <c r="AN23" s="28">
        <v>0.33333333333333331</v>
      </c>
    </row>
    <row r="24" spans="1:40" s="16" customFormat="1">
      <c r="A24" s="86" t="s">
        <v>54</v>
      </c>
      <c r="B24" s="30">
        <v>26</v>
      </c>
      <c r="C24" s="30">
        <v>26</v>
      </c>
      <c r="D24" s="30">
        <v>26</v>
      </c>
      <c r="E24" s="31">
        <v>10</v>
      </c>
      <c r="F24" s="205" t="s">
        <v>112</v>
      </c>
      <c r="G24" s="31">
        <v>7</v>
      </c>
      <c r="H24" s="32">
        <v>5</v>
      </c>
      <c r="I24" s="30">
        <v>20</v>
      </c>
      <c r="J24" s="31">
        <v>19</v>
      </c>
      <c r="K24" s="31">
        <v>19</v>
      </c>
      <c r="L24" s="31">
        <v>4</v>
      </c>
      <c r="M24" s="32">
        <v>11</v>
      </c>
      <c r="N24" s="30">
        <v>23</v>
      </c>
      <c r="O24" s="31">
        <v>26</v>
      </c>
      <c r="P24" s="31">
        <v>25</v>
      </c>
      <c r="Q24" s="31">
        <v>25</v>
      </c>
      <c r="R24" s="205" t="s">
        <v>112</v>
      </c>
      <c r="S24" s="31">
        <v>26</v>
      </c>
      <c r="T24" s="205" t="s">
        <v>112</v>
      </c>
      <c r="U24" s="205" t="s">
        <v>112</v>
      </c>
      <c r="V24" s="205" t="s">
        <v>112</v>
      </c>
      <c r="W24" s="31">
        <v>17</v>
      </c>
      <c r="X24" s="31">
        <v>23</v>
      </c>
      <c r="Y24" s="205" t="s">
        <v>112</v>
      </c>
      <c r="Z24" s="31">
        <v>22</v>
      </c>
      <c r="AA24" s="33">
        <v>21</v>
      </c>
      <c r="AB24" s="31">
        <v>11</v>
      </c>
      <c r="AC24" s="31">
        <v>12</v>
      </c>
      <c r="AD24" s="31">
        <v>8</v>
      </c>
      <c r="AE24" s="31">
        <v>9</v>
      </c>
      <c r="AF24" s="31">
        <v>4</v>
      </c>
      <c r="AG24" s="31">
        <v>4</v>
      </c>
      <c r="AH24" s="33">
        <v>6</v>
      </c>
      <c r="AI24" s="31">
        <v>18</v>
      </c>
      <c r="AJ24" s="31">
        <v>26</v>
      </c>
      <c r="AK24" s="31">
        <v>26</v>
      </c>
      <c r="AL24" s="31">
        <v>26</v>
      </c>
      <c r="AM24" s="31">
        <v>9</v>
      </c>
      <c r="AN24" s="33">
        <v>10</v>
      </c>
    </row>
    <row r="25" spans="1:40" s="29" customFormat="1">
      <c r="A25" s="84" t="s">
        <v>18</v>
      </c>
      <c r="B25" s="25">
        <v>1</v>
      </c>
      <c r="C25" s="25">
        <v>1</v>
      </c>
      <c r="D25" s="25">
        <v>1</v>
      </c>
      <c r="E25" s="26">
        <v>0.38461538461538464</v>
      </c>
      <c r="F25" s="68" t="s">
        <v>112</v>
      </c>
      <c r="G25" s="26">
        <v>0.26923076923076922</v>
      </c>
      <c r="H25" s="27">
        <v>0.19230769230769232</v>
      </c>
      <c r="I25" s="25">
        <v>0.76923076923076927</v>
      </c>
      <c r="J25" s="26">
        <v>0.73076923076923073</v>
      </c>
      <c r="K25" s="26">
        <v>0.73076923076923073</v>
      </c>
      <c r="L25" s="26">
        <v>0.15384615384615385</v>
      </c>
      <c r="M25" s="27">
        <v>0.42307692307692307</v>
      </c>
      <c r="N25" s="25">
        <v>0.88461538461538458</v>
      </c>
      <c r="O25" s="26">
        <v>1</v>
      </c>
      <c r="P25" s="26">
        <v>0.96153846153846156</v>
      </c>
      <c r="Q25" s="26">
        <v>0.96153846153846156</v>
      </c>
      <c r="R25" s="68" t="s">
        <v>112</v>
      </c>
      <c r="S25" s="26">
        <v>1</v>
      </c>
      <c r="T25" s="68" t="s">
        <v>112</v>
      </c>
      <c r="U25" s="68" t="s">
        <v>112</v>
      </c>
      <c r="V25" s="68" t="s">
        <v>112</v>
      </c>
      <c r="W25" s="26">
        <v>0.65384615384615385</v>
      </c>
      <c r="X25" s="26">
        <v>0.88461538461538458</v>
      </c>
      <c r="Y25" s="68" t="s">
        <v>112</v>
      </c>
      <c r="Z25" s="26">
        <v>0.84615384615384615</v>
      </c>
      <c r="AA25" s="28">
        <v>0.80769230769230771</v>
      </c>
      <c r="AB25" s="26">
        <v>0.42307692307692307</v>
      </c>
      <c r="AC25" s="26">
        <v>0.46153846153846156</v>
      </c>
      <c r="AD25" s="26">
        <v>0.30769230769230771</v>
      </c>
      <c r="AE25" s="26">
        <v>0.34615384615384615</v>
      </c>
      <c r="AF25" s="26">
        <v>0.15384615384615385</v>
      </c>
      <c r="AG25" s="26">
        <v>0.15384615384615385</v>
      </c>
      <c r="AH25" s="28">
        <v>0.23076923076923078</v>
      </c>
      <c r="AI25" s="26">
        <v>0.69230769230769229</v>
      </c>
      <c r="AJ25" s="26">
        <v>1</v>
      </c>
      <c r="AK25" s="26">
        <v>1</v>
      </c>
      <c r="AL25" s="26">
        <v>1</v>
      </c>
      <c r="AM25" s="26">
        <v>0.34615384615384615</v>
      </c>
      <c r="AN25" s="28">
        <v>0.38461538461538464</v>
      </c>
    </row>
    <row r="26" spans="1:40">
      <c r="A26" s="86" t="s">
        <v>55</v>
      </c>
      <c r="B26" s="30">
        <v>15</v>
      </c>
      <c r="C26" s="30">
        <v>15</v>
      </c>
      <c r="D26" s="30">
        <v>15</v>
      </c>
      <c r="E26" s="31">
        <v>12</v>
      </c>
      <c r="F26" s="205" t="s">
        <v>112</v>
      </c>
      <c r="G26" s="31">
        <v>4</v>
      </c>
      <c r="H26" s="32">
        <v>6</v>
      </c>
      <c r="I26" s="30">
        <v>9</v>
      </c>
      <c r="J26" s="31">
        <v>9</v>
      </c>
      <c r="K26" s="31">
        <v>8</v>
      </c>
      <c r="L26" s="31">
        <v>1</v>
      </c>
      <c r="M26" s="32">
        <v>2</v>
      </c>
      <c r="N26" s="30">
        <v>15</v>
      </c>
      <c r="O26" s="31">
        <v>15</v>
      </c>
      <c r="P26" s="31">
        <v>15</v>
      </c>
      <c r="Q26" s="31">
        <v>15</v>
      </c>
      <c r="R26" s="205" t="s">
        <v>112</v>
      </c>
      <c r="S26" s="31">
        <v>15</v>
      </c>
      <c r="T26" s="205" t="s">
        <v>112</v>
      </c>
      <c r="U26" s="205" t="s">
        <v>112</v>
      </c>
      <c r="V26" s="205" t="s">
        <v>112</v>
      </c>
      <c r="W26" s="31">
        <v>9</v>
      </c>
      <c r="X26" s="31">
        <v>15</v>
      </c>
      <c r="Y26" s="205" t="s">
        <v>112</v>
      </c>
      <c r="Z26" s="31">
        <v>12</v>
      </c>
      <c r="AA26" s="33">
        <v>10</v>
      </c>
      <c r="AB26" s="31">
        <v>6</v>
      </c>
      <c r="AC26" s="31">
        <v>9</v>
      </c>
      <c r="AD26" s="31">
        <v>5</v>
      </c>
      <c r="AE26" s="31">
        <v>4</v>
      </c>
      <c r="AF26" s="31">
        <v>3</v>
      </c>
      <c r="AG26" s="31">
        <v>5</v>
      </c>
      <c r="AH26" s="33">
        <v>3</v>
      </c>
      <c r="AI26" s="31">
        <v>6</v>
      </c>
      <c r="AJ26" s="31">
        <v>13</v>
      </c>
      <c r="AK26" s="31">
        <v>15</v>
      </c>
      <c r="AL26" s="31">
        <v>15</v>
      </c>
      <c r="AM26" s="31">
        <v>3</v>
      </c>
      <c r="AN26" s="33">
        <v>2</v>
      </c>
    </row>
    <row r="27" spans="1:40" s="29" customFormat="1">
      <c r="A27" s="84" t="s">
        <v>18</v>
      </c>
      <c r="B27" s="25">
        <v>1</v>
      </c>
      <c r="C27" s="25">
        <v>1</v>
      </c>
      <c r="D27" s="25">
        <v>1</v>
      </c>
      <c r="E27" s="26">
        <v>0.8</v>
      </c>
      <c r="F27" s="68" t="s">
        <v>112</v>
      </c>
      <c r="G27" s="26">
        <v>0.26666666666666666</v>
      </c>
      <c r="H27" s="27">
        <v>0.4</v>
      </c>
      <c r="I27" s="25">
        <v>0.6</v>
      </c>
      <c r="J27" s="26">
        <v>0.6</v>
      </c>
      <c r="K27" s="26">
        <v>0.53333333333333333</v>
      </c>
      <c r="L27" s="26">
        <v>6.6666666666666666E-2</v>
      </c>
      <c r="M27" s="27">
        <v>0.13333333333333333</v>
      </c>
      <c r="N27" s="25">
        <v>1</v>
      </c>
      <c r="O27" s="26">
        <v>1</v>
      </c>
      <c r="P27" s="26">
        <v>1</v>
      </c>
      <c r="Q27" s="26">
        <v>1</v>
      </c>
      <c r="R27" s="68" t="s">
        <v>112</v>
      </c>
      <c r="S27" s="26">
        <v>1</v>
      </c>
      <c r="T27" s="68" t="s">
        <v>112</v>
      </c>
      <c r="U27" s="68" t="s">
        <v>112</v>
      </c>
      <c r="V27" s="68" t="s">
        <v>112</v>
      </c>
      <c r="W27" s="26">
        <v>0.6</v>
      </c>
      <c r="X27" s="26">
        <v>1</v>
      </c>
      <c r="Y27" s="68" t="s">
        <v>112</v>
      </c>
      <c r="Z27" s="26">
        <v>0.8</v>
      </c>
      <c r="AA27" s="28">
        <v>0.66666666666666663</v>
      </c>
      <c r="AB27" s="26">
        <v>0.4</v>
      </c>
      <c r="AC27" s="26">
        <v>0.6</v>
      </c>
      <c r="AD27" s="26">
        <v>0.33333333333333331</v>
      </c>
      <c r="AE27" s="26">
        <v>0.26666666666666666</v>
      </c>
      <c r="AF27" s="26">
        <v>0.2</v>
      </c>
      <c r="AG27" s="26">
        <v>0.33333333333333331</v>
      </c>
      <c r="AH27" s="28">
        <v>0.2</v>
      </c>
      <c r="AI27" s="26">
        <v>0.4</v>
      </c>
      <c r="AJ27" s="26">
        <v>0.8666666666666667</v>
      </c>
      <c r="AK27" s="26">
        <v>1</v>
      </c>
      <c r="AL27" s="26">
        <v>1</v>
      </c>
      <c r="AM27" s="26">
        <v>0.2</v>
      </c>
      <c r="AN27" s="28">
        <v>0.13333333333333333</v>
      </c>
    </row>
    <row r="28" spans="1:40" s="16" customFormat="1">
      <c r="A28" s="86" t="s">
        <v>56</v>
      </c>
      <c r="B28" s="30">
        <v>16</v>
      </c>
      <c r="C28" s="30">
        <v>16</v>
      </c>
      <c r="D28" s="30">
        <v>16</v>
      </c>
      <c r="E28" s="31">
        <v>12</v>
      </c>
      <c r="F28" s="205" t="s">
        <v>112</v>
      </c>
      <c r="G28" s="31">
        <v>2</v>
      </c>
      <c r="H28" s="32">
        <v>9</v>
      </c>
      <c r="I28" s="30">
        <v>12</v>
      </c>
      <c r="J28" s="31">
        <v>9</v>
      </c>
      <c r="K28" s="31">
        <v>11</v>
      </c>
      <c r="L28" s="31">
        <v>2</v>
      </c>
      <c r="M28" s="32">
        <v>4</v>
      </c>
      <c r="N28" s="30">
        <v>16</v>
      </c>
      <c r="O28" s="31">
        <v>16</v>
      </c>
      <c r="P28" s="31">
        <v>15</v>
      </c>
      <c r="Q28" s="31">
        <v>15</v>
      </c>
      <c r="R28" s="205" t="s">
        <v>112</v>
      </c>
      <c r="S28" s="31">
        <v>16</v>
      </c>
      <c r="T28" s="205" t="s">
        <v>112</v>
      </c>
      <c r="U28" s="205" t="s">
        <v>112</v>
      </c>
      <c r="V28" s="205" t="s">
        <v>112</v>
      </c>
      <c r="W28" s="31">
        <v>14</v>
      </c>
      <c r="X28" s="31">
        <v>16</v>
      </c>
      <c r="Y28" s="205" t="s">
        <v>112</v>
      </c>
      <c r="Z28" s="31">
        <v>11</v>
      </c>
      <c r="AA28" s="33">
        <v>13</v>
      </c>
      <c r="AB28" s="31">
        <v>4</v>
      </c>
      <c r="AC28" s="31">
        <v>9</v>
      </c>
      <c r="AD28" s="31">
        <v>3</v>
      </c>
      <c r="AE28" s="31">
        <v>8</v>
      </c>
      <c r="AF28" s="31">
        <v>5</v>
      </c>
      <c r="AG28" s="31">
        <v>8</v>
      </c>
      <c r="AH28" s="33">
        <v>2</v>
      </c>
      <c r="AI28" s="31">
        <v>9</v>
      </c>
      <c r="AJ28" s="31">
        <v>15</v>
      </c>
      <c r="AK28" s="31">
        <v>16</v>
      </c>
      <c r="AL28" s="31">
        <v>16</v>
      </c>
      <c r="AM28" s="31">
        <v>6</v>
      </c>
      <c r="AN28" s="33">
        <v>4</v>
      </c>
    </row>
    <row r="29" spans="1:40" s="29" customFormat="1">
      <c r="A29" s="84" t="s">
        <v>18</v>
      </c>
      <c r="B29" s="25">
        <v>1</v>
      </c>
      <c r="C29" s="25">
        <v>1</v>
      </c>
      <c r="D29" s="25">
        <v>1</v>
      </c>
      <c r="E29" s="26">
        <v>0.75</v>
      </c>
      <c r="F29" s="68" t="s">
        <v>112</v>
      </c>
      <c r="G29" s="26">
        <v>0.125</v>
      </c>
      <c r="H29" s="27">
        <v>0.5625</v>
      </c>
      <c r="I29" s="25">
        <v>0.75</v>
      </c>
      <c r="J29" s="26">
        <v>0.5625</v>
      </c>
      <c r="K29" s="26">
        <v>0.6875</v>
      </c>
      <c r="L29" s="26">
        <v>0.125</v>
      </c>
      <c r="M29" s="27">
        <v>0.25</v>
      </c>
      <c r="N29" s="25">
        <v>1</v>
      </c>
      <c r="O29" s="26">
        <v>1</v>
      </c>
      <c r="P29" s="26">
        <v>0.9375</v>
      </c>
      <c r="Q29" s="26">
        <v>0.9375</v>
      </c>
      <c r="R29" s="68" t="s">
        <v>112</v>
      </c>
      <c r="S29" s="26">
        <v>1</v>
      </c>
      <c r="T29" s="68" t="s">
        <v>112</v>
      </c>
      <c r="U29" s="68" t="s">
        <v>112</v>
      </c>
      <c r="V29" s="68" t="s">
        <v>112</v>
      </c>
      <c r="W29" s="26">
        <v>0.875</v>
      </c>
      <c r="X29" s="26">
        <v>1</v>
      </c>
      <c r="Y29" s="68" t="s">
        <v>112</v>
      </c>
      <c r="Z29" s="26">
        <v>0.6875</v>
      </c>
      <c r="AA29" s="28">
        <v>0.8125</v>
      </c>
      <c r="AB29" s="26">
        <v>0.25</v>
      </c>
      <c r="AC29" s="26">
        <v>0.5625</v>
      </c>
      <c r="AD29" s="26">
        <v>0.1875</v>
      </c>
      <c r="AE29" s="26">
        <v>0.5</v>
      </c>
      <c r="AF29" s="26">
        <v>0.3125</v>
      </c>
      <c r="AG29" s="26">
        <v>0.5</v>
      </c>
      <c r="AH29" s="28">
        <v>0.125</v>
      </c>
      <c r="AI29" s="26">
        <v>0.5625</v>
      </c>
      <c r="AJ29" s="26">
        <v>0.9375</v>
      </c>
      <c r="AK29" s="26">
        <v>1</v>
      </c>
      <c r="AL29" s="26">
        <v>1</v>
      </c>
      <c r="AM29" s="26">
        <v>0.375</v>
      </c>
      <c r="AN29" s="28">
        <v>0.25</v>
      </c>
    </row>
    <row r="30" spans="1:40">
      <c r="A30" s="86" t="s">
        <v>57</v>
      </c>
      <c r="B30" s="30">
        <v>13</v>
      </c>
      <c r="C30" s="30">
        <v>13</v>
      </c>
      <c r="D30" s="30">
        <v>13</v>
      </c>
      <c r="E30" s="31">
        <v>4</v>
      </c>
      <c r="F30" s="205" t="s">
        <v>112</v>
      </c>
      <c r="G30" s="31">
        <v>5</v>
      </c>
      <c r="H30" s="32">
        <v>9</v>
      </c>
      <c r="I30" s="30">
        <v>9</v>
      </c>
      <c r="J30" s="31">
        <v>9</v>
      </c>
      <c r="K30" s="31">
        <v>9</v>
      </c>
      <c r="L30" s="31">
        <v>1</v>
      </c>
      <c r="M30" s="32">
        <v>2</v>
      </c>
      <c r="N30" s="30">
        <v>13</v>
      </c>
      <c r="O30" s="31">
        <v>13</v>
      </c>
      <c r="P30" s="31">
        <v>13</v>
      </c>
      <c r="Q30" s="31">
        <v>13</v>
      </c>
      <c r="R30" s="205" t="s">
        <v>112</v>
      </c>
      <c r="S30" s="31">
        <v>13</v>
      </c>
      <c r="T30" s="205" t="s">
        <v>112</v>
      </c>
      <c r="U30" s="205" t="s">
        <v>112</v>
      </c>
      <c r="V30" s="205" t="s">
        <v>112</v>
      </c>
      <c r="W30" s="31">
        <v>11</v>
      </c>
      <c r="X30" s="31">
        <v>13</v>
      </c>
      <c r="Y30" s="205" t="s">
        <v>112</v>
      </c>
      <c r="Z30" s="31">
        <v>13</v>
      </c>
      <c r="AA30" s="33">
        <v>13</v>
      </c>
      <c r="AB30" s="31">
        <v>5</v>
      </c>
      <c r="AC30" s="31">
        <v>4</v>
      </c>
      <c r="AD30" s="31">
        <v>5</v>
      </c>
      <c r="AE30" s="31">
        <v>2</v>
      </c>
      <c r="AF30" s="31">
        <v>2</v>
      </c>
      <c r="AG30" s="31">
        <v>3</v>
      </c>
      <c r="AH30" s="33">
        <v>5</v>
      </c>
      <c r="AI30" s="31">
        <v>7</v>
      </c>
      <c r="AJ30" s="31">
        <v>13</v>
      </c>
      <c r="AK30" s="31">
        <v>13</v>
      </c>
      <c r="AL30" s="31">
        <v>13</v>
      </c>
      <c r="AM30" s="31">
        <v>7</v>
      </c>
      <c r="AN30" s="33">
        <v>4</v>
      </c>
    </row>
    <row r="31" spans="1:40" s="29" customFormat="1">
      <c r="A31" s="84" t="s">
        <v>18</v>
      </c>
      <c r="B31" s="25">
        <v>1</v>
      </c>
      <c r="C31" s="25">
        <v>1</v>
      </c>
      <c r="D31" s="25">
        <v>1</v>
      </c>
      <c r="E31" s="26">
        <v>0.30769230769230771</v>
      </c>
      <c r="F31" s="68" t="s">
        <v>112</v>
      </c>
      <c r="G31" s="26">
        <v>0.38461538461538464</v>
      </c>
      <c r="H31" s="27">
        <v>0.69230769230769229</v>
      </c>
      <c r="I31" s="25">
        <v>0.69230769230769229</v>
      </c>
      <c r="J31" s="26">
        <v>0.69230769230769229</v>
      </c>
      <c r="K31" s="26">
        <v>0.69230769230769229</v>
      </c>
      <c r="L31" s="26">
        <v>7.6923076923076927E-2</v>
      </c>
      <c r="M31" s="27">
        <v>0.15384615384615385</v>
      </c>
      <c r="N31" s="25">
        <v>1</v>
      </c>
      <c r="O31" s="26">
        <v>1</v>
      </c>
      <c r="P31" s="26">
        <v>1</v>
      </c>
      <c r="Q31" s="26">
        <v>1</v>
      </c>
      <c r="R31" s="68" t="s">
        <v>112</v>
      </c>
      <c r="S31" s="26">
        <v>1</v>
      </c>
      <c r="T31" s="68" t="s">
        <v>112</v>
      </c>
      <c r="U31" s="68" t="s">
        <v>112</v>
      </c>
      <c r="V31" s="68" t="s">
        <v>112</v>
      </c>
      <c r="W31" s="26">
        <v>0.84615384615384615</v>
      </c>
      <c r="X31" s="26">
        <v>1</v>
      </c>
      <c r="Y31" s="68" t="s">
        <v>112</v>
      </c>
      <c r="Z31" s="26">
        <v>1</v>
      </c>
      <c r="AA31" s="28">
        <v>1</v>
      </c>
      <c r="AB31" s="26">
        <v>0.38461538461538464</v>
      </c>
      <c r="AC31" s="26">
        <v>0.30769230769230771</v>
      </c>
      <c r="AD31" s="26">
        <v>0.38461538461538464</v>
      </c>
      <c r="AE31" s="26">
        <v>0.15384615384615385</v>
      </c>
      <c r="AF31" s="26">
        <v>0.15384615384615385</v>
      </c>
      <c r="AG31" s="26">
        <v>0.23076923076923078</v>
      </c>
      <c r="AH31" s="28">
        <v>0.38461538461538464</v>
      </c>
      <c r="AI31" s="26">
        <v>0.53846153846153844</v>
      </c>
      <c r="AJ31" s="26">
        <v>1</v>
      </c>
      <c r="AK31" s="26">
        <v>1</v>
      </c>
      <c r="AL31" s="26">
        <v>1</v>
      </c>
      <c r="AM31" s="26">
        <v>0.53846153846153844</v>
      </c>
      <c r="AN31" s="28">
        <v>0.30769230769230771</v>
      </c>
    </row>
    <row r="32" spans="1:40" s="16" customFormat="1">
      <c r="A32" s="154" t="s">
        <v>34</v>
      </c>
      <c r="B32" s="155">
        <v>205</v>
      </c>
      <c r="C32" s="156">
        <v>205</v>
      </c>
      <c r="D32" s="157">
        <v>205</v>
      </c>
      <c r="E32" s="157">
        <v>88</v>
      </c>
      <c r="F32" s="204" t="s">
        <v>112</v>
      </c>
      <c r="G32" s="157">
        <v>53</v>
      </c>
      <c r="H32" s="158">
        <v>101</v>
      </c>
      <c r="I32" s="156">
        <v>147</v>
      </c>
      <c r="J32" s="157">
        <v>143</v>
      </c>
      <c r="K32" s="157">
        <v>125</v>
      </c>
      <c r="L32" s="157">
        <v>41</v>
      </c>
      <c r="M32" s="158">
        <v>50</v>
      </c>
      <c r="N32" s="156">
        <v>202</v>
      </c>
      <c r="O32" s="157">
        <v>205</v>
      </c>
      <c r="P32" s="157">
        <v>202</v>
      </c>
      <c r="Q32" s="157">
        <v>201</v>
      </c>
      <c r="R32" s="204" t="s">
        <v>112</v>
      </c>
      <c r="S32" s="157">
        <v>203</v>
      </c>
      <c r="T32" s="204" t="s">
        <v>112</v>
      </c>
      <c r="U32" s="204" t="s">
        <v>112</v>
      </c>
      <c r="V32" s="204" t="s">
        <v>112</v>
      </c>
      <c r="W32" s="157">
        <v>149</v>
      </c>
      <c r="X32" s="157">
        <v>202</v>
      </c>
      <c r="Y32" s="204" t="s">
        <v>112</v>
      </c>
      <c r="Z32" s="157">
        <v>181</v>
      </c>
      <c r="AA32" s="158">
        <v>205</v>
      </c>
      <c r="AB32" s="157">
        <v>76</v>
      </c>
      <c r="AC32" s="157">
        <v>101</v>
      </c>
      <c r="AD32" s="157">
        <v>81</v>
      </c>
      <c r="AE32" s="157">
        <v>79</v>
      </c>
      <c r="AF32" s="157">
        <v>40</v>
      </c>
      <c r="AG32" s="157">
        <v>85</v>
      </c>
      <c r="AH32" s="158">
        <v>48</v>
      </c>
      <c r="AI32" s="157">
        <v>125</v>
      </c>
      <c r="AJ32" s="157">
        <v>202</v>
      </c>
      <c r="AK32" s="157">
        <v>205</v>
      </c>
      <c r="AL32" s="157">
        <v>204</v>
      </c>
      <c r="AM32" s="157">
        <v>81</v>
      </c>
      <c r="AN32" s="158">
        <v>75</v>
      </c>
    </row>
    <row r="33" spans="1:60" s="34" customFormat="1" ht="12.75" thickBot="1">
      <c r="A33" s="159" t="s">
        <v>19</v>
      </c>
      <c r="B33" s="160">
        <v>1</v>
      </c>
      <c r="C33" s="161">
        <v>1</v>
      </c>
      <c r="D33" s="162">
        <v>1</v>
      </c>
      <c r="E33" s="162">
        <v>0.42926829268292682</v>
      </c>
      <c r="F33" s="203" t="s">
        <v>112</v>
      </c>
      <c r="G33" s="162">
        <v>0.25853658536585367</v>
      </c>
      <c r="H33" s="163">
        <v>0.49268292682926829</v>
      </c>
      <c r="I33" s="161">
        <v>0.71707317073170729</v>
      </c>
      <c r="J33" s="162">
        <v>0.69756097560975605</v>
      </c>
      <c r="K33" s="162">
        <v>0.6097560975609756</v>
      </c>
      <c r="L33" s="162">
        <v>0.2</v>
      </c>
      <c r="M33" s="163">
        <v>0.24390243902439024</v>
      </c>
      <c r="N33" s="161">
        <v>0.98536585365853657</v>
      </c>
      <c r="O33" s="162">
        <v>1</v>
      </c>
      <c r="P33" s="162">
        <v>0.98536585365853657</v>
      </c>
      <c r="Q33" s="162">
        <v>0.98048780487804876</v>
      </c>
      <c r="R33" s="203" t="s">
        <v>112</v>
      </c>
      <c r="S33" s="162">
        <v>0.99024390243902438</v>
      </c>
      <c r="T33" s="203" t="s">
        <v>112</v>
      </c>
      <c r="U33" s="203" t="s">
        <v>112</v>
      </c>
      <c r="V33" s="203" t="s">
        <v>112</v>
      </c>
      <c r="W33" s="162">
        <v>0.72682926829268291</v>
      </c>
      <c r="X33" s="162">
        <v>0.98536585365853657</v>
      </c>
      <c r="Y33" s="203" t="s">
        <v>112</v>
      </c>
      <c r="Z33" s="162">
        <v>0.88292682926829269</v>
      </c>
      <c r="AA33" s="163">
        <v>1</v>
      </c>
      <c r="AB33" s="162">
        <v>0.37073170731707317</v>
      </c>
      <c r="AC33" s="162">
        <v>0.49268292682926829</v>
      </c>
      <c r="AD33" s="162">
        <v>0.39512195121951221</v>
      </c>
      <c r="AE33" s="162">
        <v>0.38536585365853659</v>
      </c>
      <c r="AF33" s="162">
        <v>0.1951219512195122</v>
      </c>
      <c r="AG33" s="162">
        <v>0.41463414634146339</v>
      </c>
      <c r="AH33" s="163">
        <v>0.23414634146341465</v>
      </c>
      <c r="AI33" s="162">
        <v>0.6097560975609756</v>
      </c>
      <c r="AJ33" s="162">
        <v>0.98536585365853657</v>
      </c>
      <c r="AK33" s="162">
        <v>1</v>
      </c>
      <c r="AL33" s="162">
        <v>0.99512195121951219</v>
      </c>
      <c r="AM33" s="162">
        <v>0.39512195121951221</v>
      </c>
      <c r="AN33" s="163">
        <v>0.36585365853658536</v>
      </c>
    </row>
    <row r="34" spans="1:60">
      <c r="D34" s="35"/>
      <c r="AJ34" s="23"/>
      <c r="AK34" s="23"/>
      <c r="AL34" s="23"/>
      <c r="AM34" s="23"/>
    </row>
    <row r="35" spans="1:60">
      <c r="D35" s="35"/>
    </row>
    <row r="36" spans="1:60" ht="12.75">
      <c r="A36" s="206" t="s">
        <v>126</v>
      </c>
      <c r="B36" s="15"/>
      <c r="C36" s="15"/>
      <c r="D36" s="23"/>
      <c r="E36" s="15"/>
      <c r="F36" s="15"/>
      <c r="G36" s="15"/>
      <c r="H36" s="15"/>
      <c r="I36" s="15"/>
      <c r="J36" s="15"/>
      <c r="AJ36" s="23"/>
      <c r="AK36" s="23"/>
      <c r="AL36" s="23"/>
      <c r="AM36" s="23"/>
    </row>
    <row r="37" spans="1:60" ht="13.5" thickBot="1">
      <c r="AJ37" s="199"/>
      <c r="AK37" s="23"/>
      <c r="AL37" s="23"/>
      <c r="AM37" s="23"/>
    </row>
    <row r="38" spans="1:60" ht="12.75">
      <c r="A38" s="257" t="s">
        <v>89</v>
      </c>
      <c r="B38" s="259" t="s">
        <v>32</v>
      </c>
      <c r="C38" s="261" t="s">
        <v>78</v>
      </c>
      <c r="D38" s="261"/>
      <c r="E38" s="261"/>
      <c r="F38" s="261"/>
      <c r="G38" s="261"/>
      <c r="H38" s="262"/>
      <c r="I38" s="248" t="s">
        <v>79</v>
      </c>
      <c r="J38" s="263"/>
      <c r="K38" s="263"/>
      <c r="L38" s="263"/>
      <c r="M38" s="264"/>
      <c r="N38" s="248" t="s">
        <v>60</v>
      </c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50"/>
      <c r="AB38" s="251" t="s">
        <v>100</v>
      </c>
      <c r="AC38" s="252"/>
      <c r="AD38" s="252"/>
      <c r="AE38" s="252"/>
      <c r="AF38" s="252"/>
      <c r="AG38" s="252"/>
      <c r="AH38" s="253"/>
      <c r="AI38" s="245" t="s">
        <v>120</v>
      </c>
      <c r="AJ38" s="246"/>
      <c r="AK38" s="246"/>
      <c r="AL38" s="246"/>
      <c r="AM38" s="246"/>
      <c r="AN38" s="247"/>
    </row>
    <row r="39" spans="1:60" ht="72.75" thickBot="1">
      <c r="A39" s="258"/>
      <c r="B39" s="260"/>
      <c r="C39" s="151" t="s">
        <v>0</v>
      </c>
      <c r="D39" s="152" t="s">
        <v>1</v>
      </c>
      <c r="E39" s="152" t="s">
        <v>2</v>
      </c>
      <c r="F39" s="152" t="s">
        <v>80</v>
      </c>
      <c r="G39" s="152" t="s">
        <v>81</v>
      </c>
      <c r="H39" s="153" t="s">
        <v>82</v>
      </c>
      <c r="I39" s="151" t="s">
        <v>35</v>
      </c>
      <c r="J39" s="152" t="s">
        <v>4</v>
      </c>
      <c r="K39" s="152" t="s">
        <v>77</v>
      </c>
      <c r="L39" s="152" t="s">
        <v>3</v>
      </c>
      <c r="M39" s="153" t="s">
        <v>5</v>
      </c>
      <c r="N39" s="151" t="s">
        <v>6</v>
      </c>
      <c r="O39" s="152" t="s">
        <v>83</v>
      </c>
      <c r="P39" s="152" t="s">
        <v>7</v>
      </c>
      <c r="Q39" s="152" t="s">
        <v>84</v>
      </c>
      <c r="R39" s="152" t="s">
        <v>8</v>
      </c>
      <c r="S39" s="152" t="s">
        <v>14</v>
      </c>
      <c r="T39" s="152" t="s">
        <v>85</v>
      </c>
      <c r="U39" s="152" t="s">
        <v>9</v>
      </c>
      <c r="V39" s="152" t="s">
        <v>86</v>
      </c>
      <c r="W39" s="152" t="s">
        <v>87</v>
      </c>
      <c r="X39" s="152" t="s">
        <v>23</v>
      </c>
      <c r="Y39" s="152" t="s">
        <v>24</v>
      </c>
      <c r="Z39" s="152" t="s">
        <v>25</v>
      </c>
      <c r="AA39" s="153" t="s">
        <v>26</v>
      </c>
      <c r="AB39" s="151" t="s">
        <v>17</v>
      </c>
      <c r="AC39" s="152" t="s">
        <v>10</v>
      </c>
      <c r="AD39" s="152" t="s">
        <v>15</v>
      </c>
      <c r="AE39" s="152" t="s">
        <v>11</v>
      </c>
      <c r="AF39" s="152" t="s">
        <v>12</v>
      </c>
      <c r="AG39" s="152" t="s">
        <v>88</v>
      </c>
      <c r="AH39" s="153" t="s">
        <v>16</v>
      </c>
      <c r="AI39" s="149" t="s">
        <v>117</v>
      </c>
      <c r="AJ39" s="149" t="s">
        <v>118</v>
      </c>
      <c r="AK39" s="149" t="s">
        <v>110</v>
      </c>
      <c r="AL39" s="149" t="s">
        <v>119</v>
      </c>
      <c r="AM39" s="149" t="s">
        <v>115</v>
      </c>
      <c r="AN39" s="150" t="s">
        <v>116</v>
      </c>
    </row>
    <row r="40" spans="1:60" s="23" customFormat="1" ht="12.75">
      <c r="A40" s="36">
        <v>2012</v>
      </c>
      <c r="B40" s="37"/>
      <c r="C40" s="38"/>
      <c r="D40" s="39"/>
      <c r="E40" s="39"/>
      <c r="F40" s="39"/>
      <c r="G40" s="39"/>
      <c r="H40" s="40"/>
      <c r="I40" s="38"/>
      <c r="J40" s="39"/>
      <c r="K40" s="39"/>
      <c r="L40" s="39"/>
      <c r="M40" s="40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  <c r="AB40" s="38"/>
      <c r="AC40" s="39"/>
      <c r="AD40" s="39"/>
      <c r="AE40" s="39"/>
      <c r="AF40" s="39"/>
      <c r="AG40" s="39"/>
      <c r="AH40" s="212"/>
      <c r="AI40" s="212"/>
      <c r="AJ40" s="213"/>
      <c r="AK40" s="212"/>
      <c r="AL40" s="212"/>
      <c r="AM40" s="212"/>
      <c r="AN40" s="214"/>
    </row>
    <row r="41" spans="1:60" s="63" customFormat="1" ht="12.75">
      <c r="A41" s="56" t="s">
        <v>35</v>
      </c>
      <c r="B41" s="57">
        <v>205</v>
      </c>
      <c r="C41" s="58">
        <v>205</v>
      </c>
      <c r="D41" s="59">
        <v>205</v>
      </c>
      <c r="E41" s="59">
        <v>88</v>
      </c>
      <c r="F41" s="61" t="s">
        <v>112</v>
      </c>
      <c r="G41" s="59">
        <v>57</v>
      </c>
      <c r="H41" s="60">
        <v>94</v>
      </c>
      <c r="I41" s="58">
        <v>151</v>
      </c>
      <c r="J41" s="59">
        <v>148</v>
      </c>
      <c r="K41" s="59">
        <v>130</v>
      </c>
      <c r="L41" s="59">
        <v>40</v>
      </c>
      <c r="M41" s="60">
        <v>56</v>
      </c>
      <c r="N41" s="58">
        <v>203</v>
      </c>
      <c r="O41" s="59">
        <v>197</v>
      </c>
      <c r="P41" s="59">
        <v>197</v>
      </c>
      <c r="Q41" s="59">
        <v>201</v>
      </c>
      <c r="R41" s="59" t="s">
        <v>112</v>
      </c>
      <c r="S41" s="59">
        <v>200</v>
      </c>
      <c r="T41" s="59" t="s">
        <v>112</v>
      </c>
      <c r="U41" s="59" t="s">
        <v>112</v>
      </c>
      <c r="V41" s="59" t="s">
        <v>112</v>
      </c>
      <c r="W41" s="59">
        <v>147</v>
      </c>
      <c r="X41" s="61">
        <v>174</v>
      </c>
      <c r="Y41" s="61" t="s">
        <v>112</v>
      </c>
      <c r="Z41" s="61">
        <v>175</v>
      </c>
      <c r="AA41" s="62">
        <v>163</v>
      </c>
      <c r="AB41" s="58">
        <v>77</v>
      </c>
      <c r="AC41" s="59">
        <v>104</v>
      </c>
      <c r="AD41" s="59">
        <v>80</v>
      </c>
      <c r="AE41" s="59">
        <v>80</v>
      </c>
      <c r="AF41" s="59">
        <v>50</v>
      </c>
      <c r="AG41" s="59">
        <v>91</v>
      </c>
      <c r="AH41" s="59">
        <v>50</v>
      </c>
      <c r="AI41" s="59">
        <v>99</v>
      </c>
      <c r="AJ41" s="209">
        <v>201</v>
      </c>
      <c r="AK41" s="59">
        <v>197</v>
      </c>
      <c r="AL41" s="59">
        <v>200</v>
      </c>
      <c r="AM41" s="59">
        <v>71</v>
      </c>
      <c r="AN41" s="60">
        <v>51</v>
      </c>
    </row>
    <row r="42" spans="1:60" s="71" customFormat="1" ht="12.75">
      <c r="A42" s="67" t="s">
        <v>13</v>
      </c>
      <c r="B42" s="24">
        <v>1</v>
      </c>
      <c r="C42" s="25">
        <v>1</v>
      </c>
      <c r="D42" s="26">
        <v>1</v>
      </c>
      <c r="E42" s="26">
        <v>0.42926829268292682</v>
      </c>
      <c r="F42" s="68" t="s">
        <v>112</v>
      </c>
      <c r="G42" s="26">
        <v>0.2780487804878049</v>
      </c>
      <c r="H42" s="28">
        <v>0.45853658536585368</v>
      </c>
      <c r="I42" s="25">
        <v>0.73658536585365852</v>
      </c>
      <c r="J42" s="26">
        <v>0.7219512195121951</v>
      </c>
      <c r="K42" s="26">
        <v>0.63414634146341464</v>
      </c>
      <c r="L42" s="26">
        <v>0.1951219512195122</v>
      </c>
      <c r="M42" s="28">
        <v>0.27317073170731709</v>
      </c>
      <c r="N42" s="25">
        <v>0.99024390243902438</v>
      </c>
      <c r="O42" s="26">
        <v>0.96097560975609753</v>
      </c>
      <c r="P42" s="26">
        <v>0.96097560975609753</v>
      </c>
      <c r="Q42" s="26">
        <v>0.98048780487804876</v>
      </c>
      <c r="R42" s="26" t="s">
        <v>112</v>
      </c>
      <c r="S42" s="26">
        <v>0.97560975609756095</v>
      </c>
      <c r="T42" s="26" t="s">
        <v>112</v>
      </c>
      <c r="U42" s="26" t="s">
        <v>112</v>
      </c>
      <c r="V42" s="26" t="s">
        <v>112</v>
      </c>
      <c r="W42" s="26">
        <v>0.71707317073170729</v>
      </c>
      <c r="X42" s="68">
        <v>0.84878048780487803</v>
      </c>
      <c r="Y42" s="68" t="s">
        <v>112</v>
      </c>
      <c r="Z42" s="68">
        <v>0.85365853658536583</v>
      </c>
      <c r="AA42" s="69">
        <v>0.79512195121951224</v>
      </c>
      <c r="AB42" s="25">
        <v>0.37560975609756098</v>
      </c>
      <c r="AC42" s="26">
        <v>0.50731707317073171</v>
      </c>
      <c r="AD42" s="26">
        <v>0.3902439024390244</v>
      </c>
      <c r="AE42" s="26">
        <v>0.3902439024390244</v>
      </c>
      <c r="AF42" s="26">
        <v>0.24390243902439024</v>
      </c>
      <c r="AG42" s="26">
        <v>0.44390243902439025</v>
      </c>
      <c r="AH42" s="26">
        <v>0.24390243902439024</v>
      </c>
      <c r="AI42" s="210">
        <v>0.48292682926829267</v>
      </c>
      <c r="AJ42" s="210">
        <v>0.98048780487804876</v>
      </c>
      <c r="AK42" s="210">
        <v>0.96097560975609753</v>
      </c>
      <c r="AL42" s="215">
        <v>0.97560975609756095</v>
      </c>
      <c r="AM42" s="210">
        <v>0.34634146341463412</v>
      </c>
      <c r="AN42" s="211">
        <v>0.24878048780487805</v>
      </c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</row>
    <row r="43" spans="1:60" s="23" customFormat="1" ht="12.75">
      <c r="A43" s="44">
        <v>2011</v>
      </c>
      <c r="B43" s="51"/>
      <c r="C43" s="52"/>
      <c r="D43" s="53"/>
      <c r="E43" s="53"/>
      <c r="F43" s="53"/>
      <c r="G43" s="53"/>
      <c r="H43" s="54"/>
      <c r="I43" s="52"/>
      <c r="J43" s="53"/>
      <c r="K43" s="53"/>
      <c r="L43" s="53"/>
      <c r="M43" s="54"/>
      <c r="N43" s="52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4"/>
      <c r="AB43" s="52"/>
      <c r="AC43" s="53"/>
      <c r="AD43" s="53"/>
      <c r="AE43" s="53"/>
      <c r="AF43" s="53"/>
      <c r="AG43" s="53"/>
      <c r="AH43" s="53"/>
      <c r="AI43" s="222"/>
      <c r="AJ43" s="223"/>
      <c r="AK43" s="222"/>
      <c r="AL43" s="222"/>
      <c r="AM43" s="222"/>
      <c r="AN43" s="224"/>
    </row>
    <row r="44" spans="1:60" s="63" customFormat="1" ht="12.75">
      <c r="A44" s="56" t="s">
        <v>35</v>
      </c>
      <c r="B44" s="57">
        <v>205</v>
      </c>
      <c r="C44" s="58">
        <v>205</v>
      </c>
      <c r="D44" s="59">
        <v>205</v>
      </c>
      <c r="E44" s="59">
        <v>76</v>
      </c>
      <c r="F44" s="59">
        <v>204</v>
      </c>
      <c r="G44" s="59">
        <v>71</v>
      </c>
      <c r="H44" s="60">
        <v>99</v>
      </c>
      <c r="I44" s="58">
        <v>152</v>
      </c>
      <c r="J44" s="59">
        <v>150</v>
      </c>
      <c r="K44" s="59">
        <v>133</v>
      </c>
      <c r="L44" s="59">
        <v>36</v>
      </c>
      <c r="M44" s="60">
        <v>47</v>
      </c>
      <c r="N44" s="58">
        <v>180</v>
      </c>
      <c r="O44" s="59">
        <v>136</v>
      </c>
      <c r="P44" s="59">
        <v>192</v>
      </c>
      <c r="Q44" s="59">
        <v>203</v>
      </c>
      <c r="R44" s="59">
        <v>205</v>
      </c>
      <c r="S44" s="59">
        <v>183</v>
      </c>
      <c r="T44" s="59">
        <v>204</v>
      </c>
      <c r="U44" s="59">
        <v>204</v>
      </c>
      <c r="V44" s="59">
        <v>205</v>
      </c>
      <c r="W44" s="59">
        <v>164</v>
      </c>
      <c r="X44" s="61">
        <v>179</v>
      </c>
      <c r="Y44" s="61">
        <v>199</v>
      </c>
      <c r="Z44" s="61">
        <v>144</v>
      </c>
      <c r="AA44" s="62">
        <v>117</v>
      </c>
      <c r="AB44" s="58">
        <v>94</v>
      </c>
      <c r="AC44" s="59">
        <v>109</v>
      </c>
      <c r="AD44" s="59">
        <v>68</v>
      </c>
      <c r="AE44" s="59">
        <v>92</v>
      </c>
      <c r="AF44" s="59">
        <v>51</v>
      </c>
      <c r="AG44" s="59">
        <v>78</v>
      </c>
      <c r="AH44" s="216">
        <v>69</v>
      </c>
      <c r="AI44" s="61" t="s">
        <v>112</v>
      </c>
      <c r="AJ44" s="227" t="s">
        <v>112</v>
      </c>
      <c r="AK44" s="61" t="s">
        <v>112</v>
      </c>
      <c r="AL44" s="61" t="s">
        <v>112</v>
      </c>
      <c r="AM44" s="61" t="s">
        <v>112</v>
      </c>
      <c r="AN44" s="62" t="s">
        <v>112</v>
      </c>
    </row>
    <row r="45" spans="1:60" s="71" customFormat="1" ht="12.75">
      <c r="A45" s="67" t="s">
        <v>13</v>
      </c>
      <c r="B45" s="24">
        <v>1</v>
      </c>
      <c r="C45" s="25">
        <v>1</v>
      </c>
      <c r="D45" s="26">
        <v>1</v>
      </c>
      <c r="E45" s="26">
        <v>0.37073170731707317</v>
      </c>
      <c r="F45" s="26">
        <v>0.99512195121951219</v>
      </c>
      <c r="G45" s="26">
        <v>0.34634146341463412</v>
      </c>
      <c r="H45" s="28">
        <v>0.48292682926829267</v>
      </c>
      <c r="I45" s="25">
        <v>0.74146341463414633</v>
      </c>
      <c r="J45" s="26">
        <v>0.73170731707317072</v>
      </c>
      <c r="K45" s="26">
        <v>0.64878048780487807</v>
      </c>
      <c r="L45" s="26">
        <v>0.17560975609756097</v>
      </c>
      <c r="M45" s="28">
        <v>0.22926829268292684</v>
      </c>
      <c r="N45" s="25">
        <v>0.87804878048780488</v>
      </c>
      <c r="O45" s="26">
        <v>0.6634146341463415</v>
      </c>
      <c r="P45" s="26">
        <v>0.93658536585365859</v>
      </c>
      <c r="Q45" s="26">
        <v>0.99024390243902438</v>
      </c>
      <c r="R45" s="26">
        <v>1</v>
      </c>
      <c r="S45" s="26">
        <v>0.89268292682926831</v>
      </c>
      <c r="T45" s="26">
        <v>0.99512195121951219</v>
      </c>
      <c r="U45" s="26">
        <v>0.99512195121951219</v>
      </c>
      <c r="V45" s="26">
        <v>1</v>
      </c>
      <c r="W45" s="26">
        <v>0.8</v>
      </c>
      <c r="X45" s="68">
        <v>0.87317073170731707</v>
      </c>
      <c r="Y45" s="68">
        <v>0.97073170731707314</v>
      </c>
      <c r="Z45" s="68">
        <v>0.70243902439024386</v>
      </c>
      <c r="AA45" s="69">
        <v>0.57073170731707312</v>
      </c>
      <c r="AB45" s="25">
        <v>0.45853658536585368</v>
      </c>
      <c r="AC45" s="26">
        <v>0.53170731707317076</v>
      </c>
      <c r="AD45" s="26">
        <v>0.33170731707317075</v>
      </c>
      <c r="AE45" s="26">
        <v>0.44878048780487806</v>
      </c>
      <c r="AF45" s="26">
        <v>0.24878048780487805</v>
      </c>
      <c r="AG45" s="26">
        <v>0.38048780487804879</v>
      </c>
      <c r="AH45" s="27">
        <v>0.33658536585365856</v>
      </c>
      <c r="AI45" s="210" t="s">
        <v>112</v>
      </c>
      <c r="AJ45" s="210" t="s">
        <v>112</v>
      </c>
      <c r="AK45" s="210" t="s">
        <v>112</v>
      </c>
      <c r="AL45" s="227" t="s">
        <v>112</v>
      </c>
      <c r="AM45" s="210" t="s">
        <v>112</v>
      </c>
      <c r="AN45" s="211" t="s">
        <v>112</v>
      </c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</row>
    <row r="46" spans="1:60" s="23" customFormat="1">
      <c r="A46" s="44">
        <v>2010</v>
      </c>
      <c r="B46" s="51"/>
      <c r="C46" s="52"/>
      <c r="D46" s="53"/>
      <c r="E46" s="53"/>
      <c r="F46" s="53"/>
      <c r="G46" s="53"/>
      <c r="H46" s="54"/>
      <c r="I46" s="52"/>
      <c r="J46" s="53"/>
      <c r="K46" s="53"/>
      <c r="L46" s="53"/>
      <c r="M46" s="54"/>
      <c r="N46" s="52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4"/>
      <c r="AB46" s="52"/>
      <c r="AC46" s="53"/>
      <c r="AD46" s="53"/>
      <c r="AE46" s="53"/>
      <c r="AF46" s="53"/>
      <c r="AG46" s="53"/>
      <c r="AH46" s="217"/>
      <c r="AI46" s="222"/>
      <c r="AJ46" s="222"/>
      <c r="AK46" s="222"/>
      <c r="AL46" s="222"/>
      <c r="AM46" s="222"/>
      <c r="AN46" s="224"/>
    </row>
    <row r="47" spans="1:60" s="63" customFormat="1" ht="12.75">
      <c r="A47" s="56" t="s">
        <v>35</v>
      </c>
      <c r="B47" s="57">
        <v>205</v>
      </c>
      <c r="C47" s="58">
        <v>205</v>
      </c>
      <c r="D47" s="59">
        <v>205</v>
      </c>
      <c r="E47" s="59">
        <v>72</v>
      </c>
      <c r="F47" s="59">
        <v>203</v>
      </c>
      <c r="G47" s="59">
        <v>52</v>
      </c>
      <c r="H47" s="60">
        <v>81</v>
      </c>
      <c r="I47" s="58">
        <v>147</v>
      </c>
      <c r="J47" s="59">
        <v>144</v>
      </c>
      <c r="K47" s="59">
        <v>131</v>
      </c>
      <c r="L47" s="59">
        <v>31</v>
      </c>
      <c r="M47" s="60">
        <v>39</v>
      </c>
      <c r="N47" s="58">
        <v>204</v>
      </c>
      <c r="O47" s="59">
        <v>203</v>
      </c>
      <c r="P47" s="59">
        <v>182</v>
      </c>
      <c r="Q47" s="59">
        <v>202</v>
      </c>
      <c r="R47" s="59">
        <v>205</v>
      </c>
      <c r="S47" s="59">
        <v>204</v>
      </c>
      <c r="T47" s="59">
        <v>204</v>
      </c>
      <c r="U47" s="59">
        <v>204</v>
      </c>
      <c r="V47" s="59">
        <v>205</v>
      </c>
      <c r="W47" s="59">
        <v>153</v>
      </c>
      <c r="X47" s="61">
        <v>205</v>
      </c>
      <c r="Y47" s="61">
        <v>203</v>
      </c>
      <c r="Z47" s="61">
        <v>126</v>
      </c>
      <c r="AA47" s="62">
        <v>102</v>
      </c>
      <c r="AB47" s="58">
        <v>106</v>
      </c>
      <c r="AC47" s="59">
        <v>99</v>
      </c>
      <c r="AD47" s="59">
        <v>55</v>
      </c>
      <c r="AE47" s="59">
        <v>74</v>
      </c>
      <c r="AF47" s="59">
        <v>53</v>
      </c>
      <c r="AG47" s="59">
        <v>83</v>
      </c>
      <c r="AH47" s="216">
        <v>62</v>
      </c>
      <c r="AI47" s="61" t="s">
        <v>112</v>
      </c>
      <c r="AJ47" s="227" t="s">
        <v>112</v>
      </c>
      <c r="AK47" s="61" t="s">
        <v>112</v>
      </c>
      <c r="AL47" s="61" t="s">
        <v>112</v>
      </c>
      <c r="AM47" s="61" t="s">
        <v>112</v>
      </c>
      <c r="AN47" s="62" t="s">
        <v>112</v>
      </c>
    </row>
    <row r="48" spans="1:60" s="71" customFormat="1" ht="12.75">
      <c r="A48" s="67" t="s">
        <v>13</v>
      </c>
      <c r="B48" s="24">
        <v>1</v>
      </c>
      <c r="C48" s="25">
        <v>1</v>
      </c>
      <c r="D48" s="26">
        <v>1</v>
      </c>
      <c r="E48" s="26">
        <v>0.35121951219512193</v>
      </c>
      <c r="F48" s="26">
        <v>0.99024390243902438</v>
      </c>
      <c r="G48" s="26">
        <v>0.25365853658536586</v>
      </c>
      <c r="H48" s="28">
        <v>0.39512195121951221</v>
      </c>
      <c r="I48" s="25">
        <v>0.71707317073170729</v>
      </c>
      <c r="J48" s="26">
        <v>0.70243902439024386</v>
      </c>
      <c r="K48" s="26">
        <v>0.63902439024390245</v>
      </c>
      <c r="L48" s="26">
        <v>0.15121951219512195</v>
      </c>
      <c r="M48" s="28">
        <v>0.19024390243902439</v>
      </c>
      <c r="N48" s="25">
        <v>0.99512195121951219</v>
      </c>
      <c r="O48" s="26">
        <v>0.99024390243902438</v>
      </c>
      <c r="P48" s="26">
        <v>0.8878048780487805</v>
      </c>
      <c r="Q48" s="26">
        <v>0.98536585365853657</v>
      </c>
      <c r="R48" s="26">
        <v>1</v>
      </c>
      <c r="S48" s="26">
        <v>0.99512195121951219</v>
      </c>
      <c r="T48" s="26">
        <v>0.99512195121951219</v>
      </c>
      <c r="U48" s="26">
        <v>0.99512195121951219</v>
      </c>
      <c r="V48" s="26">
        <v>1</v>
      </c>
      <c r="W48" s="26">
        <v>0.74634146341463414</v>
      </c>
      <c r="X48" s="68">
        <v>1</v>
      </c>
      <c r="Y48" s="68">
        <v>0.99024390243902438</v>
      </c>
      <c r="Z48" s="68">
        <v>0.61463414634146341</v>
      </c>
      <c r="AA48" s="69">
        <v>0.4975609756097561</v>
      </c>
      <c r="AB48" s="25">
        <v>0.51707317073170733</v>
      </c>
      <c r="AC48" s="26">
        <v>0.48292682926829267</v>
      </c>
      <c r="AD48" s="26">
        <v>0.26829268292682928</v>
      </c>
      <c r="AE48" s="26">
        <v>0.36097560975609755</v>
      </c>
      <c r="AF48" s="26">
        <v>0.25853658536585367</v>
      </c>
      <c r="AG48" s="26">
        <v>0.40487804878048783</v>
      </c>
      <c r="AH48" s="27">
        <v>0.30243902439024389</v>
      </c>
      <c r="AI48" s="210" t="s">
        <v>112</v>
      </c>
      <c r="AJ48" s="210" t="s">
        <v>112</v>
      </c>
      <c r="AK48" s="210" t="s">
        <v>112</v>
      </c>
      <c r="AL48" s="227" t="s">
        <v>112</v>
      </c>
      <c r="AM48" s="210" t="s">
        <v>112</v>
      </c>
      <c r="AN48" s="211" t="s">
        <v>112</v>
      </c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</row>
    <row r="49" spans="1:60" s="23" customFormat="1">
      <c r="A49" s="44">
        <v>2009</v>
      </c>
      <c r="B49" s="51"/>
      <c r="C49" s="52"/>
      <c r="D49" s="53"/>
      <c r="E49" s="53"/>
      <c r="F49" s="53"/>
      <c r="G49" s="53"/>
      <c r="H49" s="54"/>
      <c r="I49" s="52"/>
      <c r="J49" s="53"/>
      <c r="K49" s="53"/>
      <c r="L49" s="53"/>
      <c r="M49" s="54"/>
      <c r="N49" s="52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4"/>
      <c r="AB49" s="52"/>
      <c r="AC49" s="53"/>
      <c r="AD49" s="53"/>
      <c r="AE49" s="53"/>
      <c r="AF49" s="53"/>
      <c r="AG49" s="53"/>
      <c r="AH49" s="217"/>
      <c r="AI49" s="222"/>
      <c r="AJ49" s="222"/>
      <c r="AK49" s="222"/>
      <c r="AL49" s="222"/>
      <c r="AM49" s="222"/>
      <c r="AN49" s="224"/>
    </row>
    <row r="50" spans="1:60" s="63" customFormat="1" ht="12.75">
      <c r="A50" s="56" t="s">
        <v>35</v>
      </c>
      <c r="B50" s="57">
        <v>205</v>
      </c>
      <c r="C50" s="58">
        <v>205</v>
      </c>
      <c r="D50" s="59">
        <v>205</v>
      </c>
      <c r="E50" s="59">
        <v>65</v>
      </c>
      <c r="F50" s="59">
        <v>204</v>
      </c>
      <c r="G50" s="59">
        <v>68</v>
      </c>
      <c r="H50" s="60">
        <v>88</v>
      </c>
      <c r="I50" s="58">
        <v>147</v>
      </c>
      <c r="J50" s="59">
        <v>146</v>
      </c>
      <c r="K50" s="59">
        <v>129</v>
      </c>
      <c r="L50" s="59">
        <v>25</v>
      </c>
      <c r="M50" s="60">
        <v>34</v>
      </c>
      <c r="N50" s="58">
        <v>203</v>
      </c>
      <c r="O50" s="59">
        <v>202</v>
      </c>
      <c r="P50" s="59">
        <v>204</v>
      </c>
      <c r="Q50" s="59">
        <v>204</v>
      </c>
      <c r="R50" s="59">
        <v>204</v>
      </c>
      <c r="S50" s="59">
        <v>116</v>
      </c>
      <c r="T50" s="59">
        <v>182</v>
      </c>
      <c r="U50" s="59">
        <v>203</v>
      </c>
      <c r="V50" s="59">
        <v>204</v>
      </c>
      <c r="W50" s="59">
        <v>157</v>
      </c>
      <c r="X50" s="61">
        <v>194</v>
      </c>
      <c r="Y50" s="61">
        <v>199</v>
      </c>
      <c r="Z50" s="61">
        <v>131</v>
      </c>
      <c r="AA50" s="62">
        <v>99</v>
      </c>
      <c r="AB50" s="58">
        <v>110</v>
      </c>
      <c r="AC50" s="59">
        <v>85</v>
      </c>
      <c r="AD50" s="59">
        <v>45</v>
      </c>
      <c r="AE50" s="59">
        <v>65</v>
      </c>
      <c r="AF50" s="59">
        <v>60</v>
      </c>
      <c r="AG50" s="59">
        <v>101</v>
      </c>
      <c r="AH50" s="216">
        <v>74</v>
      </c>
      <c r="AI50" s="61" t="s">
        <v>112</v>
      </c>
      <c r="AJ50" s="227" t="s">
        <v>112</v>
      </c>
      <c r="AK50" s="61" t="s">
        <v>112</v>
      </c>
      <c r="AL50" s="61" t="s">
        <v>112</v>
      </c>
      <c r="AM50" s="61" t="s">
        <v>112</v>
      </c>
      <c r="AN50" s="62" t="s">
        <v>112</v>
      </c>
    </row>
    <row r="51" spans="1:60" s="71" customFormat="1" ht="12.75">
      <c r="A51" s="67" t="s">
        <v>13</v>
      </c>
      <c r="B51" s="24">
        <v>1</v>
      </c>
      <c r="C51" s="25">
        <v>1</v>
      </c>
      <c r="D51" s="26">
        <v>1</v>
      </c>
      <c r="E51" s="26">
        <v>0.31707317073170732</v>
      </c>
      <c r="F51" s="26">
        <v>0.99512195121951219</v>
      </c>
      <c r="G51" s="26">
        <v>0.33170731707317075</v>
      </c>
      <c r="H51" s="28">
        <v>0.42926829268292682</v>
      </c>
      <c r="I51" s="25">
        <v>0.71707317073170729</v>
      </c>
      <c r="J51" s="26">
        <v>0.71219512195121948</v>
      </c>
      <c r="K51" s="26">
        <v>0.62926829268292683</v>
      </c>
      <c r="L51" s="26">
        <v>0.12195121951219512</v>
      </c>
      <c r="M51" s="28">
        <v>0.16585365853658537</v>
      </c>
      <c r="N51" s="25">
        <v>0.99024390243902438</v>
      </c>
      <c r="O51" s="26">
        <v>0.98536585365853657</v>
      </c>
      <c r="P51" s="26">
        <v>0.99512195121951219</v>
      </c>
      <c r="Q51" s="26">
        <v>0.99512195121951219</v>
      </c>
      <c r="R51" s="26">
        <v>0.99512195121951219</v>
      </c>
      <c r="S51" s="26">
        <v>0.56585365853658531</v>
      </c>
      <c r="T51" s="26">
        <v>0.8878048780487805</v>
      </c>
      <c r="U51" s="26">
        <v>0.99024390243902438</v>
      </c>
      <c r="V51" s="26">
        <v>0.99512195121951219</v>
      </c>
      <c r="W51" s="26">
        <v>0.76585365853658538</v>
      </c>
      <c r="X51" s="68">
        <v>0.9463414634146341</v>
      </c>
      <c r="Y51" s="68">
        <v>0.97073170731707314</v>
      </c>
      <c r="Z51" s="68">
        <v>0.63902439024390245</v>
      </c>
      <c r="AA51" s="69">
        <v>0.48292682926829267</v>
      </c>
      <c r="AB51" s="25">
        <v>0.53658536585365857</v>
      </c>
      <c r="AC51" s="26">
        <v>0.41463414634146339</v>
      </c>
      <c r="AD51" s="26">
        <v>0.21951219512195122</v>
      </c>
      <c r="AE51" s="26">
        <v>0.31707317073170732</v>
      </c>
      <c r="AF51" s="26">
        <v>0.29268292682926828</v>
      </c>
      <c r="AG51" s="26">
        <v>0.49268292682926829</v>
      </c>
      <c r="AH51" s="27">
        <v>0.36097560975609755</v>
      </c>
      <c r="AI51" s="210" t="s">
        <v>112</v>
      </c>
      <c r="AJ51" s="210" t="s">
        <v>112</v>
      </c>
      <c r="AK51" s="210" t="s">
        <v>112</v>
      </c>
      <c r="AL51" s="227" t="s">
        <v>112</v>
      </c>
      <c r="AM51" s="210" t="s">
        <v>112</v>
      </c>
      <c r="AN51" s="211" t="s">
        <v>112</v>
      </c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</row>
    <row r="52" spans="1:60" s="23" customFormat="1">
      <c r="A52" s="44">
        <v>2008</v>
      </c>
      <c r="B52" s="51"/>
      <c r="C52" s="52"/>
      <c r="D52" s="53"/>
      <c r="E52" s="53"/>
      <c r="F52" s="53"/>
      <c r="G52" s="53"/>
      <c r="H52" s="54"/>
      <c r="I52" s="52"/>
      <c r="J52" s="53"/>
      <c r="K52" s="53"/>
      <c r="L52" s="53"/>
      <c r="M52" s="54"/>
      <c r="N52" s="52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4"/>
      <c r="AB52" s="52"/>
      <c r="AC52" s="53"/>
      <c r="AD52" s="53"/>
      <c r="AE52" s="53"/>
      <c r="AF52" s="53"/>
      <c r="AG52" s="53"/>
      <c r="AH52" s="217"/>
      <c r="AI52" s="222"/>
      <c r="AJ52" s="222"/>
      <c r="AK52" s="222"/>
      <c r="AL52" s="222"/>
      <c r="AM52" s="222"/>
      <c r="AN52" s="224"/>
    </row>
    <row r="53" spans="1:60" s="63" customFormat="1" ht="12.75">
      <c r="A53" s="56" t="s">
        <v>35</v>
      </c>
      <c r="B53" s="57">
        <v>205</v>
      </c>
      <c r="C53" s="58">
        <v>205</v>
      </c>
      <c r="D53" s="59">
        <v>205</v>
      </c>
      <c r="E53" s="59">
        <v>53</v>
      </c>
      <c r="F53" s="59">
        <v>201</v>
      </c>
      <c r="G53" s="59">
        <v>66</v>
      </c>
      <c r="H53" s="60">
        <v>75</v>
      </c>
      <c r="I53" s="58">
        <v>147</v>
      </c>
      <c r="J53" s="59">
        <v>145</v>
      </c>
      <c r="K53" s="59">
        <v>133</v>
      </c>
      <c r="L53" s="59">
        <v>26</v>
      </c>
      <c r="M53" s="60">
        <v>28</v>
      </c>
      <c r="N53" s="58">
        <v>200</v>
      </c>
      <c r="O53" s="59">
        <v>196</v>
      </c>
      <c r="P53" s="59">
        <v>203</v>
      </c>
      <c r="Q53" s="59">
        <v>203</v>
      </c>
      <c r="R53" s="59">
        <v>202</v>
      </c>
      <c r="S53" s="59">
        <v>172</v>
      </c>
      <c r="T53" s="59">
        <v>199</v>
      </c>
      <c r="U53" s="59">
        <v>204</v>
      </c>
      <c r="V53" s="59">
        <v>202</v>
      </c>
      <c r="W53" s="59">
        <v>177</v>
      </c>
      <c r="X53" s="61">
        <v>161</v>
      </c>
      <c r="Y53" s="61">
        <v>198</v>
      </c>
      <c r="Z53" s="61">
        <v>72</v>
      </c>
      <c r="AA53" s="62">
        <v>42</v>
      </c>
      <c r="AB53" s="58">
        <v>105</v>
      </c>
      <c r="AC53" s="59">
        <v>77</v>
      </c>
      <c r="AD53" s="59">
        <v>48</v>
      </c>
      <c r="AE53" s="59">
        <v>56</v>
      </c>
      <c r="AF53" s="59">
        <v>63</v>
      </c>
      <c r="AG53" s="59">
        <v>97</v>
      </c>
      <c r="AH53" s="216">
        <v>77</v>
      </c>
      <c r="AI53" s="61" t="s">
        <v>112</v>
      </c>
      <c r="AJ53" s="227" t="s">
        <v>112</v>
      </c>
      <c r="AK53" s="61" t="s">
        <v>112</v>
      </c>
      <c r="AL53" s="61" t="s">
        <v>112</v>
      </c>
      <c r="AM53" s="61" t="s">
        <v>112</v>
      </c>
      <c r="AN53" s="62" t="s">
        <v>112</v>
      </c>
    </row>
    <row r="54" spans="1:60" s="71" customFormat="1" ht="12.75">
      <c r="A54" s="67" t="s">
        <v>13</v>
      </c>
      <c r="B54" s="24">
        <v>1</v>
      </c>
      <c r="C54" s="25">
        <v>1</v>
      </c>
      <c r="D54" s="26">
        <v>1</v>
      </c>
      <c r="E54" s="26">
        <v>0.25853658536585367</v>
      </c>
      <c r="F54" s="26">
        <v>0.98048780487804876</v>
      </c>
      <c r="G54" s="26">
        <v>0.32195121951219513</v>
      </c>
      <c r="H54" s="28">
        <v>0.36585365853658536</v>
      </c>
      <c r="I54" s="25">
        <v>0.71707317073170729</v>
      </c>
      <c r="J54" s="26">
        <v>0.70731707317073167</v>
      </c>
      <c r="K54" s="26">
        <v>0.64878048780487807</v>
      </c>
      <c r="L54" s="26">
        <v>0.12682926829268293</v>
      </c>
      <c r="M54" s="28">
        <v>0.13658536585365855</v>
      </c>
      <c r="N54" s="25">
        <v>0.97560975609756095</v>
      </c>
      <c r="O54" s="26">
        <v>0.95609756097560972</v>
      </c>
      <c r="P54" s="26">
        <v>0.99024390243902438</v>
      </c>
      <c r="Q54" s="26">
        <v>0.99024390243902438</v>
      </c>
      <c r="R54" s="26">
        <v>0.98536585365853657</v>
      </c>
      <c r="S54" s="26">
        <v>0.83902439024390241</v>
      </c>
      <c r="T54" s="26">
        <v>0.97073170731707314</v>
      </c>
      <c r="U54" s="26">
        <v>0.99512195121951219</v>
      </c>
      <c r="V54" s="26">
        <v>0.98536585365853657</v>
      </c>
      <c r="W54" s="26">
        <v>0.86341463414634145</v>
      </c>
      <c r="X54" s="68">
        <v>0.78536585365853662</v>
      </c>
      <c r="Y54" s="68">
        <v>0.96585365853658534</v>
      </c>
      <c r="Z54" s="68">
        <v>0.35121951219512193</v>
      </c>
      <c r="AA54" s="69">
        <v>0.20487804878048779</v>
      </c>
      <c r="AB54" s="25">
        <v>0.51219512195121952</v>
      </c>
      <c r="AC54" s="26">
        <v>0.37560975609756098</v>
      </c>
      <c r="AD54" s="26">
        <v>0.23414634146341465</v>
      </c>
      <c r="AE54" s="26">
        <v>0.27317073170731709</v>
      </c>
      <c r="AF54" s="26">
        <v>0.3073170731707317</v>
      </c>
      <c r="AG54" s="26">
        <v>0.47317073170731705</v>
      </c>
      <c r="AH54" s="27">
        <v>0.37560975609756098</v>
      </c>
      <c r="AI54" s="210" t="s">
        <v>112</v>
      </c>
      <c r="AJ54" s="210" t="s">
        <v>112</v>
      </c>
      <c r="AK54" s="210" t="s">
        <v>112</v>
      </c>
      <c r="AL54" s="227" t="s">
        <v>112</v>
      </c>
      <c r="AM54" s="210" t="s">
        <v>112</v>
      </c>
      <c r="AN54" s="211" t="s">
        <v>112</v>
      </c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</row>
    <row r="55" spans="1:60" s="23" customFormat="1">
      <c r="A55" s="44">
        <v>2007</v>
      </c>
      <c r="B55" s="45"/>
      <c r="C55" s="46"/>
      <c r="D55" s="47"/>
      <c r="E55" s="47"/>
      <c r="F55" s="47"/>
      <c r="G55" s="47"/>
      <c r="H55" s="48"/>
      <c r="I55" s="46"/>
      <c r="J55" s="47"/>
      <c r="K55" s="47"/>
      <c r="L55" s="47"/>
      <c r="M55" s="48"/>
      <c r="N55" s="46"/>
      <c r="O55" s="47"/>
      <c r="P55" s="47"/>
      <c r="Q55" s="47"/>
      <c r="R55" s="47"/>
      <c r="S55" s="47"/>
      <c r="T55" s="47"/>
      <c r="U55" s="47"/>
      <c r="V55" s="47"/>
      <c r="W55" s="47"/>
      <c r="X55" s="49"/>
      <c r="Y55" s="49"/>
      <c r="Z55" s="49"/>
      <c r="AA55" s="50"/>
      <c r="AB55" s="46"/>
      <c r="AC55" s="47"/>
      <c r="AD55" s="47"/>
      <c r="AE55" s="47"/>
      <c r="AF55" s="47"/>
      <c r="AG55" s="47"/>
      <c r="AH55" s="218"/>
      <c r="AI55" s="225"/>
      <c r="AJ55" s="225"/>
      <c r="AK55" s="225"/>
      <c r="AL55" s="225"/>
      <c r="AM55" s="225"/>
      <c r="AN55" s="226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</row>
    <row r="56" spans="1:60" s="63" customFormat="1" ht="12.75">
      <c r="A56" s="56" t="s">
        <v>35</v>
      </c>
      <c r="B56" s="57">
        <v>205</v>
      </c>
      <c r="C56" s="58">
        <v>205</v>
      </c>
      <c r="D56" s="59">
        <v>205</v>
      </c>
      <c r="E56" s="59">
        <v>9</v>
      </c>
      <c r="F56" s="59">
        <v>176</v>
      </c>
      <c r="G56" s="59">
        <v>94</v>
      </c>
      <c r="H56" s="60">
        <v>70</v>
      </c>
      <c r="I56" s="58">
        <v>137</v>
      </c>
      <c r="J56" s="59">
        <v>135</v>
      </c>
      <c r="K56" s="59">
        <v>117</v>
      </c>
      <c r="L56" s="59">
        <v>24</v>
      </c>
      <c r="M56" s="60">
        <v>23</v>
      </c>
      <c r="N56" s="58">
        <v>198</v>
      </c>
      <c r="O56" s="59">
        <v>71</v>
      </c>
      <c r="P56" s="59">
        <v>181</v>
      </c>
      <c r="Q56" s="59">
        <v>205</v>
      </c>
      <c r="R56" s="59">
        <v>195</v>
      </c>
      <c r="S56" s="59">
        <v>147</v>
      </c>
      <c r="T56" s="59">
        <v>203</v>
      </c>
      <c r="U56" s="59">
        <v>204</v>
      </c>
      <c r="V56" s="59">
        <v>205</v>
      </c>
      <c r="W56" s="59">
        <v>116</v>
      </c>
      <c r="X56" s="59"/>
      <c r="Y56" s="59"/>
      <c r="Z56" s="59"/>
      <c r="AA56" s="60"/>
      <c r="AB56" s="58">
        <v>163</v>
      </c>
      <c r="AC56" s="59">
        <v>51</v>
      </c>
      <c r="AD56" s="59">
        <v>45</v>
      </c>
      <c r="AE56" s="59">
        <v>55</v>
      </c>
      <c r="AF56" s="59">
        <v>67</v>
      </c>
      <c r="AG56" s="59">
        <v>25</v>
      </c>
      <c r="AH56" s="216">
        <v>75</v>
      </c>
      <c r="AI56" s="61" t="s">
        <v>112</v>
      </c>
      <c r="AJ56" s="227" t="s">
        <v>112</v>
      </c>
      <c r="AK56" s="61" t="s">
        <v>112</v>
      </c>
      <c r="AL56" s="61" t="s">
        <v>112</v>
      </c>
      <c r="AM56" s="61" t="s">
        <v>112</v>
      </c>
      <c r="AN56" s="62" t="s">
        <v>112</v>
      </c>
    </row>
    <row r="57" spans="1:60" s="71" customFormat="1" ht="12.75">
      <c r="A57" s="67" t="s">
        <v>13</v>
      </c>
      <c r="B57" s="24">
        <v>1</v>
      </c>
      <c r="C57" s="25">
        <v>1</v>
      </c>
      <c r="D57" s="26">
        <v>1</v>
      </c>
      <c r="E57" s="26">
        <v>0.04</v>
      </c>
      <c r="F57" s="26">
        <v>0.86</v>
      </c>
      <c r="G57" s="26">
        <v>0.46</v>
      </c>
      <c r="H57" s="28">
        <v>0.34</v>
      </c>
      <c r="I57" s="25">
        <v>0.67</v>
      </c>
      <c r="J57" s="26">
        <v>0.66</v>
      </c>
      <c r="K57" s="26">
        <v>0.56999999999999995</v>
      </c>
      <c r="L57" s="26">
        <v>0.12</v>
      </c>
      <c r="M57" s="28">
        <v>0.11</v>
      </c>
      <c r="N57" s="25">
        <v>0.97</v>
      </c>
      <c r="O57" s="26">
        <v>0.35</v>
      </c>
      <c r="P57" s="26">
        <v>0.88</v>
      </c>
      <c r="Q57" s="26">
        <v>1</v>
      </c>
      <c r="R57" s="26">
        <v>0.95</v>
      </c>
      <c r="S57" s="26">
        <v>0.72</v>
      </c>
      <c r="T57" s="26">
        <v>0.99</v>
      </c>
      <c r="U57" s="26">
        <v>0.995</v>
      </c>
      <c r="V57" s="26">
        <v>1</v>
      </c>
      <c r="W57" s="26">
        <v>0.56999999999999995</v>
      </c>
      <c r="X57" s="26"/>
      <c r="Y57" s="26"/>
      <c r="Z57" s="26"/>
      <c r="AA57" s="28"/>
      <c r="AB57" s="25">
        <v>0.8</v>
      </c>
      <c r="AC57" s="26">
        <v>0.25</v>
      </c>
      <c r="AD57" s="26">
        <v>0.22</v>
      </c>
      <c r="AE57" s="26">
        <v>0.27</v>
      </c>
      <c r="AF57" s="26">
        <v>0.33</v>
      </c>
      <c r="AG57" s="26">
        <v>0.12</v>
      </c>
      <c r="AH57" s="27">
        <v>0.37</v>
      </c>
      <c r="AI57" s="210" t="s">
        <v>112</v>
      </c>
      <c r="AJ57" s="210" t="s">
        <v>112</v>
      </c>
      <c r="AK57" s="210" t="s">
        <v>112</v>
      </c>
      <c r="AL57" s="227" t="s">
        <v>112</v>
      </c>
      <c r="AM57" s="210" t="s">
        <v>112</v>
      </c>
      <c r="AN57" s="211" t="s">
        <v>112</v>
      </c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</row>
    <row r="58" spans="1:60" s="23" customFormat="1">
      <c r="A58" s="44">
        <v>2006</v>
      </c>
      <c r="B58" s="51"/>
      <c r="C58" s="52"/>
      <c r="D58" s="53"/>
      <c r="E58" s="53"/>
      <c r="F58" s="53"/>
      <c r="G58" s="53"/>
      <c r="H58" s="54"/>
      <c r="I58" s="55"/>
      <c r="J58" s="49"/>
      <c r="K58" s="49"/>
      <c r="L58" s="49"/>
      <c r="M58" s="50"/>
      <c r="N58" s="52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52"/>
      <c r="AC58" s="53"/>
      <c r="AD58" s="53"/>
      <c r="AE58" s="53"/>
      <c r="AF58" s="53"/>
      <c r="AG58" s="53"/>
      <c r="AH58" s="217"/>
      <c r="AI58" s="222"/>
      <c r="AJ58" s="222"/>
      <c r="AK58" s="222"/>
      <c r="AL58" s="222"/>
      <c r="AM58" s="222"/>
      <c r="AN58" s="224"/>
    </row>
    <row r="59" spans="1:60" s="63" customFormat="1" ht="12.75">
      <c r="A59" s="56" t="s">
        <v>35</v>
      </c>
      <c r="B59" s="57">
        <v>205</v>
      </c>
      <c r="C59" s="58">
        <v>205</v>
      </c>
      <c r="D59" s="59">
        <v>205</v>
      </c>
      <c r="E59" s="59">
        <v>6</v>
      </c>
      <c r="F59" s="59">
        <v>155</v>
      </c>
      <c r="G59" s="59">
        <v>96</v>
      </c>
      <c r="H59" s="60">
        <v>48</v>
      </c>
      <c r="I59" s="58">
        <v>129</v>
      </c>
      <c r="J59" s="59">
        <v>126</v>
      </c>
      <c r="K59" s="59">
        <v>112</v>
      </c>
      <c r="L59" s="59">
        <v>21</v>
      </c>
      <c r="M59" s="60">
        <v>26</v>
      </c>
      <c r="N59" s="58">
        <v>195</v>
      </c>
      <c r="O59" s="59">
        <v>62</v>
      </c>
      <c r="P59" s="59">
        <v>186</v>
      </c>
      <c r="Q59" s="59">
        <v>204</v>
      </c>
      <c r="R59" s="59">
        <v>178</v>
      </c>
      <c r="S59" s="59">
        <v>144</v>
      </c>
      <c r="T59" s="59">
        <v>203</v>
      </c>
      <c r="U59" s="59">
        <v>201</v>
      </c>
      <c r="V59" s="59">
        <v>201</v>
      </c>
      <c r="W59" s="59">
        <v>93</v>
      </c>
      <c r="X59" s="59"/>
      <c r="Y59" s="59"/>
      <c r="Z59" s="59"/>
      <c r="AA59" s="60"/>
      <c r="AB59" s="58">
        <v>115</v>
      </c>
      <c r="AC59" s="59">
        <v>52</v>
      </c>
      <c r="AD59" s="59">
        <v>46</v>
      </c>
      <c r="AE59" s="59">
        <v>38</v>
      </c>
      <c r="AF59" s="59">
        <v>59</v>
      </c>
      <c r="AG59" s="59">
        <v>29</v>
      </c>
      <c r="AH59" s="216">
        <v>69</v>
      </c>
      <c r="AI59" s="61" t="s">
        <v>112</v>
      </c>
      <c r="AJ59" s="227" t="s">
        <v>112</v>
      </c>
      <c r="AK59" s="61" t="s">
        <v>112</v>
      </c>
      <c r="AL59" s="61" t="s">
        <v>112</v>
      </c>
      <c r="AM59" s="61" t="s">
        <v>112</v>
      </c>
      <c r="AN59" s="62" t="s">
        <v>112</v>
      </c>
    </row>
    <row r="60" spans="1:60" s="71" customFormat="1" ht="13.5" thickBot="1">
      <c r="A60" s="72" t="s">
        <v>13</v>
      </c>
      <c r="B60" s="73">
        <v>1</v>
      </c>
      <c r="C60" s="74">
        <v>1</v>
      </c>
      <c r="D60" s="75">
        <v>1</v>
      </c>
      <c r="E60" s="75">
        <v>0.03</v>
      </c>
      <c r="F60" s="75">
        <v>0.76</v>
      </c>
      <c r="G60" s="75">
        <v>0.47</v>
      </c>
      <c r="H60" s="76">
        <v>0.23</v>
      </c>
      <c r="I60" s="74">
        <v>0.63</v>
      </c>
      <c r="J60" s="75">
        <v>0.61</v>
      </c>
      <c r="K60" s="75">
        <v>0.55000000000000004</v>
      </c>
      <c r="L60" s="75">
        <v>0.1</v>
      </c>
      <c r="M60" s="76">
        <v>0.13</v>
      </c>
      <c r="N60" s="74">
        <v>0.95</v>
      </c>
      <c r="O60" s="75">
        <v>0.3</v>
      </c>
      <c r="P60" s="75">
        <v>0.91</v>
      </c>
      <c r="Q60" s="75">
        <v>0.99</v>
      </c>
      <c r="R60" s="75">
        <v>0.87</v>
      </c>
      <c r="S60" s="75">
        <v>0.7</v>
      </c>
      <c r="T60" s="75">
        <v>0.99</v>
      </c>
      <c r="U60" s="75">
        <v>0.98</v>
      </c>
      <c r="V60" s="75">
        <v>0.98</v>
      </c>
      <c r="W60" s="75">
        <v>0.45</v>
      </c>
      <c r="X60" s="75"/>
      <c r="Y60" s="75"/>
      <c r="Z60" s="75"/>
      <c r="AA60" s="76"/>
      <c r="AB60" s="74">
        <v>0.56000000000000005</v>
      </c>
      <c r="AC60" s="75">
        <v>0.25</v>
      </c>
      <c r="AD60" s="75">
        <v>0.22</v>
      </c>
      <c r="AE60" s="75">
        <v>0.19</v>
      </c>
      <c r="AF60" s="75">
        <v>0.28999999999999998</v>
      </c>
      <c r="AG60" s="75">
        <v>0.14000000000000001</v>
      </c>
      <c r="AH60" s="219">
        <v>0.34</v>
      </c>
      <c r="AI60" s="220" t="s">
        <v>112</v>
      </c>
      <c r="AJ60" s="220" t="s">
        <v>112</v>
      </c>
      <c r="AK60" s="220" t="s">
        <v>112</v>
      </c>
      <c r="AL60" s="228" t="s">
        <v>112</v>
      </c>
      <c r="AM60" s="220" t="s">
        <v>112</v>
      </c>
      <c r="AN60" s="221" t="s">
        <v>112</v>
      </c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</row>
  </sheetData>
  <mergeCells count="18">
    <mergeCell ref="A38:A39"/>
    <mergeCell ref="B38:B39"/>
    <mergeCell ref="C38:H38"/>
    <mergeCell ref="I38:M38"/>
    <mergeCell ref="A4:A5"/>
    <mergeCell ref="N4:AA4"/>
    <mergeCell ref="B4:B5"/>
    <mergeCell ref="I4:M4"/>
    <mergeCell ref="C4:H4"/>
    <mergeCell ref="C2:H2"/>
    <mergeCell ref="AI38:AN38"/>
    <mergeCell ref="N38:AA38"/>
    <mergeCell ref="AB38:AH38"/>
    <mergeCell ref="AB4:AH4"/>
    <mergeCell ref="V2:AH2"/>
    <mergeCell ref="N2:U2"/>
    <mergeCell ref="I2:M2"/>
    <mergeCell ref="AI4:AN4"/>
  </mergeCells>
  <phoneticPr fontId="0" type="noConversion"/>
  <hyperlinks>
    <hyperlink ref="A2" location="Seznam!A1" display="Zpět na seznam"/>
  </hyperlinks>
  <pageMargins left="0.78740157499999996" right="0.78740157499999996" top="0.984251969" bottom="0.984251969" header="0.4921259845" footer="0.4921259845"/>
  <pageSetup paperSize="9" scale="3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"/>
  <cols>
    <col min="1" max="1" width="22.42578125" style="18" customWidth="1"/>
    <col min="2" max="33" width="7.5703125" style="18" customWidth="1"/>
    <col min="34" max="16384" width="9.140625" style="18"/>
  </cols>
  <sheetData>
    <row r="1" spans="1:33" s="16" customFormat="1" ht="16.5" customHeight="1">
      <c r="A1" s="206" t="s">
        <v>123</v>
      </c>
      <c r="B1" s="87"/>
      <c r="C1" s="81"/>
    </row>
    <row r="2" spans="1:33" ht="16.5" customHeight="1">
      <c r="A2" s="138" t="s">
        <v>106</v>
      </c>
    </row>
    <row r="3" spans="1:33" ht="12.75" thickBot="1"/>
    <row r="4" spans="1:33" ht="12.75">
      <c r="A4" s="276" t="s">
        <v>33</v>
      </c>
      <c r="B4" s="278" t="s">
        <v>4</v>
      </c>
      <c r="C4" s="279"/>
      <c r="D4" s="279"/>
      <c r="E4" s="280"/>
      <c r="F4" s="280"/>
      <c r="G4" s="280"/>
      <c r="H4" s="280"/>
      <c r="I4" s="281"/>
      <c r="J4" s="282" t="s">
        <v>77</v>
      </c>
      <c r="K4" s="283"/>
      <c r="L4" s="283"/>
      <c r="M4" s="283"/>
      <c r="N4" s="283"/>
      <c r="O4" s="283"/>
      <c r="P4" s="283"/>
      <c r="Q4" s="284"/>
      <c r="R4" s="282" t="s">
        <v>3</v>
      </c>
      <c r="S4" s="283"/>
      <c r="T4" s="283"/>
      <c r="U4" s="283"/>
      <c r="V4" s="283"/>
      <c r="W4" s="283"/>
      <c r="X4" s="283"/>
      <c r="Y4" s="284"/>
      <c r="Z4" s="282" t="s">
        <v>5</v>
      </c>
      <c r="AA4" s="283"/>
      <c r="AB4" s="283"/>
      <c r="AC4" s="283"/>
      <c r="AD4" s="283"/>
      <c r="AE4" s="283"/>
      <c r="AF4" s="283"/>
      <c r="AG4" s="284"/>
    </row>
    <row r="5" spans="1:33" ht="12.75" thickBot="1">
      <c r="A5" s="277"/>
      <c r="B5" s="164">
        <v>2006</v>
      </c>
      <c r="C5" s="165">
        <v>2007</v>
      </c>
      <c r="D5" s="165">
        <v>2008</v>
      </c>
      <c r="E5" s="165">
        <v>2009</v>
      </c>
      <c r="F5" s="167">
        <v>2010</v>
      </c>
      <c r="G5" s="167">
        <v>2011</v>
      </c>
      <c r="H5" s="165">
        <v>2012</v>
      </c>
      <c r="I5" s="229">
        <v>2013</v>
      </c>
      <c r="J5" s="164">
        <v>2006</v>
      </c>
      <c r="K5" s="165">
        <v>2007</v>
      </c>
      <c r="L5" s="165">
        <v>2008</v>
      </c>
      <c r="M5" s="167">
        <v>2009</v>
      </c>
      <c r="N5" s="167">
        <v>2010</v>
      </c>
      <c r="O5" s="167">
        <v>2011</v>
      </c>
      <c r="P5" s="167">
        <v>2012</v>
      </c>
      <c r="Q5" s="166">
        <v>2013</v>
      </c>
      <c r="R5" s="164">
        <v>2006</v>
      </c>
      <c r="S5" s="165">
        <v>2007</v>
      </c>
      <c r="T5" s="165">
        <v>2008</v>
      </c>
      <c r="U5" s="167">
        <v>2009</v>
      </c>
      <c r="V5" s="167">
        <v>2010</v>
      </c>
      <c r="W5" s="167">
        <v>2011</v>
      </c>
      <c r="X5" s="167">
        <v>2012</v>
      </c>
      <c r="Y5" s="166">
        <v>2013</v>
      </c>
      <c r="Z5" s="164">
        <v>2006</v>
      </c>
      <c r="AA5" s="165">
        <v>2007</v>
      </c>
      <c r="AB5" s="165">
        <v>2008</v>
      </c>
      <c r="AC5" s="167">
        <v>2009</v>
      </c>
      <c r="AD5" s="167">
        <v>2010</v>
      </c>
      <c r="AE5" s="167">
        <v>2011</v>
      </c>
      <c r="AF5" s="167">
        <v>2012</v>
      </c>
      <c r="AG5" s="166">
        <v>2013</v>
      </c>
    </row>
    <row r="6" spans="1:33" s="79" customFormat="1">
      <c r="A6" s="85" t="s">
        <v>49</v>
      </c>
      <c r="B6" s="19">
        <v>13</v>
      </c>
      <c r="C6" s="20">
        <v>13</v>
      </c>
      <c r="D6" s="20">
        <v>13</v>
      </c>
      <c r="E6" s="20">
        <v>12</v>
      </c>
      <c r="F6" s="21">
        <v>13</v>
      </c>
      <c r="G6" s="21">
        <v>14</v>
      </c>
      <c r="H6" s="20">
        <v>12</v>
      </c>
      <c r="I6" s="230">
        <v>13</v>
      </c>
      <c r="J6" s="19">
        <v>13</v>
      </c>
      <c r="K6" s="20">
        <v>12</v>
      </c>
      <c r="L6" s="20">
        <v>13</v>
      </c>
      <c r="M6" s="21">
        <v>12</v>
      </c>
      <c r="N6" s="21">
        <v>13</v>
      </c>
      <c r="O6" s="21">
        <v>14</v>
      </c>
      <c r="P6" s="21">
        <v>12</v>
      </c>
      <c r="Q6" s="22">
        <v>13</v>
      </c>
      <c r="R6" s="19">
        <v>0</v>
      </c>
      <c r="S6" s="20">
        <v>0</v>
      </c>
      <c r="T6" s="20">
        <v>0</v>
      </c>
      <c r="U6" s="21">
        <v>0</v>
      </c>
      <c r="V6" s="21">
        <v>0</v>
      </c>
      <c r="W6" s="21">
        <v>2</v>
      </c>
      <c r="X6" s="21">
        <v>2</v>
      </c>
      <c r="Y6" s="22">
        <v>0</v>
      </c>
      <c r="Z6" s="19">
        <v>0</v>
      </c>
      <c r="AA6" s="20">
        <v>0</v>
      </c>
      <c r="AB6" s="20">
        <v>0</v>
      </c>
      <c r="AC6" s="21">
        <v>0</v>
      </c>
      <c r="AD6" s="21">
        <v>1</v>
      </c>
      <c r="AE6" s="21">
        <v>3</v>
      </c>
      <c r="AF6" s="21">
        <v>4</v>
      </c>
      <c r="AG6" s="22">
        <v>3</v>
      </c>
    </row>
    <row r="7" spans="1:33" s="80" customFormat="1">
      <c r="A7" s="84" t="s">
        <v>18</v>
      </c>
      <c r="B7" s="25">
        <v>0.76470588235294112</v>
      </c>
      <c r="C7" s="26">
        <v>0.76470588235294112</v>
      </c>
      <c r="D7" s="26">
        <v>0.76470588235294112</v>
      </c>
      <c r="E7" s="26">
        <v>0.70588235294117652</v>
      </c>
      <c r="F7" s="27">
        <v>0.76470588235294112</v>
      </c>
      <c r="G7" s="27">
        <v>0.82352941176470584</v>
      </c>
      <c r="H7" s="26">
        <v>0.70588235294117652</v>
      </c>
      <c r="I7" s="231">
        <v>0.76470588235294112</v>
      </c>
      <c r="J7" s="25">
        <v>0.76470588235294112</v>
      </c>
      <c r="K7" s="26">
        <v>0.70588235294117652</v>
      </c>
      <c r="L7" s="26">
        <v>0.76470588235294112</v>
      </c>
      <c r="M7" s="27">
        <v>0.70588235294117652</v>
      </c>
      <c r="N7" s="27">
        <v>0.76470588235294112</v>
      </c>
      <c r="O7" s="27">
        <v>0.82352941176470584</v>
      </c>
      <c r="P7" s="27">
        <v>0.70588235294117652</v>
      </c>
      <c r="Q7" s="28">
        <v>0.76470588235294112</v>
      </c>
      <c r="R7" s="25">
        <v>0</v>
      </c>
      <c r="S7" s="26">
        <v>0</v>
      </c>
      <c r="T7" s="26">
        <v>0</v>
      </c>
      <c r="U7" s="27">
        <v>0</v>
      </c>
      <c r="V7" s="27">
        <v>0</v>
      </c>
      <c r="W7" s="27">
        <v>0.11764705882352941</v>
      </c>
      <c r="X7" s="27">
        <v>0.11764705882352941</v>
      </c>
      <c r="Y7" s="28">
        <v>0</v>
      </c>
      <c r="Z7" s="25">
        <v>0</v>
      </c>
      <c r="AA7" s="26">
        <v>0</v>
      </c>
      <c r="AB7" s="26">
        <v>0</v>
      </c>
      <c r="AC7" s="27">
        <v>0</v>
      </c>
      <c r="AD7" s="27">
        <v>0.06</v>
      </c>
      <c r="AE7" s="27">
        <v>0.17647058823529413</v>
      </c>
      <c r="AF7" s="27">
        <v>0.23529411764705882</v>
      </c>
      <c r="AG7" s="28">
        <v>0.17647058823529413</v>
      </c>
    </row>
    <row r="8" spans="1:33" s="79" customFormat="1">
      <c r="A8" s="86" t="s">
        <v>37</v>
      </c>
      <c r="B8" s="30">
        <v>12</v>
      </c>
      <c r="C8" s="31">
        <v>13</v>
      </c>
      <c r="D8" s="31">
        <v>12</v>
      </c>
      <c r="E8" s="31">
        <v>12</v>
      </c>
      <c r="F8" s="32">
        <v>12</v>
      </c>
      <c r="G8" s="32">
        <v>13</v>
      </c>
      <c r="H8" s="31">
        <v>15</v>
      </c>
      <c r="I8" s="232">
        <v>15</v>
      </c>
      <c r="J8" s="30">
        <v>11</v>
      </c>
      <c r="K8" s="31">
        <v>12</v>
      </c>
      <c r="L8" s="31">
        <v>11</v>
      </c>
      <c r="M8" s="32">
        <v>12</v>
      </c>
      <c r="N8" s="32">
        <v>11</v>
      </c>
      <c r="O8" s="32">
        <v>12</v>
      </c>
      <c r="P8" s="32">
        <v>14</v>
      </c>
      <c r="Q8" s="33">
        <v>14</v>
      </c>
      <c r="R8" s="30">
        <v>1</v>
      </c>
      <c r="S8" s="31">
        <v>1</v>
      </c>
      <c r="T8" s="31">
        <v>0</v>
      </c>
      <c r="U8" s="32">
        <v>0</v>
      </c>
      <c r="V8" s="32">
        <v>0</v>
      </c>
      <c r="W8" s="32">
        <v>0</v>
      </c>
      <c r="X8" s="32">
        <v>0</v>
      </c>
      <c r="Y8" s="33">
        <v>0</v>
      </c>
      <c r="Z8" s="30">
        <v>2</v>
      </c>
      <c r="AA8" s="31">
        <v>1</v>
      </c>
      <c r="AB8" s="31">
        <v>2</v>
      </c>
      <c r="AC8" s="32">
        <v>2</v>
      </c>
      <c r="AD8" s="32">
        <v>4</v>
      </c>
      <c r="AE8" s="32">
        <v>4</v>
      </c>
      <c r="AF8" s="32">
        <v>4</v>
      </c>
      <c r="AG8" s="33">
        <v>5</v>
      </c>
    </row>
    <row r="9" spans="1:33" s="80" customFormat="1">
      <c r="A9" s="84" t="s">
        <v>18</v>
      </c>
      <c r="B9" s="25">
        <v>0.5714285714285714</v>
      </c>
      <c r="C9" s="26">
        <v>0.61904761904761907</v>
      </c>
      <c r="D9" s="26">
        <v>0.5714285714285714</v>
      </c>
      <c r="E9" s="26">
        <v>0.5714285714285714</v>
      </c>
      <c r="F9" s="27">
        <v>0.5714285714285714</v>
      </c>
      <c r="G9" s="27">
        <v>0.61904761904761907</v>
      </c>
      <c r="H9" s="26">
        <v>0.7142857142857143</v>
      </c>
      <c r="I9" s="231">
        <v>0.7142857142857143</v>
      </c>
      <c r="J9" s="25">
        <v>0.52380952380952384</v>
      </c>
      <c r="K9" s="26">
        <v>0.5714285714285714</v>
      </c>
      <c r="L9" s="26">
        <v>0.52380952380952384</v>
      </c>
      <c r="M9" s="27">
        <v>0.5714285714285714</v>
      </c>
      <c r="N9" s="27">
        <v>0.52380952380952384</v>
      </c>
      <c r="O9" s="27">
        <v>0.5714285714285714</v>
      </c>
      <c r="P9" s="27">
        <v>0.66666666666666663</v>
      </c>
      <c r="Q9" s="28">
        <v>0.66666666666666663</v>
      </c>
      <c r="R9" s="25">
        <v>4.7619047619047616E-2</v>
      </c>
      <c r="S9" s="26">
        <v>4.7619047619047616E-2</v>
      </c>
      <c r="T9" s="26">
        <v>0</v>
      </c>
      <c r="U9" s="27">
        <v>0</v>
      </c>
      <c r="V9" s="27">
        <v>0</v>
      </c>
      <c r="W9" s="27">
        <v>0</v>
      </c>
      <c r="X9" s="27">
        <v>0</v>
      </c>
      <c r="Y9" s="28">
        <v>0</v>
      </c>
      <c r="Z9" s="25">
        <v>9.5238095238095233E-2</v>
      </c>
      <c r="AA9" s="26">
        <v>4.7619047619047616E-2</v>
      </c>
      <c r="AB9" s="26">
        <v>9.5238095238095233E-2</v>
      </c>
      <c r="AC9" s="27">
        <v>9.5238095238095233E-2</v>
      </c>
      <c r="AD9" s="27">
        <v>0.19047619047619047</v>
      </c>
      <c r="AE9" s="27">
        <v>0.19047619047619047</v>
      </c>
      <c r="AF9" s="27">
        <v>0.19047619047619047</v>
      </c>
      <c r="AG9" s="28">
        <v>0.23809523809523808</v>
      </c>
    </row>
    <row r="10" spans="1:33" s="79" customFormat="1">
      <c r="A10" s="86" t="s">
        <v>51</v>
      </c>
      <c r="B10" s="30">
        <v>5</v>
      </c>
      <c r="C10" s="31">
        <v>5</v>
      </c>
      <c r="D10" s="31">
        <v>6</v>
      </c>
      <c r="E10" s="31">
        <v>5</v>
      </c>
      <c r="F10" s="32">
        <v>4</v>
      </c>
      <c r="G10" s="32">
        <v>6</v>
      </c>
      <c r="H10" s="31">
        <v>5</v>
      </c>
      <c r="I10" s="232">
        <v>5</v>
      </c>
      <c r="J10" s="30">
        <v>5</v>
      </c>
      <c r="K10" s="31">
        <v>5</v>
      </c>
      <c r="L10" s="31">
        <v>6</v>
      </c>
      <c r="M10" s="32">
        <v>5</v>
      </c>
      <c r="N10" s="32">
        <v>4</v>
      </c>
      <c r="O10" s="32">
        <v>6</v>
      </c>
      <c r="P10" s="32">
        <v>5</v>
      </c>
      <c r="Q10" s="33">
        <v>5</v>
      </c>
      <c r="R10" s="30">
        <v>1</v>
      </c>
      <c r="S10" s="31">
        <v>1</v>
      </c>
      <c r="T10" s="31">
        <v>1</v>
      </c>
      <c r="U10" s="32">
        <v>0</v>
      </c>
      <c r="V10" s="32">
        <v>0</v>
      </c>
      <c r="W10" s="32">
        <v>0</v>
      </c>
      <c r="X10" s="32">
        <v>0</v>
      </c>
      <c r="Y10" s="33">
        <v>0</v>
      </c>
      <c r="Z10" s="30">
        <v>2</v>
      </c>
      <c r="AA10" s="31">
        <v>2</v>
      </c>
      <c r="AB10" s="31">
        <v>2</v>
      </c>
      <c r="AC10" s="32">
        <v>1</v>
      </c>
      <c r="AD10" s="32">
        <v>1</v>
      </c>
      <c r="AE10" s="32">
        <v>3</v>
      </c>
      <c r="AF10" s="32">
        <v>3</v>
      </c>
      <c r="AG10" s="33">
        <v>2</v>
      </c>
    </row>
    <row r="11" spans="1:33" s="80" customFormat="1">
      <c r="A11" s="84" t="s">
        <v>18</v>
      </c>
      <c r="B11" s="25">
        <v>0.7142857142857143</v>
      </c>
      <c r="C11" s="26">
        <v>0.7142857142857143</v>
      </c>
      <c r="D11" s="26">
        <v>0.8571428571428571</v>
      </c>
      <c r="E11" s="26">
        <v>0.7142857142857143</v>
      </c>
      <c r="F11" s="27">
        <v>0.5714285714285714</v>
      </c>
      <c r="G11" s="27">
        <v>0.8571428571428571</v>
      </c>
      <c r="H11" s="26">
        <v>0.7142857142857143</v>
      </c>
      <c r="I11" s="231">
        <v>0.7142857142857143</v>
      </c>
      <c r="J11" s="25">
        <v>0.7142857142857143</v>
      </c>
      <c r="K11" s="26">
        <v>0.7142857142857143</v>
      </c>
      <c r="L11" s="26">
        <v>0.8571428571428571</v>
      </c>
      <c r="M11" s="27">
        <v>0.7142857142857143</v>
      </c>
      <c r="N11" s="27">
        <v>0.5714285714285714</v>
      </c>
      <c r="O11" s="27">
        <v>0.8571428571428571</v>
      </c>
      <c r="P11" s="27">
        <v>0.7142857142857143</v>
      </c>
      <c r="Q11" s="28">
        <v>0.7142857142857143</v>
      </c>
      <c r="R11" s="25">
        <v>0.14285714285714285</v>
      </c>
      <c r="S11" s="26">
        <v>0.14285714285714285</v>
      </c>
      <c r="T11" s="26">
        <v>0.14285714285714285</v>
      </c>
      <c r="U11" s="27">
        <v>0</v>
      </c>
      <c r="V11" s="27">
        <v>0</v>
      </c>
      <c r="W11" s="27">
        <v>0</v>
      </c>
      <c r="X11" s="27">
        <v>0</v>
      </c>
      <c r="Y11" s="28">
        <v>0</v>
      </c>
      <c r="Z11" s="25">
        <v>0.2857142857142857</v>
      </c>
      <c r="AA11" s="26">
        <v>0.2857142857142857</v>
      </c>
      <c r="AB11" s="26">
        <v>0.2857142857142857</v>
      </c>
      <c r="AC11" s="27">
        <v>0.14285714285714285</v>
      </c>
      <c r="AD11" s="27">
        <v>0.14285714285714285</v>
      </c>
      <c r="AE11" s="27">
        <v>0.42857142857142855</v>
      </c>
      <c r="AF11" s="27">
        <v>0.42857142857142855</v>
      </c>
      <c r="AG11" s="28">
        <v>0.2857142857142857</v>
      </c>
    </row>
    <row r="12" spans="1:33" s="79" customFormat="1">
      <c r="A12" s="86" t="s">
        <v>90</v>
      </c>
      <c r="B12" s="30">
        <v>10</v>
      </c>
      <c r="C12" s="31">
        <v>12</v>
      </c>
      <c r="D12" s="31">
        <v>13</v>
      </c>
      <c r="E12" s="31">
        <v>12</v>
      </c>
      <c r="F12" s="32">
        <v>12</v>
      </c>
      <c r="G12" s="32">
        <v>12</v>
      </c>
      <c r="H12" s="31">
        <v>12</v>
      </c>
      <c r="I12" s="232">
        <v>12</v>
      </c>
      <c r="J12" s="30">
        <v>9</v>
      </c>
      <c r="K12" s="31">
        <v>10</v>
      </c>
      <c r="L12" s="31">
        <v>11</v>
      </c>
      <c r="M12" s="32">
        <v>10</v>
      </c>
      <c r="N12" s="32">
        <v>9</v>
      </c>
      <c r="O12" s="32">
        <v>9</v>
      </c>
      <c r="P12" s="32">
        <v>10</v>
      </c>
      <c r="Q12" s="33">
        <v>10</v>
      </c>
      <c r="R12" s="30">
        <v>0</v>
      </c>
      <c r="S12" s="31">
        <v>0</v>
      </c>
      <c r="T12" s="31">
        <v>0</v>
      </c>
      <c r="U12" s="32">
        <v>0</v>
      </c>
      <c r="V12" s="32">
        <v>0</v>
      </c>
      <c r="W12" s="32">
        <v>0</v>
      </c>
      <c r="X12" s="32">
        <v>2</v>
      </c>
      <c r="Y12" s="33">
        <v>2</v>
      </c>
      <c r="Z12" s="30">
        <v>5</v>
      </c>
      <c r="AA12" s="31">
        <v>4</v>
      </c>
      <c r="AB12" s="31">
        <v>6</v>
      </c>
      <c r="AC12" s="32">
        <v>6</v>
      </c>
      <c r="AD12" s="32">
        <v>6</v>
      </c>
      <c r="AE12" s="32">
        <v>4</v>
      </c>
      <c r="AF12" s="32">
        <v>7</v>
      </c>
      <c r="AG12" s="33">
        <v>4</v>
      </c>
    </row>
    <row r="13" spans="1:33" s="80" customFormat="1">
      <c r="A13" s="84" t="s">
        <v>18</v>
      </c>
      <c r="B13" s="25">
        <v>0.66666666666666663</v>
      </c>
      <c r="C13" s="26">
        <v>0.8</v>
      </c>
      <c r="D13" s="26">
        <v>0.8666666666666667</v>
      </c>
      <c r="E13" s="26">
        <v>0.8</v>
      </c>
      <c r="F13" s="27">
        <v>0.8</v>
      </c>
      <c r="G13" s="27">
        <v>0.8</v>
      </c>
      <c r="H13" s="26">
        <v>0.8</v>
      </c>
      <c r="I13" s="231">
        <v>0.8</v>
      </c>
      <c r="J13" s="25">
        <v>0.6</v>
      </c>
      <c r="K13" s="26">
        <v>0.66666666666666663</v>
      </c>
      <c r="L13" s="26">
        <v>0.73333333333333328</v>
      </c>
      <c r="M13" s="27">
        <v>0.66666666666666663</v>
      </c>
      <c r="N13" s="27">
        <v>0.6</v>
      </c>
      <c r="O13" s="27">
        <v>0.6</v>
      </c>
      <c r="P13" s="27">
        <v>0.66666666666666663</v>
      </c>
      <c r="Q13" s="28">
        <v>0.66666666666666663</v>
      </c>
      <c r="R13" s="25">
        <v>0</v>
      </c>
      <c r="S13" s="26">
        <v>0</v>
      </c>
      <c r="T13" s="26">
        <v>0</v>
      </c>
      <c r="U13" s="27">
        <v>0</v>
      </c>
      <c r="V13" s="27">
        <v>0</v>
      </c>
      <c r="W13" s="27">
        <v>0</v>
      </c>
      <c r="X13" s="27">
        <v>0.13333333333333333</v>
      </c>
      <c r="Y13" s="28">
        <v>0.13333333333333333</v>
      </c>
      <c r="Z13" s="25">
        <v>0.33333333333333331</v>
      </c>
      <c r="AA13" s="26">
        <v>0.26666666666666666</v>
      </c>
      <c r="AB13" s="26">
        <v>0.4</v>
      </c>
      <c r="AC13" s="27">
        <v>0.4</v>
      </c>
      <c r="AD13" s="27">
        <v>0.4</v>
      </c>
      <c r="AE13" s="27">
        <v>0.26666666666666666</v>
      </c>
      <c r="AF13" s="27">
        <v>0.46666666666666667</v>
      </c>
      <c r="AG13" s="28">
        <v>0.26666666666666666</v>
      </c>
    </row>
    <row r="14" spans="1:33" s="79" customFormat="1">
      <c r="A14" s="86" t="s">
        <v>91</v>
      </c>
      <c r="B14" s="30">
        <v>9</v>
      </c>
      <c r="C14" s="31">
        <v>10</v>
      </c>
      <c r="D14" s="31">
        <v>10</v>
      </c>
      <c r="E14" s="31">
        <v>10</v>
      </c>
      <c r="F14" s="32">
        <v>9</v>
      </c>
      <c r="G14" s="32">
        <v>11</v>
      </c>
      <c r="H14" s="31">
        <v>12</v>
      </c>
      <c r="I14" s="232">
        <v>11</v>
      </c>
      <c r="J14" s="30">
        <v>7</v>
      </c>
      <c r="K14" s="31">
        <v>8</v>
      </c>
      <c r="L14" s="31">
        <v>8</v>
      </c>
      <c r="M14" s="32">
        <v>9</v>
      </c>
      <c r="N14" s="32">
        <v>8</v>
      </c>
      <c r="O14" s="32">
        <v>9</v>
      </c>
      <c r="P14" s="32">
        <v>9</v>
      </c>
      <c r="Q14" s="33">
        <v>7</v>
      </c>
      <c r="R14" s="30">
        <v>4</v>
      </c>
      <c r="S14" s="31">
        <v>6</v>
      </c>
      <c r="T14" s="31">
        <v>6</v>
      </c>
      <c r="U14" s="32">
        <v>6</v>
      </c>
      <c r="V14" s="32">
        <v>6</v>
      </c>
      <c r="W14" s="32">
        <v>7</v>
      </c>
      <c r="X14" s="32">
        <v>7</v>
      </c>
      <c r="Y14" s="33">
        <v>5</v>
      </c>
      <c r="Z14" s="30">
        <v>4</v>
      </c>
      <c r="AA14" s="31">
        <v>3</v>
      </c>
      <c r="AB14" s="31">
        <v>3</v>
      </c>
      <c r="AC14" s="32">
        <v>4</v>
      </c>
      <c r="AD14" s="32">
        <v>3</v>
      </c>
      <c r="AE14" s="32">
        <v>4</v>
      </c>
      <c r="AF14" s="32">
        <v>5</v>
      </c>
      <c r="AG14" s="33">
        <v>4</v>
      </c>
    </row>
    <row r="15" spans="1:33" s="80" customFormat="1">
      <c r="A15" s="84" t="s">
        <v>18</v>
      </c>
      <c r="B15" s="25">
        <v>0.6</v>
      </c>
      <c r="C15" s="26">
        <v>0.66666666666666663</v>
      </c>
      <c r="D15" s="26">
        <v>0.66666666666666663</v>
      </c>
      <c r="E15" s="26">
        <v>0.66666666666666663</v>
      </c>
      <c r="F15" s="27">
        <v>0.6</v>
      </c>
      <c r="G15" s="27">
        <v>0.73333333333333328</v>
      </c>
      <c r="H15" s="26">
        <v>0.8</v>
      </c>
      <c r="I15" s="231">
        <v>0.73333333333333328</v>
      </c>
      <c r="J15" s="25">
        <v>0.46666666666666667</v>
      </c>
      <c r="K15" s="26">
        <v>0.53333333333333333</v>
      </c>
      <c r="L15" s="26">
        <v>0.53333333333333333</v>
      </c>
      <c r="M15" s="27">
        <v>0.6</v>
      </c>
      <c r="N15" s="27">
        <v>0.53333333333333333</v>
      </c>
      <c r="O15" s="27">
        <v>0.6</v>
      </c>
      <c r="P15" s="27">
        <v>0.6</v>
      </c>
      <c r="Q15" s="28">
        <v>0.46666666666666667</v>
      </c>
      <c r="R15" s="25">
        <v>0.26666666666666666</v>
      </c>
      <c r="S15" s="26">
        <v>0.4</v>
      </c>
      <c r="T15" s="26">
        <v>0.4</v>
      </c>
      <c r="U15" s="27">
        <v>0.4</v>
      </c>
      <c r="V15" s="27">
        <v>0.4</v>
      </c>
      <c r="W15" s="27">
        <v>0.46666666666666667</v>
      </c>
      <c r="X15" s="27">
        <v>0.46666666666666667</v>
      </c>
      <c r="Y15" s="28">
        <v>0.33333333333333331</v>
      </c>
      <c r="Z15" s="25">
        <v>0.26666666666666666</v>
      </c>
      <c r="AA15" s="26">
        <v>0.2</v>
      </c>
      <c r="AB15" s="26">
        <v>0.2</v>
      </c>
      <c r="AC15" s="27">
        <v>0.26666666666666666</v>
      </c>
      <c r="AD15" s="27">
        <v>0.2</v>
      </c>
      <c r="AE15" s="27">
        <v>0.26666666666666666</v>
      </c>
      <c r="AF15" s="27">
        <v>0.33333333333333331</v>
      </c>
      <c r="AG15" s="28">
        <v>0.26666666666666666</v>
      </c>
    </row>
    <row r="16" spans="1:33" s="79" customFormat="1">
      <c r="A16" s="86" t="s">
        <v>52</v>
      </c>
      <c r="B16" s="30">
        <v>7</v>
      </c>
      <c r="C16" s="31">
        <v>8</v>
      </c>
      <c r="D16" s="31">
        <v>9</v>
      </c>
      <c r="E16" s="31">
        <v>9</v>
      </c>
      <c r="F16" s="32">
        <v>7</v>
      </c>
      <c r="G16" s="32">
        <v>6</v>
      </c>
      <c r="H16" s="31">
        <v>3</v>
      </c>
      <c r="I16" s="232">
        <v>6</v>
      </c>
      <c r="J16" s="30">
        <v>8</v>
      </c>
      <c r="K16" s="31">
        <v>9</v>
      </c>
      <c r="L16" s="31">
        <v>10</v>
      </c>
      <c r="M16" s="32">
        <v>9</v>
      </c>
      <c r="N16" s="32">
        <v>8</v>
      </c>
      <c r="O16" s="32">
        <v>7</v>
      </c>
      <c r="P16" s="32">
        <v>4</v>
      </c>
      <c r="Q16" s="33">
        <v>4</v>
      </c>
      <c r="R16" s="30">
        <v>4</v>
      </c>
      <c r="S16" s="31">
        <v>3</v>
      </c>
      <c r="T16" s="31">
        <v>3</v>
      </c>
      <c r="U16" s="32">
        <v>3</v>
      </c>
      <c r="V16" s="32">
        <v>4</v>
      </c>
      <c r="W16" s="32">
        <v>3</v>
      </c>
      <c r="X16" s="32">
        <v>3</v>
      </c>
      <c r="Y16" s="33">
        <v>3</v>
      </c>
      <c r="Z16" s="30">
        <v>2</v>
      </c>
      <c r="AA16" s="31">
        <v>1</v>
      </c>
      <c r="AB16" s="31">
        <v>1</v>
      </c>
      <c r="AC16" s="32">
        <v>0</v>
      </c>
      <c r="AD16" s="32">
        <v>0</v>
      </c>
      <c r="AE16" s="32">
        <v>0</v>
      </c>
      <c r="AF16" s="32">
        <v>0</v>
      </c>
      <c r="AG16" s="33">
        <v>0</v>
      </c>
    </row>
    <row r="17" spans="1:33" s="80" customFormat="1">
      <c r="A17" s="84" t="s">
        <v>18</v>
      </c>
      <c r="B17" s="25">
        <v>0.7</v>
      </c>
      <c r="C17" s="26">
        <v>0.8</v>
      </c>
      <c r="D17" s="26">
        <v>0.9</v>
      </c>
      <c r="E17" s="26">
        <v>0.9</v>
      </c>
      <c r="F17" s="27">
        <v>0.7</v>
      </c>
      <c r="G17" s="27">
        <v>0.6</v>
      </c>
      <c r="H17" s="26">
        <v>0.3</v>
      </c>
      <c r="I17" s="231">
        <v>0.6</v>
      </c>
      <c r="J17" s="25">
        <v>0.8</v>
      </c>
      <c r="K17" s="26">
        <v>0.9</v>
      </c>
      <c r="L17" s="26">
        <v>1</v>
      </c>
      <c r="M17" s="27">
        <v>0.9</v>
      </c>
      <c r="N17" s="27">
        <v>0.8</v>
      </c>
      <c r="O17" s="27">
        <v>0.7</v>
      </c>
      <c r="P17" s="27">
        <v>0.4</v>
      </c>
      <c r="Q17" s="28">
        <v>0.4</v>
      </c>
      <c r="R17" s="25">
        <v>0.4</v>
      </c>
      <c r="S17" s="26">
        <v>0.3</v>
      </c>
      <c r="T17" s="26">
        <v>0.3</v>
      </c>
      <c r="U17" s="27">
        <v>0.3</v>
      </c>
      <c r="V17" s="27">
        <v>0.4</v>
      </c>
      <c r="W17" s="27">
        <v>0.3</v>
      </c>
      <c r="X17" s="27">
        <v>0.3</v>
      </c>
      <c r="Y17" s="28">
        <v>0.3</v>
      </c>
      <c r="Z17" s="25">
        <v>0.2</v>
      </c>
      <c r="AA17" s="26">
        <v>0.1</v>
      </c>
      <c r="AB17" s="26">
        <v>0.1</v>
      </c>
      <c r="AC17" s="27">
        <v>0</v>
      </c>
      <c r="AD17" s="27">
        <v>0</v>
      </c>
      <c r="AE17" s="27">
        <v>0</v>
      </c>
      <c r="AF17" s="27">
        <v>0</v>
      </c>
      <c r="AG17" s="28">
        <v>0</v>
      </c>
    </row>
    <row r="18" spans="1:33" s="79" customFormat="1">
      <c r="A18" s="86" t="s">
        <v>53</v>
      </c>
      <c r="B18" s="30">
        <v>13</v>
      </c>
      <c r="C18" s="31">
        <v>13</v>
      </c>
      <c r="D18" s="31">
        <v>12</v>
      </c>
      <c r="E18" s="31">
        <v>13</v>
      </c>
      <c r="F18" s="32">
        <v>16</v>
      </c>
      <c r="G18" s="32">
        <v>16</v>
      </c>
      <c r="H18" s="31">
        <v>16</v>
      </c>
      <c r="I18" s="232">
        <v>16</v>
      </c>
      <c r="J18" s="30">
        <v>10</v>
      </c>
      <c r="K18" s="31">
        <v>9</v>
      </c>
      <c r="L18" s="31">
        <v>12</v>
      </c>
      <c r="M18" s="32">
        <v>9</v>
      </c>
      <c r="N18" s="32">
        <v>14</v>
      </c>
      <c r="O18" s="32">
        <v>12</v>
      </c>
      <c r="P18" s="32">
        <v>11</v>
      </c>
      <c r="Q18" s="33">
        <v>11</v>
      </c>
      <c r="R18" s="30">
        <v>6</v>
      </c>
      <c r="S18" s="31">
        <v>7</v>
      </c>
      <c r="T18" s="31">
        <v>6</v>
      </c>
      <c r="U18" s="32">
        <v>8</v>
      </c>
      <c r="V18" s="32">
        <v>13</v>
      </c>
      <c r="W18" s="32">
        <v>13</v>
      </c>
      <c r="X18" s="32">
        <v>12</v>
      </c>
      <c r="Y18" s="33">
        <v>14</v>
      </c>
      <c r="Z18" s="30">
        <v>1</v>
      </c>
      <c r="AA18" s="31">
        <v>1</v>
      </c>
      <c r="AB18" s="31">
        <v>0</v>
      </c>
      <c r="AC18" s="32">
        <v>1</v>
      </c>
      <c r="AD18" s="32">
        <v>3</v>
      </c>
      <c r="AE18" s="32">
        <v>3</v>
      </c>
      <c r="AF18" s="32">
        <v>2</v>
      </c>
      <c r="AG18" s="33">
        <v>4</v>
      </c>
    </row>
    <row r="19" spans="1:33" s="80" customFormat="1">
      <c r="A19" s="84" t="s">
        <v>18</v>
      </c>
      <c r="B19" s="25">
        <v>0.59090909090909094</v>
      </c>
      <c r="C19" s="26">
        <v>0.59090909090909094</v>
      </c>
      <c r="D19" s="26">
        <v>0.54545454545454541</v>
      </c>
      <c r="E19" s="26">
        <v>0.59090909090909094</v>
      </c>
      <c r="F19" s="27">
        <v>0.72727272727272729</v>
      </c>
      <c r="G19" s="27">
        <v>0.72727272727272729</v>
      </c>
      <c r="H19" s="26">
        <v>0.72727272727272729</v>
      </c>
      <c r="I19" s="231">
        <v>0.72727272727272729</v>
      </c>
      <c r="J19" s="25">
        <v>0.45454545454545453</v>
      </c>
      <c r="K19" s="26">
        <v>0.40909090909090912</v>
      </c>
      <c r="L19" s="26">
        <v>0.54545454545454541</v>
      </c>
      <c r="M19" s="27">
        <v>0.40909090909090912</v>
      </c>
      <c r="N19" s="27">
        <v>0.63636363636363635</v>
      </c>
      <c r="O19" s="27">
        <v>0.54545454545454541</v>
      </c>
      <c r="P19" s="27">
        <v>0.5</v>
      </c>
      <c r="Q19" s="28">
        <v>0.5</v>
      </c>
      <c r="R19" s="25">
        <v>0.27272727272727271</v>
      </c>
      <c r="S19" s="26">
        <v>0.31818181818181818</v>
      </c>
      <c r="T19" s="26">
        <v>0.27272727272727271</v>
      </c>
      <c r="U19" s="27">
        <v>0.36363636363636365</v>
      </c>
      <c r="V19" s="27">
        <v>0.59090909090909094</v>
      </c>
      <c r="W19" s="27">
        <v>0.59090909090909094</v>
      </c>
      <c r="X19" s="27">
        <v>0.54545454545454541</v>
      </c>
      <c r="Y19" s="28">
        <v>0.63636363636363635</v>
      </c>
      <c r="Z19" s="25">
        <v>4.5454545454545456E-2</v>
      </c>
      <c r="AA19" s="26">
        <v>4.5454545454545456E-2</v>
      </c>
      <c r="AB19" s="26">
        <v>0</v>
      </c>
      <c r="AC19" s="27">
        <v>4.5454545454545456E-2</v>
      </c>
      <c r="AD19" s="27">
        <v>0.13636363636363635</v>
      </c>
      <c r="AE19" s="27">
        <v>0.13636363636363635</v>
      </c>
      <c r="AF19" s="27">
        <v>9.0909090909090912E-2</v>
      </c>
      <c r="AG19" s="28">
        <v>0.18181818181818182</v>
      </c>
    </row>
    <row r="20" spans="1:33" s="79" customFormat="1">
      <c r="A20" s="86" t="s">
        <v>92</v>
      </c>
      <c r="B20" s="30">
        <v>9</v>
      </c>
      <c r="C20" s="31">
        <v>8</v>
      </c>
      <c r="D20" s="31">
        <v>8</v>
      </c>
      <c r="E20" s="31">
        <v>11</v>
      </c>
      <c r="F20" s="32">
        <v>10</v>
      </c>
      <c r="G20" s="32">
        <v>10</v>
      </c>
      <c r="H20" s="31">
        <v>9</v>
      </c>
      <c r="I20" s="232">
        <v>9</v>
      </c>
      <c r="J20" s="30">
        <v>5</v>
      </c>
      <c r="K20" s="31">
        <v>4</v>
      </c>
      <c r="L20" s="31">
        <v>5</v>
      </c>
      <c r="M20" s="32">
        <v>7</v>
      </c>
      <c r="N20" s="32">
        <v>6</v>
      </c>
      <c r="O20" s="32">
        <v>6</v>
      </c>
      <c r="P20" s="32">
        <v>6</v>
      </c>
      <c r="Q20" s="33">
        <v>6</v>
      </c>
      <c r="R20" s="30">
        <v>1</v>
      </c>
      <c r="S20" s="31">
        <v>1</v>
      </c>
      <c r="T20" s="31">
        <v>3</v>
      </c>
      <c r="U20" s="32">
        <v>3</v>
      </c>
      <c r="V20" s="32">
        <v>4</v>
      </c>
      <c r="W20" s="32">
        <v>4</v>
      </c>
      <c r="X20" s="32">
        <v>5</v>
      </c>
      <c r="Y20" s="33">
        <v>5</v>
      </c>
      <c r="Z20" s="30">
        <v>1</v>
      </c>
      <c r="AA20" s="31">
        <v>0</v>
      </c>
      <c r="AB20" s="31">
        <v>2</v>
      </c>
      <c r="AC20" s="32">
        <v>2</v>
      </c>
      <c r="AD20" s="32">
        <v>2</v>
      </c>
      <c r="AE20" s="32">
        <v>3</v>
      </c>
      <c r="AF20" s="32">
        <v>4</v>
      </c>
      <c r="AG20" s="33">
        <v>4</v>
      </c>
    </row>
    <row r="21" spans="1:33" s="80" customFormat="1">
      <c r="A21" s="84" t="s">
        <v>18</v>
      </c>
      <c r="B21" s="25">
        <v>0.69230769230769229</v>
      </c>
      <c r="C21" s="26">
        <v>0.61538461538461542</v>
      </c>
      <c r="D21" s="26">
        <v>0.61538461538461542</v>
      </c>
      <c r="E21" s="26">
        <v>0.84615384615384615</v>
      </c>
      <c r="F21" s="27">
        <v>0.76923076923076927</v>
      </c>
      <c r="G21" s="27">
        <v>0.76923076923076927</v>
      </c>
      <c r="H21" s="26">
        <v>0.69230769230769229</v>
      </c>
      <c r="I21" s="231">
        <v>0.69230769230769229</v>
      </c>
      <c r="J21" s="25">
        <v>0.38461538461538464</v>
      </c>
      <c r="K21" s="26">
        <v>0.30769230769230771</v>
      </c>
      <c r="L21" s="26">
        <v>0.38461538461538464</v>
      </c>
      <c r="M21" s="27">
        <v>0.53846153846153844</v>
      </c>
      <c r="N21" s="27">
        <v>0.46153846153846156</v>
      </c>
      <c r="O21" s="27">
        <v>0.46153846153846156</v>
      </c>
      <c r="P21" s="27">
        <v>0.46153846153846156</v>
      </c>
      <c r="Q21" s="28">
        <v>0.46153846153846156</v>
      </c>
      <c r="R21" s="25">
        <v>7.6923076923076927E-2</v>
      </c>
      <c r="S21" s="26">
        <v>7.6923076923076927E-2</v>
      </c>
      <c r="T21" s="26">
        <v>0.23076923076923078</v>
      </c>
      <c r="U21" s="27">
        <v>0.23076923076923078</v>
      </c>
      <c r="V21" s="27">
        <v>0.30769230769230771</v>
      </c>
      <c r="W21" s="27">
        <v>0.30769230769230771</v>
      </c>
      <c r="X21" s="27">
        <v>0.38461538461538464</v>
      </c>
      <c r="Y21" s="28">
        <v>0.38461538461538464</v>
      </c>
      <c r="Z21" s="25">
        <v>7.6923076923076927E-2</v>
      </c>
      <c r="AA21" s="26">
        <v>0</v>
      </c>
      <c r="AB21" s="26">
        <v>0.15384615384615385</v>
      </c>
      <c r="AC21" s="27">
        <v>0.15384615384615385</v>
      </c>
      <c r="AD21" s="27">
        <v>0.15384615384615385</v>
      </c>
      <c r="AE21" s="27">
        <v>0.23076923076923078</v>
      </c>
      <c r="AF21" s="27">
        <v>0.30769230769230771</v>
      </c>
      <c r="AG21" s="28">
        <v>0.30769230769230771</v>
      </c>
    </row>
    <row r="22" spans="1:33" s="79" customFormat="1">
      <c r="A22" s="86" t="s">
        <v>44</v>
      </c>
      <c r="B22" s="30">
        <v>11</v>
      </c>
      <c r="C22" s="31">
        <v>13</v>
      </c>
      <c r="D22" s="31">
        <v>11</v>
      </c>
      <c r="E22" s="31">
        <v>10</v>
      </c>
      <c r="F22" s="32">
        <v>9</v>
      </c>
      <c r="G22" s="32">
        <v>10</v>
      </c>
      <c r="H22" s="31">
        <v>10</v>
      </c>
      <c r="I22" s="232">
        <v>10</v>
      </c>
      <c r="J22" s="30">
        <v>9</v>
      </c>
      <c r="K22" s="31">
        <v>10</v>
      </c>
      <c r="L22" s="31">
        <v>8</v>
      </c>
      <c r="M22" s="32">
        <v>8</v>
      </c>
      <c r="N22" s="32">
        <v>7</v>
      </c>
      <c r="O22" s="32">
        <v>8</v>
      </c>
      <c r="P22" s="32">
        <v>8</v>
      </c>
      <c r="Q22" s="33">
        <v>8</v>
      </c>
      <c r="R22" s="30">
        <v>2</v>
      </c>
      <c r="S22" s="31">
        <v>3</v>
      </c>
      <c r="T22" s="31">
        <v>3</v>
      </c>
      <c r="U22" s="32">
        <v>3</v>
      </c>
      <c r="V22" s="32">
        <v>3</v>
      </c>
      <c r="W22" s="32">
        <v>3</v>
      </c>
      <c r="X22" s="32">
        <v>4</v>
      </c>
      <c r="Y22" s="33">
        <v>4</v>
      </c>
      <c r="Z22" s="30">
        <v>2</v>
      </c>
      <c r="AA22" s="31">
        <v>3</v>
      </c>
      <c r="AB22" s="31">
        <v>3</v>
      </c>
      <c r="AC22" s="32">
        <v>3</v>
      </c>
      <c r="AD22" s="32">
        <v>4</v>
      </c>
      <c r="AE22" s="32">
        <v>5</v>
      </c>
      <c r="AF22" s="32">
        <v>5</v>
      </c>
      <c r="AG22" s="33">
        <v>5</v>
      </c>
    </row>
    <row r="23" spans="1:33" s="80" customFormat="1">
      <c r="A23" s="84" t="s">
        <v>18</v>
      </c>
      <c r="B23" s="25">
        <v>0.73333333333333328</v>
      </c>
      <c r="C23" s="26">
        <v>0.8666666666666667</v>
      </c>
      <c r="D23" s="26">
        <v>0.73333333333333328</v>
      </c>
      <c r="E23" s="26">
        <v>0.66666666666666663</v>
      </c>
      <c r="F23" s="27">
        <v>0.6</v>
      </c>
      <c r="G23" s="27">
        <v>0.66666666666666663</v>
      </c>
      <c r="H23" s="26">
        <v>0.66666666666666663</v>
      </c>
      <c r="I23" s="231">
        <v>0.66666666666666663</v>
      </c>
      <c r="J23" s="25">
        <v>0.6</v>
      </c>
      <c r="K23" s="26">
        <v>0.66666666666666663</v>
      </c>
      <c r="L23" s="26">
        <v>0.53333333333333333</v>
      </c>
      <c r="M23" s="27">
        <v>0.53333333333333333</v>
      </c>
      <c r="N23" s="27">
        <v>0.46666666666666667</v>
      </c>
      <c r="O23" s="27">
        <v>0.53333333333333333</v>
      </c>
      <c r="P23" s="27">
        <v>0.53333333333333333</v>
      </c>
      <c r="Q23" s="28">
        <v>0.53333333333333333</v>
      </c>
      <c r="R23" s="25">
        <v>0.13333333333333333</v>
      </c>
      <c r="S23" s="26">
        <v>0.2</v>
      </c>
      <c r="T23" s="26">
        <v>0.2</v>
      </c>
      <c r="U23" s="27">
        <v>0.2</v>
      </c>
      <c r="V23" s="27">
        <v>0.2</v>
      </c>
      <c r="W23" s="27">
        <v>0.2</v>
      </c>
      <c r="X23" s="27">
        <v>0.26666666666666666</v>
      </c>
      <c r="Y23" s="28">
        <v>0.26666666666666666</v>
      </c>
      <c r="Z23" s="25">
        <v>0.13333333333333333</v>
      </c>
      <c r="AA23" s="26">
        <v>0.2</v>
      </c>
      <c r="AB23" s="26">
        <v>0.2</v>
      </c>
      <c r="AC23" s="27">
        <v>0.2</v>
      </c>
      <c r="AD23" s="27">
        <v>0.26666666666666666</v>
      </c>
      <c r="AE23" s="27">
        <v>0.33333333333333331</v>
      </c>
      <c r="AF23" s="27">
        <v>0.33333333333333331</v>
      </c>
      <c r="AG23" s="28">
        <v>0.33333333333333331</v>
      </c>
    </row>
    <row r="24" spans="1:33" s="79" customFormat="1">
      <c r="A24" s="86" t="s">
        <v>45</v>
      </c>
      <c r="B24" s="30">
        <v>12</v>
      </c>
      <c r="C24" s="31">
        <v>12</v>
      </c>
      <c r="D24" s="31">
        <v>19</v>
      </c>
      <c r="E24" s="31">
        <v>20</v>
      </c>
      <c r="F24" s="32">
        <v>19</v>
      </c>
      <c r="G24" s="32">
        <v>20</v>
      </c>
      <c r="H24" s="31">
        <v>20</v>
      </c>
      <c r="I24" s="232">
        <v>19</v>
      </c>
      <c r="J24" s="30">
        <v>10</v>
      </c>
      <c r="K24" s="31">
        <v>11</v>
      </c>
      <c r="L24" s="31">
        <v>18</v>
      </c>
      <c r="M24" s="32">
        <v>19</v>
      </c>
      <c r="N24" s="32">
        <v>18</v>
      </c>
      <c r="O24" s="32">
        <v>20</v>
      </c>
      <c r="P24" s="32">
        <v>18</v>
      </c>
      <c r="Q24" s="33">
        <v>19</v>
      </c>
      <c r="R24" s="30">
        <v>0</v>
      </c>
      <c r="S24" s="31">
        <v>0</v>
      </c>
      <c r="T24" s="31">
        <v>1</v>
      </c>
      <c r="U24" s="32">
        <v>1</v>
      </c>
      <c r="V24" s="32">
        <v>0</v>
      </c>
      <c r="W24" s="32">
        <v>2</v>
      </c>
      <c r="X24" s="32">
        <v>2</v>
      </c>
      <c r="Y24" s="33">
        <v>4</v>
      </c>
      <c r="Z24" s="30">
        <v>5</v>
      </c>
      <c r="AA24" s="31">
        <v>5</v>
      </c>
      <c r="AB24" s="31">
        <v>5</v>
      </c>
      <c r="AC24" s="32">
        <v>9</v>
      </c>
      <c r="AD24" s="32">
        <v>8</v>
      </c>
      <c r="AE24" s="32">
        <v>10</v>
      </c>
      <c r="AF24" s="32">
        <v>11</v>
      </c>
      <c r="AG24" s="33">
        <v>11</v>
      </c>
    </row>
    <row r="25" spans="1:33" s="80" customFormat="1">
      <c r="A25" s="84" t="s">
        <v>18</v>
      </c>
      <c r="B25" s="25">
        <v>0.46153846153846156</v>
      </c>
      <c r="C25" s="26">
        <v>0.46153846153846156</v>
      </c>
      <c r="D25" s="26">
        <v>0.73076923076923073</v>
      </c>
      <c r="E25" s="26">
        <v>0.76923076923076927</v>
      </c>
      <c r="F25" s="27">
        <v>0.73076923076923073</v>
      </c>
      <c r="G25" s="27">
        <v>0.76923076923076927</v>
      </c>
      <c r="H25" s="26">
        <v>0.76923076923076927</v>
      </c>
      <c r="I25" s="231">
        <v>0.73076923076923073</v>
      </c>
      <c r="J25" s="25">
        <v>0.38461538461538464</v>
      </c>
      <c r="K25" s="26">
        <v>0.42307692307692307</v>
      </c>
      <c r="L25" s="26">
        <v>0.69230769230769229</v>
      </c>
      <c r="M25" s="27">
        <v>0.73076923076923073</v>
      </c>
      <c r="N25" s="27">
        <v>0.69230769230769229</v>
      </c>
      <c r="O25" s="27">
        <v>0.76923076923076927</v>
      </c>
      <c r="P25" s="27">
        <v>0.69230769230769229</v>
      </c>
      <c r="Q25" s="28">
        <v>0.73076923076923073</v>
      </c>
      <c r="R25" s="25">
        <v>0</v>
      </c>
      <c r="S25" s="26">
        <v>0</v>
      </c>
      <c r="T25" s="26">
        <v>3.8461538461538464E-2</v>
      </c>
      <c r="U25" s="27">
        <v>3.8461538461538464E-2</v>
      </c>
      <c r="V25" s="27">
        <v>0</v>
      </c>
      <c r="W25" s="27">
        <v>7.6923076923076927E-2</v>
      </c>
      <c r="X25" s="27">
        <v>7.6923076923076927E-2</v>
      </c>
      <c r="Y25" s="28">
        <v>0.15384615384615385</v>
      </c>
      <c r="Z25" s="25">
        <v>0.19230769230769232</v>
      </c>
      <c r="AA25" s="26">
        <v>0.19230769230769232</v>
      </c>
      <c r="AB25" s="26">
        <v>0.19230769230769232</v>
      </c>
      <c r="AC25" s="27">
        <v>0.34615384615384615</v>
      </c>
      <c r="AD25" s="27">
        <v>0.30769230769230771</v>
      </c>
      <c r="AE25" s="27">
        <v>0.38461538461538464</v>
      </c>
      <c r="AF25" s="27">
        <v>0.42307692307692307</v>
      </c>
      <c r="AG25" s="28">
        <v>0.42307692307692307</v>
      </c>
    </row>
    <row r="26" spans="1:33" s="79" customFormat="1">
      <c r="A26" s="86" t="s">
        <v>55</v>
      </c>
      <c r="B26" s="30">
        <v>5</v>
      </c>
      <c r="C26" s="31">
        <v>5</v>
      </c>
      <c r="D26" s="31">
        <v>8</v>
      </c>
      <c r="E26" s="31">
        <v>9</v>
      </c>
      <c r="F26" s="32">
        <v>11</v>
      </c>
      <c r="G26" s="32">
        <v>10</v>
      </c>
      <c r="H26" s="31">
        <v>9</v>
      </c>
      <c r="I26" s="232">
        <v>9</v>
      </c>
      <c r="J26" s="30">
        <v>5</v>
      </c>
      <c r="K26" s="31">
        <v>5</v>
      </c>
      <c r="L26" s="31">
        <v>7</v>
      </c>
      <c r="M26" s="32">
        <v>8</v>
      </c>
      <c r="N26" s="32">
        <v>11</v>
      </c>
      <c r="O26" s="32">
        <v>9</v>
      </c>
      <c r="P26" s="32">
        <v>9</v>
      </c>
      <c r="Q26" s="33">
        <v>8</v>
      </c>
      <c r="R26" s="30">
        <v>0</v>
      </c>
      <c r="S26" s="31">
        <v>0</v>
      </c>
      <c r="T26" s="31">
        <v>0</v>
      </c>
      <c r="U26" s="32">
        <v>0</v>
      </c>
      <c r="V26" s="32">
        <v>0</v>
      </c>
      <c r="W26" s="32">
        <v>0</v>
      </c>
      <c r="X26" s="32">
        <v>0</v>
      </c>
      <c r="Y26" s="33">
        <v>1</v>
      </c>
      <c r="Z26" s="30">
        <v>0</v>
      </c>
      <c r="AA26" s="31">
        <v>0</v>
      </c>
      <c r="AB26" s="31">
        <v>0</v>
      </c>
      <c r="AC26" s="32">
        <v>0</v>
      </c>
      <c r="AD26" s="32">
        <v>0</v>
      </c>
      <c r="AE26" s="32">
        <v>1</v>
      </c>
      <c r="AF26" s="32">
        <v>1</v>
      </c>
      <c r="AG26" s="33">
        <v>2</v>
      </c>
    </row>
    <row r="27" spans="1:33" s="80" customFormat="1">
      <c r="A27" s="84" t="s">
        <v>18</v>
      </c>
      <c r="B27" s="25">
        <v>0.33333333333333331</v>
      </c>
      <c r="C27" s="26">
        <v>0.33333333333333331</v>
      </c>
      <c r="D27" s="26">
        <v>0.53333333333333333</v>
      </c>
      <c r="E27" s="26">
        <v>0.6</v>
      </c>
      <c r="F27" s="27">
        <v>0.73333333333333328</v>
      </c>
      <c r="G27" s="27">
        <v>0.66666666666666663</v>
      </c>
      <c r="H27" s="26">
        <v>0.6</v>
      </c>
      <c r="I27" s="231">
        <v>0.6</v>
      </c>
      <c r="J27" s="25">
        <v>0.33333333333333331</v>
      </c>
      <c r="K27" s="26">
        <v>0.33333333333333331</v>
      </c>
      <c r="L27" s="26">
        <v>0.46666666666666667</v>
      </c>
      <c r="M27" s="27">
        <v>0.53333333333333333</v>
      </c>
      <c r="N27" s="27">
        <v>0.73333333333333328</v>
      </c>
      <c r="O27" s="27">
        <v>0.6</v>
      </c>
      <c r="P27" s="27">
        <v>0.6</v>
      </c>
      <c r="Q27" s="28">
        <v>0.53333333333333333</v>
      </c>
      <c r="R27" s="25">
        <v>0</v>
      </c>
      <c r="S27" s="26">
        <v>0</v>
      </c>
      <c r="T27" s="26">
        <v>0</v>
      </c>
      <c r="U27" s="27">
        <v>0</v>
      </c>
      <c r="V27" s="27">
        <v>0</v>
      </c>
      <c r="W27" s="27">
        <v>0</v>
      </c>
      <c r="X27" s="27">
        <v>0</v>
      </c>
      <c r="Y27" s="28">
        <v>6.6666666666666666E-2</v>
      </c>
      <c r="Z27" s="25">
        <v>0</v>
      </c>
      <c r="AA27" s="26">
        <v>0</v>
      </c>
      <c r="AB27" s="26">
        <v>0</v>
      </c>
      <c r="AC27" s="27">
        <v>0</v>
      </c>
      <c r="AD27" s="27">
        <v>0</v>
      </c>
      <c r="AE27" s="27">
        <v>6.6666666666666666E-2</v>
      </c>
      <c r="AF27" s="27">
        <v>6.6666666666666666E-2</v>
      </c>
      <c r="AG27" s="28">
        <v>0.13333333333333333</v>
      </c>
    </row>
    <row r="28" spans="1:33" s="79" customFormat="1">
      <c r="A28" s="86" t="s">
        <v>93</v>
      </c>
      <c r="B28" s="30">
        <v>11</v>
      </c>
      <c r="C28" s="31">
        <v>13</v>
      </c>
      <c r="D28" s="31">
        <v>13</v>
      </c>
      <c r="E28" s="31">
        <v>13</v>
      </c>
      <c r="F28" s="32">
        <v>12</v>
      </c>
      <c r="G28" s="32">
        <v>11</v>
      </c>
      <c r="H28" s="31">
        <v>14</v>
      </c>
      <c r="I28" s="232">
        <v>9</v>
      </c>
      <c r="J28" s="30">
        <v>12</v>
      </c>
      <c r="K28" s="31">
        <v>13</v>
      </c>
      <c r="L28" s="31">
        <v>13</v>
      </c>
      <c r="M28" s="32">
        <v>12</v>
      </c>
      <c r="N28" s="32">
        <v>12</v>
      </c>
      <c r="O28" s="32">
        <v>10</v>
      </c>
      <c r="P28" s="32">
        <v>13</v>
      </c>
      <c r="Q28" s="33">
        <v>11</v>
      </c>
      <c r="R28" s="30">
        <v>0</v>
      </c>
      <c r="S28" s="31">
        <v>0</v>
      </c>
      <c r="T28" s="31">
        <v>0</v>
      </c>
      <c r="U28" s="32">
        <v>0</v>
      </c>
      <c r="V28" s="32">
        <v>0</v>
      </c>
      <c r="W28" s="32">
        <v>0</v>
      </c>
      <c r="X28" s="32">
        <v>2</v>
      </c>
      <c r="Y28" s="33">
        <v>2</v>
      </c>
      <c r="Z28" s="30">
        <v>1</v>
      </c>
      <c r="AA28" s="31">
        <v>2</v>
      </c>
      <c r="AB28" s="31">
        <v>2</v>
      </c>
      <c r="AC28" s="32">
        <v>3</v>
      </c>
      <c r="AD28" s="32">
        <v>3</v>
      </c>
      <c r="AE28" s="32">
        <v>3</v>
      </c>
      <c r="AF28" s="32">
        <v>5</v>
      </c>
      <c r="AG28" s="33">
        <v>4</v>
      </c>
    </row>
    <row r="29" spans="1:33" s="80" customFormat="1">
      <c r="A29" s="84" t="s">
        <v>18</v>
      </c>
      <c r="B29" s="25">
        <v>0.6875</v>
      </c>
      <c r="C29" s="26">
        <v>0.8125</v>
      </c>
      <c r="D29" s="26">
        <v>0.8125</v>
      </c>
      <c r="E29" s="26">
        <v>0.8125</v>
      </c>
      <c r="F29" s="27">
        <v>0.75</v>
      </c>
      <c r="G29" s="27">
        <v>0.6875</v>
      </c>
      <c r="H29" s="26">
        <v>0.875</v>
      </c>
      <c r="I29" s="231">
        <v>0.5625</v>
      </c>
      <c r="J29" s="25">
        <v>0.75</v>
      </c>
      <c r="K29" s="26">
        <v>0.8125</v>
      </c>
      <c r="L29" s="26">
        <v>0.8125</v>
      </c>
      <c r="M29" s="27">
        <v>0.75</v>
      </c>
      <c r="N29" s="27">
        <v>0.75</v>
      </c>
      <c r="O29" s="27">
        <v>0.625</v>
      </c>
      <c r="P29" s="27">
        <v>0.8125</v>
      </c>
      <c r="Q29" s="28">
        <v>0.6875</v>
      </c>
      <c r="R29" s="25">
        <v>0</v>
      </c>
      <c r="S29" s="26">
        <v>0</v>
      </c>
      <c r="T29" s="26">
        <v>0</v>
      </c>
      <c r="U29" s="27">
        <v>0</v>
      </c>
      <c r="V29" s="27">
        <v>0</v>
      </c>
      <c r="W29" s="27">
        <v>0</v>
      </c>
      <c r="X29" s="27">
        <v>0.125</v>
      </c>
      <c r="Y29" s="28">
        <v>0.125</v>
      </c>
      <c r="Z29" s="25">
        <v>6.25E-2</v>
      </c>
      <c r="AA29" s="26">
        <v>0.125</v>
      </c>
      <c r="AB29" s="26">
        <v>0.125</v>
      </c>
      <c r="AC29" s="27">
        <v>0.1875</v>
      </c>
      <c r="AD29" s="27">
        <v>0.1875</v>
      </c>
      <c r="AE29" s="27">
        <v>0.1875</v>
      </c>
      <c r="AF29" s="27">
        <v>0.3125</v>
      </c>
      <c r="AG29" s="28">
        <v>0.25</v>
      </c>
    </row>
    <row r="30" spans="1:33" s="79" customFormat="1">
      <c r="A30" s="86" t="s">
        <v>57</v>
      </c>
      <c r="B30" s="30">
        <v>9</v>
      </c>
      <c r="C30" s="31">
        <v>10</v>
      </c>
      <c r="D30" s="31">
        <v>11</v>
      </c>
      <c r="E30" s="31">
        <v>10</v>
      </c>
      <c r="F30" s="32">
        <v>10</v>
      </c>
      <c r="G30" s="32">
        <v>11</v>
      </c>
      <c r="H30" s="31">
        <v>11</v>
      </c>
      <c r="I30" s="232">
        <v>9</v>
      </c>
      <c r="J30" s="30">
        <v>8</v>
      </c>
      <c r="K30" s="31">
        <v>9</v>
      </c>
      <c r="L30" s="31">
        <v>11</v>
      </c>
      <c r="M30" s="32">
        <v>9</v>
      </c>
      <c r="N30" s="32">
        <v>10</v>
      </c>
      <c r="O30" s="32">
        <v>11</v>
      </c>
      <c r="P30" s="32">
        <v>11</v>
      </c>
      <c r="Q30" s="33">
        <v>9</v>
      </c>
      <c r="R30" s="30">
        <v>2</v>
      </c>
      <c r="S30" s="31">
        <v>2</v>
      </c>
      <c r="T30" s="31">
        <v>3</v>
      </c>
      <c r="U30" s="32">
        <v>1</v>
      </c>
      <c r="V30" s="32">
        <v>1</v>
      </c>
      <c r="W30" s="32">
        <v>2</v>
      </c>
      <c r="X30" s="32">
        <v>1</v>
      </c>
      <c r="Y30" s="33">
        <v>1</v>
      </c>
      <c r="Z30" s="30">
        <v>1</v>
      </c>
      <c r="AA30" s="31">
        <v>1</v>
      </c>
      <c r="AB30" s="31">
        <v>2</v>
      </c>
      <c r="AC30" s="32">
        <v>3</v>
      </c>
      <c r="AD30" s="32">
        <v>4</v>
      </c>
      <c r="AE30" s="32">
        <v>4</v>
      </c>
      <c r="AF30" s="32">
        <v>5</v>
      </c>
      <c r="AG30" s="33">
        <v>2</v>
      </c>
    </row>
    <row r="31" spans="1:33" s="80" customFormat="1">
      <c r="A31" s="84" t="s">
        <v>18</v>
      </c>
      <c r="B31" s="25">
        <v>0.69230769230769229</v>
      </c>
      <c r="C31" s="26">
        <v>0.76923076923076927</v>
      </c>
      <c r="D31" s="26">
        <v>0.84615384615384615</v>
      </c>
      <c r="E31" s="26">
        <v>0.76923076923076927</v>
      </c>
      <c r="F31" s="27">
        <v>0.76923076923076927</v>
      </c>
      <c r="G31" s="27">
        <v>0.84615384615384615</v>
      </c>
      <c r="H31" s="26">
        <v>0.84615384615384615</v>
      </c>
      <c r="I31" s="231">
        <v>0.69230769230769229</v>
      </c>
      <c r="J31" s="25">
        <v>0.61538461538461542</v>
      </c>
      <c r="K31" s="26">
        <v>0.69230769230769229</v>
      </c>
      <c r="L31" s="26">
        <v>0.84615384615384615</v>
      </c>
      <c r="M31" s="27">
        <v>0.69230769230769229</v>
      </c>
      <c r="N31" s="27">
        <v>0.76923076923076927</v>
      </c>
      <c r="O31" s="27">
        <v>0.84615384615384615</v>
      </c>
      <c r="P31" s="27">
        <v>0.84615384615384615</v>
      </c>
      <c r="Q31" s="28">
        <v>0.69230769230769229</v>
      </c>
      <c r="R31" s="25">
        <v>0.15384615384615385</v>
      </c>
      <c r="S31" s="26">
        <v>0.15384615384615385</v>
      </c>
      <c r="T31" s="26">
        <v>0.23076923076923078</v>
      </c>
      <c r="U31" s="27">
        <v>7.6923076923076927E-2</v>
      </c>
      <c r="V31" s="27">
        <v>7.6923076923076927E-2</v>
      </c>
      <c r="W31" s="27">
        <v>0.15384615384615385</v>
      </c>
      <c r="X31" s="27">
        <v>7.6923076923076927E-2</v>
      </c>
      <c r="Y31" s="28">
        <v>7.6923076923076927E-2</v>
      </c>
      <c r="Z31" s="25">
        <v>7.6923076923076927E-2</v>
      </c>
      <c r="AA31" s="26">
        <v>7.6923076923076927E-2</v>
      </c>
      <c r="AB31" s="26">
        <v>0.15384615384615385</v>
      </c>
      <c r="AC31" s="27">
        <v>0.23076923076923078</v>
      </c>
      <c r="AD31" s="27">
        <v>0.30769230769230771</v>
      </c>
      <c r="AE31" s="27">
        <v>0.30769230769230771</v>
      </c>
      <c r="AF31" s="27">
        <v>0.38461538461538464</v>
      </c>
      <c r="AG31" s="28">
        <v>0.15384615384615385</v>
      </c>
    </row>
    <row r="32" spans="1:33">
      <c r="A32" s="154" t="s">
        <v>94</v>
      </c>
      <c r="B32" s="156">
        <v>126</v>
      </c>
      <c r="C32" s="157">
        <v>135</v>
      </c>
      <c r="D32" s="157">
        <v>145</v>
      </c>
      <c r="E32" s="157">
        <v>146</v>
      </c>
      <c r="F32" s="180">
        <v>144</v>
      </c>
      <c r="G32" s="180">
        <v>150</v>
      </c>
      <c r="H32" s="157">
        <v>148</v>
      </c>
      <c r="I32" s="233">
        <v>143</v>
      </c>
      <c r="J32" s="156">
        <v>112</v>
      </c>
      <c r="K32" s="157">
        <v>117</v>
      </c>
      <c r="L32" s="157">
        <v>133</v>
      </c>
      <c r="M32" s="180">
        <v>129</v>
      </c>
      <c r="N32" s="180">
        <v>131</v>
      </c>
      <c r="O32" s="180">
        <v>133</v>
      </c>
      <c r="P32" s="180">
        <v>130</v>
      </c>
      <c r="Q32" s="158">
        <v>125</v>
      </c>
      <c r="R32" s="156">
        <v>21</v>
      </c>
      <c r="S32" s="157">
        <v>24</v>
      </c>
      <c r="T32" s="157">
        <v>26</v>
      </c>
      <c r="U32" s="180">
        <v>25</v>
      </c>
      <c r="V32" s="180">
        <v>31</v>
      </c>
      <c r="W32" s="180">
        <v>36</v>
      </c>
      <c r="X32" s="180">
        <v>40</v>
      </c>
      <c r="Y32" s="158">
        <v>41</v>
      </c>
      <c r="Z32" s="156">
        <v>26</v>
      </c>
      <c r="AA32" s="157">
        <v>23</v>
      </c>
      <c r="AB32" s="157">
        <v>28</v>
      </c>
      <c r="AC32" s="180">
        <v>34</v>
      </c>
      <c r="AD32" s="180">
        <v>39</v>
      </c>
      <c r="AE32" s="180">
        <v>47</v>
      </c>
      <c r="AF32" s="180">
        <v>56</v>
      </c>
      <c r="AG32" s="158">
        <v>50</v>
      </c>
    </row>
    <row r="33" spans="1:33" ht="12.75" thickBot="1">
      <c r="A33" s="159" t="s">
        <v>19</v>
      </c>
      <c r="B33" s="161">
        <v>0.61463414634146341</v>
      </c>
      <c r="C33" s="162">
        <v>0.65853658536585369</v>
      </c>
      <c r="D33" s="162">
        <v>0.70731707317073167</v>
      </c>
      <c r="E33" s="162">
        <v>0.71219512195121948</v>
      </c>
      <c r="F33" s="181">
        <v>0.70243902439024386</v>
      </c>
      <c r="G33" s="181">
        <v>0.73170731707317072</v>
      </c>
      <c r="H33" s="162">
        <v>0.7219512195121951</v>
      </c>
      <c r="I33" s="234">
        <v>0.69756097560975605</v>
      </c>
      <c r="J33" s="161">
        <v>0.54634146341463419</v>
      </c>
      <c r="K33" s="162">
        <v>0.57073170731707312</v>
      </c>
      <c r="L33" s="162">
        <v>0.64878048780487807</v>
      </c>
      <c r="M33" s="181">
        <v>0.62926829268292683</v>
      </c>
      <c r="N33" s="181">
        <v>0.63902439024390245</v>
      </c>
      <c r="O33" s="181">
        <v>0.64878048780487807</v>
      </c>
      <c r="P33" s="181">
        <v>0.63414634146341464</v>
      </c>
      <c r="Q33" s="163">
        <v>0.6097560975609756</v>
      </c>
      <c r="R33" s="161">
        <v>0.1024390243902439</v>
      </c>
      <c r="S33" s="162">
        <v>0.11707317073170732</v>
      </c>
      <c r="T33" s="162">
        <v>0.12682926829268293</v>
      </c>
      <c r="U33" s="181">
        <v>0.12195121951219512</v>
      </c>
      <c r="V33" s="181">
        <v>0.15121951219512195</v>
      </c>
      <c r="W33" s="181">
        <v>0.17560975609756097</v>
      </c>
      <c r="X33" s="181">
        <v>0.1951219512195122</v>
      </c>
      <c r="Y33" s="163">
        <v>0.2</v>
      </c>
      <c r="Z33" s="161">
        <v>0.12682926829268293</v>
      </c>
      <c r="AA33" s="162">
        <v>0.11219512195121951</v>
      </c>
      <c r="AB33" s="162">
        <v>0.13658536585365855</v>
      </c>
      <c r="AC33" s="181">
        <v>0.16585365853658537</v>
      </c>
      <c r="AD33" s="181">
        <v>0.19024390243902439</v>
      </c>
      <c r="AE33" s="181">
        <v>0.22926829268292684</v>
      </c>
      <c r="AF33" s="181">
        <v>0.27317073170731709</v>
      </c>
      <c r="AG33" s="163">
        <v>0.24390243902439024</v>
      </c>
    </row>
  </sheetData>
  <mergeCells count="5">
    <mergeCell ref="A4:A5"/>
    <mergeCell ref="B4:I4"/>
    <mergeCell ref="J4:Q4"/>
    <mergeCell ref="R4:Y4"/>
    <mergeCell ref="Z4:AG4"/>
  </mergeCells>
  <phoneticPr fontId="0" type="noConversion"/>
  <hyperlinks>
    <hyperlink ref="A2" location="Seznam!A1" display="Zpět na seznam"/>
  </hyperlinks>
  <pageMargins left="0.78740157499999996" right="0.78740157499999996" top="0.984251969" bottom="0.984251969" header="0.4921259845" footer="0.4921259845"/>
  <pageSetup paperSize="9" scale="3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5"/>
  <sheetViews>
    <sheetView showGridLines="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2"/>
  <cols>
    <col min="1" max="1" width="36.5703125" style="18" customWidth="1"/>
    <col min="2" max="33" width="5.5703125" style="18" customWidth="1"/>
    <col min="34" max="16384" width="9.140625" style="23"/>
  </cols>
  <sheetData>
    <row r="1" spans="1:33" s="78" customFormat="1" ht="16.5" customHeight="1">
      <c r="A1" s="206" t="s">
        <v>122</v>
      </c>
      <c r="B1" s="16"/>
      <c r="C1" s="16"/>
      <c r="D1" s="16"/>
      <c r="E1" s="16"/>
      <c r="F1" s="16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82"/>
      <c r="Y1" s="82"/>
      <c r="AA1" s="16"/>
      <c r="AB1" s="16"/>
      <c r="AC1" s="16"/>
      <c r="AD1" s="16"/>
      <c r="AE1" s="16"/>
      <c r="AF1" s="16"/>
      <c r="AG1" s="16"/>
    </row>
    <row r="2" spans="1:33" s="78" customFormat="1" ht="16.5" customHeight="1">
      <c r="A2" s="138" t="s">
        <v>106</v>
      </c>
      <c r="B2" s="16"/>
      <c r="C2" s="81"/>
      <c r="D2" s="16"/>
      <c r="E2" s="16"/>
      <c r="F2" s="16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82"/>
      <c r="Y2" s="82"/>
      <c r="AA2" s="16"/>
      <c r="AB2" s="16"/>
      <c r="AC2" s="16"/>
      <c r="AD2" s="16"/>
      <c r="AE2" s="16"/>
      <c r="AF2" s="16"/>
      <c r="AG2" s="16"/>
    </row>
    <row r="3" spans="1:33" ht="12" customHeight="1" thickBot="1">
      <c r="C3" s="14"/>
    </row>
    <row r="4" spans="1:33">
      <c r="A4" s="298" t="s">
        <v>33</v>
      </c>
      <c r="B4" s="292" t="s">
        <v>99</v>
      </c>
      <c r="C4" s="293"/>
      <c r="D4" s="293"/>
      <c r="E4" s="294"/>
      <c r="F4" s="295"/>
      <c r="G4" s="292" t="s">
        <v>27</v>
      </c>
      <c r="H4" s="293"/>
      <c r="I4" s="293"/>
      <c r="J4" s="294"/>
      <c r="K4" s="295"/>
      <c r="L4" s="292" t="s">
        <v>28</v>
      </c>
      <c r="M4" s="293"/>
      <c r="N4" s="293"/>
      <c r="O4" s="294"/>
      <c r="P4" s="295"/>
      <c r="Q4" s="292" t="s">
        <v>29</v>
      </c>
      <c r="R4" s="293"/>
      <c r="S4" s="293"/>
      <c r="T4" s="294"/>
      <c r="U4" s="295"/>
      <c r="V4" s="292" t="s">
        <v>30</v>
      </c>
      <c r="W4" s="293"/>
      <c r="X4" s="293"/>
      <c r="Y4" s="294"/>
      <c r="Z4" s="295"/>
      <c r="AA4" s="292" t="s">
        <v>31</v>
      </c>
      <c r="AB4" s="293"/>
      <c r="AC4" s="293"/>
      <c r="AD4" s="294"/>
      <c r="AE4" s="295"/>
      <c r="AF4" s="296" t="s">
        <v>21</v>
      </c>
      <c r="AG4" s="287" t="s">
        <v>22</v>
      </c>
    </row>
    <row r="5" spans="1:33" ht="12.75" thickBot="1">
      <c r="A5" s="299"/>
      <c r="B5" s="3">
        <v>0</v>
      </c>
      <c r="C5" s="4">
        <v>1</v>
      </c>
      <c r="D5" s="5">
        <v>2</v>
      </c>
      <c r="E5" s="6">
        <v>3</v>
      </c>
      <c r="F5" s="7">
        <v>4</v>
      </c>
      <c r="G5" s="3">
        <v>0</v>
      </c>
      <c r="H5" s="4">
        <v>1</v>
      </c>
      <c r="I5" s="5">
        <v>2</v>
      </c>
      <c r="J5" s="6">
        <v>3</v>
      </c>
      <c r="K5" s="7">
        <v>4</v>
      </c>
      <c r="L5" s="3">
        <v>0</v>
      </c>
      <c r="M5" s="4">
        <v>1</v>
      </c>
      <c r="N5" s="5">
        <v>2</v>
      </c>
      <c r="O5" s="6">
        <v>3</v>
      </c>
      <c r="P5" s="7">
        <v>4</v>
      </c>
      <c r="Q5" s="3">
        <v>0</v>
      </c>
      <c r="R5" s="4">
        <v>1</v>
      </c>
      <c r="S5" s="5">
        <v>2</v>
      </c>
      <c r="T5" s="6">
        <v>3</v>
      </c>
      <c r="U5" s="7">
        <v>4</v>
      </c>
      <c r="V5" s="3">
        <v>0</v>
      </c>
      <c r="W5" s="4">
        <v>1</v>
      </c>
      <c r="X5" s="5">
        <v>2</v>
      </c>
      <c r="Y5" s="6">
        <v>3</v>
      </c>
      <c r="Z5" s="7">
        <v>4</v>
      </c>
      <c r="AA5" s="3">
        <v>0</v>
      </c>
      <c r="AB5" s="4">
        <v>1</v>
      </c>
      <c r="AC5" s="5">
        <v>2</v>
      </c>
      <c r="AD5" s="6">
        <v>3</v>
      </c>
      <c r="AE5" s="7">
        <v>4</v>
      </c>
      <c r="AF5" s="297"/>
      <c r="AG5" s="288"/>
    </row>
    <row r="6" spans="1:33">
      <c r="A6" s="90" t="s">
        <v>36</v>
      </c>
      <c r="B6" s="107">
        <v>0</v>
      </c>
      <c r="C6" s="108">
        <v>17</v>
      </c>
      <c r="D6" s="108">
        <v>0</v>
      </c>
      <c r="E6" s="108">
        <v>0</v>
      </c>
      <c r="F6" s="109">
        <v>0</v>
      </c>
      <c r="G6" s="107">
        <v>0</v>
      </c>
      <c r="H6" s="108">
        <v>14</v>
      </c>
      <c r="I6" s="108">
        <v>3</v>
      </c>
      <c r="J6" s="108">
        <v>0</v>
      </c>
      <c r="K6" s="109">
        <v>0</v>
      </c>
      <c r="L6" s="110">
        <v>0</v>
      </c>
      <c r="M6" s="111">
        <v>4</v>
      </c>
      <c r="N6" s="111">
        <v>13</v>
      </c>
      <c r="O6" s="108">
        <v>0</v>
      </c>
      <c r="P6" s="109">
        <v>0</v>
      </c>
      <c r="Q6" s="107">
        <v>0</v>
      </c>
      <c r="R6" s="108">
        <v>0</v>
      </c>
      <c r="S6" s="108">
        <v>17</v>
      </c>
      <c r="T6" s="108">
        <v>0</v>
      </c>
      <c r="U6" s="109">
        <v>0</v>
      </c>
      <c r="V6" s="107">
        <v>0</v>
      </c>
      <c r="W6" s="108">
        <v>14</v>
      </c>
      <c r="X6" s="108">
        <v>3</v>
      </c>
      <c r="Y6" s="108">
        <v>0</v>
      </c>
      <c r="Z6" s="109">
        <v>0</v>
      </c>
      <c r="AA6" s="107">
        <v>0</v>
      </c>
      <c r="AB6" s="108">
        <v>7</v>
      </c>
      <c r="AC6" s="108">
        <v>10</v>
      </c>
      <c r="AD6" s="108">
        <v>0</v>
      </c>
      <c r="AE6" s="109">
        <v>0</v>
      </c>
      <c r="AF6" s="112">
        <v>0</v>
      </c>
      <c r="AG6" s="113">
        <v>0</v>
      </c>
    </row>
    <row r="7" spans="1:33">
      <c r="A7" s="51" t="s">
        <v>37</v>
      </c>
      <c r="B7" s="114">
        <v>0</v>
      </c>
      <c r="C7" s="115">
        <v>20</v>
      </c>
      <c r="D7" s="115">
        <v>1</v>
      </c>
      <c r="E7" s="115">
        <v>0</v>
      </c>
      <c r="F7" s="116">
        <v>0</v>
      </c>
      <c r="G7" s="114">
        <v>0</v>
      </c>
      <c r="H7" s="115">
        <v>15</v>
      </c>
      <c r="I7" s="115">
        <v>6</v>
      </c>
      <c r="J7" s="115">
        <v>0</v>
      </c>
      <c r="K7" s="116">
        <v>0</v>
      </c>
      <c r="L7" s="114">
        <v>0</v>
      </c>
      <c r="M7" s="115">
        <v>8</v>
      </c>
      <c r="N7" s="115">
        <v>13</v>
      </c>
      <c r="O7" s="115">
        <v>0</v>
      </c>
      <c r="P7" s="116">
        <v>0</v>
      </c>
      <c r="Q7" s="114">
        <v>0</v>
      </c>
      <c r="R7" s="115">
        <v>1</v>
      </c>
      <c r="S7" s="115">
        <v>20</v>
      </c>
      <c r="T7" s="115">
        <v>0</v>
      </c>
      <c r="U7" s="116">
        <v>0</v>
      </c>
      <c r="V7" s="114">
        <v>0</v>
      </c>
      <c r="W7" s="115">
        <v>19</v>
      </c>
      <c r="X7" s="115">
        <v>2</v>
      </c>
      <c r="Y7" s="115">
        <v>0</v>
      </c>
      <c r="Z7" s="116">
        <v>0</v>
      </c>
      <c r="AA7" s="114">
        <v>0</v>
      </c>
      <c r="AB7" s="115">
        <v>17</v>
      </c>
      <c r="AC7" s="115">
        <v>4</v>
      </c>
      <c r="AD7" s="115">
        <v>0</v>
      </c>
      <c r="AE7" s="116">
        <v>0</v>
      </c>
      <c r="AF7" s="117">
        <v>0</v>
      </c>
      <c r="AG7" s="118">
        <v>1</v>
      </c>
    </row>
    <row r="8" spans="1:33">
      <c r="A8" s="41" t="s">
        <v>38</v>
      </c>
      <c r="B8" s="119">
        <v>0</v>
      </c>
      <c r="C8" s="120">
        <v>7</v>
      </c>
      <c r="D8" s="120">
        <v>0</v>
      </c>
      <c r="E8" s="120">
        <v>0</v>
      </c>
      <c r="F8" s="121">
        <v>0</v>
      </c>
      <c r="G8" s="119">
        <v>0</v>
      </c>
      <c r="H8" s="120">
        <v>5</v>
      </c>
      <c r="I8" s="120">
        <v>2</v>
      </c>
      <c r="J8" s="120">
        <v>0</v>
      </c>
      <c r="K8" s="121">
        <v>0</v>
      </c>
      <c r="L8" s="119">
        <v>0</v>
      </c>
      <c r="M8" s="120">
        <v>0</v>
      </c>
      <c r="N8" s="120">
        <v>7</v>
      </c>
      <c r="O8" s="120">
        <v>0</v>
      </c>
      <c r="P8" s="121">
        <v>0</v>
      </c>
      <c r="Q8" s="119">
        <v>0</v>
      </c>
      <c r="R8" s="120">
        <v>1</v>
      </c>
      <c r="S8" s="120">
        <v>6</v>
      </c>
      <c r="T8" s="120">
        <v>0</v>
      </c>
      <c r="U8" s="121">
        <v>0</v>
      </c>
      <c r="V8" s="119">
        <v>0</v>
      </c>
      <c r="W8" s="120">
        <v>5</v>
      </c>
      <c r="X8" s="120">
        <v>2</v>
      </c>
      <c r="Y8" s="120">
        <v>0</v>
      </c>
      <c r="Z8" s="121">
        <v>0</v>
      </c>
      <c r="AA8" s="119">
        <v>0</v>
      </c>
      <c r="AB8" s="120">
        <v>4</v>
      </c>
      <c r="AC8" s="120">
        <v>3</v>
      </c>
      <c r="AD8" s="120">
        <v>0</v>
      </c>
      <c r="AE8" s="121">
        <v>0</v>
      </c>
      <c r="AF8" s="122">
        <v>1</v>
      </c>
      <c r="AG8" s="123">
        <v>0</v>
      </c>
    </row>
    <row r="9" spans="1:33">
      <c r="A9" s="51" t="s">
        <v>39</v>
      </c>
      <c r="B9" s="114">
        <v>0</v>
      </c>
      <c r="C9" s="115">
        <v>13</v>
      </c>
      <c r="D9" s="115">
        <v>2</v>
      </c>
      <c r="E9" s="115">
        <v>0</v>
      </c>
      <c r="F9" s="116">
        <v>0</v>
      </c>
      <c r="G9" s="114">
        <v>0</v>
      </c>
      <c r="H9" s="115">
        <v>8</v>
      </c>
      <c r="I9" s="115">
        <v>7</v>
      </c>
      <c r="J9" s="115">
        <v>0</v>
      </c>
      <c r="K9" s="116">
        <v>0</v>
      </c>
      <c r="L9" s="114">
        <v>0</v>
      </c>
      <c r="M9" s="115">
        <v>2</v>
      </c>
      <c r="N9" s="115">
        <v>13</v>
      </c>
      <c r="O9" s="115">
        <v>0</v>
      </c>
      <c r="P9" s="116">
        <v>0</v>
      </c>
      <c r="Q9" s="114">
        <v>0</v>
      </c>
      <c r="R9" s="115">
        <v>1</v>
      </c>
      <c r="S9" s="115">
        <v>14</v>
      </c>
      <c r="T9" s="115">
        <v>0</v>
      </c>
      <c r="U9" s="116">
        <v>0</v>
      </c>
      <c r="V9" s="114">
        <v>0</v>
      </c>
      <c r="W9" s="115">
        <v>12</v>
      </c>
      <c r="X9" s="115">
        <v>3</v>
      </c>
      <c r="Y9" s="115">
        <v>0</v>
      </c>
      <c r="Z9" s="116">
        <v>0</v>
      </c>
      <c r="AA9" s="114">
        <v>0</v>
      </c>
      <c r="AB9" s="115">
        <v>13</v>
      </c>
      <c r="AC9" s="115">
        <v>2</v>
      </c>
      <c r="AD9" s="115">
        <v>0</v>
      </c>
      <c r="AE9" s="116">
        <v>0</v>
      </c>
      <c r="AF9" s="117">
        <v>0</v>
      </c>
      <c r="AG9" s="118">
        <v>0</v>
      </c>
    </row>
    <row r="10" spans="1:33">
      <c r="A10" s="41" t="s">
        <v>40</v>
      </c>
      <c r="B10" s="119">
        <v>0</v>
      </c>
      <c r="C10" s="120">
        <v>15</v>
      </c>
      <c r="D10" s="120">
        <v>0</v>
      </c>
      <c r="E10" s="120">
        <v>0</v>
      </c>
      <c r="F10" s="121">
        <v>0</v>
      </c>
      <c r="G10" s="119">
        <v>0</v>
      </c>
      <c r="H10" s="120">
        <v>12</v>
      </c>
      <c r="I10" s="120">
        <v>3</v>
      </c>
      <c r="J10" s="120">
        <v>0</v>
      </c>
      <c r="K10" s="121">
        <v>0</v>
      </c>
      <c r="L10" s="119">
        <v>0</v>
      </c>
      <c r="M10" s="120">
        <v>4</v>
      </c>
      <c r="N10" s="120">
        <v>11</v>
      </c>
      <c r="O10" s="120">
        <v>0</v>
      </c>
      <c r="P10" s="121">
        <v>0</v>
      </c>
      <c r="Q10" s="119">
        <v>0</v>
      </c>
      <c r="R10" s="120">
        <v>0</v>
      </c>
      <c r="S10" s="120">
        <v>15</v>
      </c>
      <c r="T10" s="120">
        <v>0</v>
      </c>
      <c r="U10" s="121">
        <v>0</v>
      </c>
      <c r="V10" s="119">
        <v>0</v>
      </c>
      <c r="W10" s="120">
        <v>13</v>
      </c>
      <c r="X10" s="120">
        <v>2</v>
      </c>
      <c r="Y10" s="120">
        <v>0</v>
      </c>
      <c r="Z10" s="121">
        <v>0</v>
      </c>
      <c r="AA10" s="119">
        <v>0</v>
      </c>
      <c r="AB10" s="120">
        <v>9</v>
      </c>
      <c r="AC10" s="120">
        <v>6</v>
      </c>
      <c r="AD10" s="120">
        <v>0</v>
      </c>
      <c r="AE10" s="121">
        <v>0</v>
      </c>
      <c r="AF10" s="122">
        <v>0</v>
      </c>
      <c r="AG10" s="123">
        <v>0</v>
      </c>
    </row>
    <row r="11" spans="1:33">
      <c r="A11" s="51" t="s">
        <v>41</v>
      </c>
      <c r="B11" s="114">
        <v>0</v>
      </c>
      <c r="C11" s="115">
        <v>10</v>
      </c>
      <c r="D11" s="115">
        <v>0</v>
      </c>
      <c r="E11" s="115">
        <v>0</v>
      </c>
      <c r="F11" s="116">
        <v>0</v>
      </c>
      <c r="G11" s="114">
        <v>0</v>
      </c>
      <c r="H11" s="115">
        <v>5</v>
      </c>
      <c r="I11" s="115">
        <v>5</v>
      </c>
      <c r="J11" s="115">
        <v>0</v>
      </c>
      <c r="K11" s="116">
        <v>0</v>
      </c>
      <c r="L11" s="114">
        <v>0</v>
      </c>
      <c r="M11" s="115">
        <v>2</v>
      </c>
      <c r="N11" s="115">
        <v>8</v>
      </c>
      <c r="O11" s="115">
        <v>0</v>
      </c>
      <c r="P11" s="116">
        <v>0</v>
      </c>
      <c r="Q11" s="114">
        <v>0</v>
      </c>
      <c r="R11" s="115">
        <v>0</v>
      </c>
      <c r="S11" s="115">
        <v>10</v>
      </c>
      <c r="T11" s="115">
        <v>0</v>
      </c>
      <c r="U11" s="116">
        <v>0</v>
      </c>
      <c r="V11" s="114">
        <v>0</v>
      </c>
      <c r="W11" s="115">
        <v>10</v>
      </c>
      <c r="X11" s="115">
        <v>0</v>
      </c>
      <c r="Y11" s="115">
        <v>0</v>
      </c>
      <c r="Z11" s="116">
        <v>0</v>
      </c>
      <c r="AA11" s="114">
        <v>0</v>
      </c>
      <c r="AB11" s="115">
        <v>5</v>
      </c>
      <c r="AC11" s="115">
        <v>5</v>
      </c>
      <c r="AD11" s="115">
        <v>0</v>
      </c>
      <c r="AE11" s="116">
        <v>0</v>
      </c>
      <c r="AF11" s="117">
        <v>0</v>
      </c>
      <c r="AG11" s="118">
        <v>0</v>
      </c>
    </row>
    <row r="12" spans="1:33">
      <c r="A12" s="41" t="s">
        <v>42</v>
      </c>
      <c r="B12" s="119">
        <v>0</v>
      </c>
      <c r="C12" s="120">
        <v>19</v>
      </c>
      <c r="D12" s="120">
        <v>3</v>
      </c>
      <c r="E12" s="120">
        <v>0</v>
      </c>
      <c r="F12" s="121">
        <v>0</v>
      </c>
      <c r="G12" s="119">
        <v>0</v>
      </c>
      <c r="H12" s="120">
        <v>11</v>
      </c>
      <c r="I12" s="120">
        <v>11</v>
      </c>
      <c r="J12" s="120">
        <v>0</v>
      </c>
      <c r="K12" s="121">
        <v>0</v>
      </c>
      <c r="L12" s="119">
        <v>0</v>
      </c>
      <c r="M12" s="120">
        <v>5</v>
      </c>
      <c r="N12" s="120">
        <v>17</v>
      </c>
      <c r="O12" s="120">
        <v>0</v>
      </c>
      <c r="P12" s="121">
        <v>0</v>
      </c>
      <c r="Q12" s="119">
        <v>0</v>
      </c>
      <c r="R12" s="120">
        <v>0</v>
      </c>
      <c r="S12" s="120">
        <v>22</v>
      </c>
      <c r="T12" s="120">
        <v>0</v>
      </c>
      <c r="U12" s="121">
        <v>0</v>
      </c>
      <c r="V12" s="119">
        <v>0</v>
      </c>
      <c r="W12" s="120">
        <v>20</v>
      </c>
      <c r="X12" s="120">
        <v>2</v>
      </c>
      <c r="Y12" s="120">
        <v>0</v>
      </c>
      <c r="Z12" s="121">
        <v>0</v>
      </c>
      <c r="AA12" s="119">
        <v>0</v>
      </c>
      <c r="AB12" s="120">
        <v>16</v>
      </c>
      <c r="AC12" s="120">
        <v>6</v>
      </c>
      <c r="AD12" s="120">
        <v>0</v>
      </c>
      <c r="AE12" s="121">
        <v>0</v>
      </c>
      <c r="AF12" s="122">
        <v>0</v>
      </c>
      <c r="AG12" s="123">
        <v>1</v>
      </c>
    </row>
    <row r="13" spans="1:33">
      <c r="A13" s="51" t="s">
        <v>43</v>
      </c>
      <c r="B13" s="114">
        <v>0</v>
      </c>
      <c r="C13" s="115">
        <v>13</v>
      </c>
      <c r="D13" s="115">
        <v>0</v>
      </c>
      <c r="E13" s="115">
        <v>0</v>
      </c>
      <c r="F13" s="116">
        <v>0</v>
      </c>
      <c r="G13" s="114">
        <v>0</v>
      </c>
      <c r="H13" s="115">
        <v>8</v>
      </c>
      <c r="I13" s="115">
        <v>5</v>
      </c>
      <c r="J13" s="115">
        <v>0</v>
      </c>
      <c r="K13" s="116">
        <v>0</v>
      </c>
      <c r="L13" s="114">
        <v>0</v>
      </c>
      <c r="M13" s="115">
        <v>2</v>
      </c>
      <c r="N13" s="115">
        <v>11</v>
      </c>
      <c r="O13" s="115">
        <v>0</v>
      </c>
      <c r="P13" s="116">
        <v>0</v>
      </c>
      <c r="Q13" s="114">
        <v>0</v>
      </c>
      <c r="R13" s="115">
        <v>0</v>
      </c>
      <c r="S13" s="115">
        <v>13</v>
      </c>
      <c r="T13" s="115">
        <v>0</v>
      </c>
      <c r="U13" s="116">
        <v>0</v>
      </c>
      <c r="V13" s="114">
        <v>0</v>
      </c>
      <c r="W13" s="115">
        <v>11</v>
      </c>
      <c r="X13" s="115">
        <v>2</v>
      </c>
      <c r="Y13" s="115">
        <v>0</v>
      </c>
      <c r="Z13" s="116">
        <v>0</v>
      </c>
      <c r="AA13" s="114">
        <v>0</v>
      </c>
      <c r="AB13" s="115">
        <v>10</v>
      </c>
      <c r="AC13" s="115">
        <v>3</v>
      </c>
      <c r="AD13" s="115">
        <v>0</v>
      </c>
      <c r="AE13" s="116">
        <v>0</v>
      </c>
      <c r="AF13" s="117">
        <v>0</v>
      </c>
      <c r="AG13" s="118">
        <v>3</v>
      </c>
    </row>
    <row r="14" spans="1:33">
      <c r="A14" s="41" t="s">
        <v>44</v>
      </c>
      <c r="B14" s="119">
        <v>0</v>
      </c>
      <c r="C14" s="120">
        <v>15</v>
      </c>
      <c r="D14" s="120">
        <v>0</v>
      </c>
      <c r="E14" s="120">
        <v>0</v>
      </c>
      <c r="F14" s="121">
        <v>0</v>
      </c>
      <c r="G14" s="119">
        <v>0</v>
      </c>
      <c r="H14" s="120">
        <v>12</v>
      </c>
      <c r="I14" s="120">
        <v>3</v>
      </c>
      <c r="J14" s="120">
        <v>0</v>
      </c>
      <c r="K14" s="121">
        <v>0</v>
      </c>
      <c r="L14" s="119">
        <v>0</v>
      </c>
      <c r="M14" s="120">
        <v>4</v>
      </c>
      <c r="N14" s="120">
        <v>11</v>
      </c>
      <c r="O14" s="120">
        <v>0</v>
      </c>
      <c r="P14" s="121">
        <v>0</v>
      </c>
      <c r="Q14" s="119">
        <v>0</v>
      </c>
      <c r="R14" s="120">
        <v>0</v>
      </c>
      <c r="S14" s="120">
        <v>15</v>
      </c>
      <c r="T14" s="120">
        <v>0</v>
      </c>
      <c r="U14" s="121">
        <v>0</v>
      </c>
      <c r="V14" s="119">
        <v>0</v>
      </c>
      <c r="W14" s="120">
        <v>15</v>
      </c>
      <c r="X14" s="120">
        <v>0</v>
      </c>
      <c r="Y14" s="120">
        <v>0</v>
      </c>
      <c r="Z14" s="121">
        <v>0</v>
      </c>
      <c r="AA14" s="119">
        <v>0</v>
      </c>
      <c r="AB14" s="120">
        <v>15</v>
      </c>
      <c r="AC14" s="120">
        <v>0</v>
      </c>
      <c r="AD14" s="120">
        <v>0</v>
      </c>
      <c r="AE14" s="121">
        <v>0</v>
      </c>
      <c r="AF14" s="122">
        <v>1</v>
      </c>
      <c r="AG14" s="123">
        <v>0</v>
      </c>
    </row>
    <row r="15" spans="1:33">
      <c r="A15" s="51" t="s">
        <v>45</v>
      </c>
      <c r="B15" s="114">
        <v>0</v>
      </c>
      <c r="C15" s="115">
        <v>25</v>
      </c>
      <c r="D15" s="115">
        <v>1</v>
      </c>
      <c r="E15" s="115">
        <v>0</v>
      </c>
      <c r="F15" s="116">
        <v>0</v>
      </c>
      <c r="G15" s="114">
        <v>0</v>
      </c>
      <c r="H15" s="115">
        <v>15</v>
      </c>
      <c r="I15" s="115">
        <v>11</v>
      </c>
      <c r="J15" s="115">
        <v>0</v>
      </c>
      <c r="K15" s="116">
        <v>0</v>
      </c>
      <c r="L15" s="114">
        <v>0</v>
      </c>
      <c r="M15" s="115">
        <v>4</v>
      </c>
      <c r="N15" s="115">
        <v>22</v>
      </c>
      <c r="O15" s="115">
        <v>0</v>
      </c>
      <c r="P15" s="116">
        <v>0</v>
      </c>
      <c r="Q15" s="114">
        <v>0</v>
      </c>
      <c r="R15" s="115">
        <v>1</v>
      </c>
      <c r="S15" s="115">
        <v>25</v>
      </c>
      <c r="T15" s="115">
        <v>0</v>
      </c>
      <c r="U15" s="116">
        <v>0</v>
      </c>
      <c r="V15" s="114">
        <v>1</v>
      </c>
      <c r="W15" s="115">
        <v>22</v>
      </c>
      <c r="X15" s="115">
        <v>3</v>
      </c>
      <c r="Y15" s="115">
        <v>0</v>
      </c>
      <c r="Z15" s="116">
        <v>0</v>
      </c>
      <c r="AA15" s="114">
        <v>0</v>
      </c>
      <c r="AB15" s="115">
        <v>10</v>
      </c>
      <c r="AC15" s="115">
        <v>16</v>
      </c>
      <c r="AD15" s="115">
        <v>0</v>
      </c>
      <c r="AE15" s="116">
        <v>0</v>
      </c>
      <c r="AF15" s="117">
        <v>0</v>
      </c>
      <c r="AG15" s="118">
        <v>1</v>
      </c>
    </row>
    <row r="16" spans="1:33">
      <c r="A16" s="41" t="s">
        <v>46</v>
      </c>
      <c r="B16" s="119">
        <v>0</v>
      </c>
      <c r="C16" s="120">
        <v>15</v>
      </c>
      <c r="D16" s="120">
        <v>0</v>
      </c>
      <c r="E16" s="120">
        <v>0</v>
      </c>
      <c r="F16" s="121">
        <v>0</v>
      </c>
      <c r="G16" s="119">
        <v>0</v>
      </c>
      <c r="H16" s="120">
        <v>7</v>
      </c>
      <c r="I16" s="120">
        <v>8</v>
      </c>
      <c r="J16" s="120">
        <v>0</v>
      </c>
      <c r="K16" s="121">
        <v>0</v>
      </c>
      <c r="L16" s="119">
        <v>0</v>
      </c>
      <c r="M16" s="120">
        <v>1</v>
      </c>
      <c r="N16" s="120">
        <v>14</v>
      </c>
      <c r="O16" s="120">
        <v>0</v>
      </c>
      <c r="P16" s="121">
        <v>0</v>
      </c>
      <c r="Q16" s="119">
        <v>0</v>
      </c>
      <c r="R16" s="120">
        <v>1</v>
      </c>
      <c r="S16" s="120">
        <v>14</v>
      </c>
      <c r="T16" s="120">
        <v>0</v>
      </c>
      <c r="U16" s="121">
        <v>0</v>
      </c>
      <c r="V16" s="119">
        <v>0</v>
      </c>
      <c r="W16" s="120">
        <v>10</v>
      </c>
      <c r="X16" s="120">
        <v>5</v>
      </c>
      <c r="Y16" s="120">
        <v>0</v>
      </c>
      <c r="Z16" s="121">
        <v>0</v>
      </c>
      <c r="AA16" s="119">
        <v>0</v>
      </c>
      <c r="AB16" s="120">
        <v>5</v>
      </c>
      <c r="AC16" s="120">
        <v>10</v>
      </c>
      <c r="AD16" s="120">
        <v>0</v>
      </c>
      <c r="AE16" s="121">
        <v>0</v>
      </c>
      <c r="AF16" s="122">
        <v>0</v>
      </c>
      <c r="AG16" s="123">
        <v>0</v>
      </c>
    </row>
    <row r="17" spans="1:33">
      <c r="A17" s="51" t="s">
        <v>47</v>
      </c>
      <c r="B17" s="114">
        <v>0</v>
      </c>
      <c r="C17" s="115">
        <v>16</v>
      </c>
      <c r="D17" s="115">
        <v>0</v>
      </c>
      <c r="E17" s="115">
        <v>0</v>
      </c>
      <c r="F17" s="116">
        <v>0</v>
      </c>
      <c r="G17" s="114">
        <v>0</v>
      </c>
      <c r="H17" s="115">
        <v>7</v>
      </c>
      <c r="I17" s="115">
        <v>9</v>
      </c>
      <c r="J17" s="115">
        <v>0</v>
      </c>
      <c r="K17" s="116">
        <v>0</v>
      </c>
      <c r="L17" s="114">
        <v>0</v>
      </c>
      <c r="M17" s="115">
        <v>1</v>
      </c>
      <c r="N17" s="115">
        <v>15</v>
      </c>
      <c r="O17" s="115">
        <v>0</v>
      </c>
      <c r="P17" s="116">
        <v>0</v>
      </c>
      <c r="Q17" s="114">
        <v>0</v>
      </c>
      <c r="R17" s="115">
        <v>1</v>
      </c>
      <c r="S17" s="115">
        <v>15</v>
      </c>
      <c r="T17" s="115">
        <v>0</v>
      </c>
      <c r="U17" s="116">
        <v>0</v>
      </c>
      <c r="V17" s="114">
        <v>0</v>
      </c>
      <c r="W17" s="115">
        <v>13</v>
      </c>
      <c r="X17" s="115">
        <v>3</v>
      </c>
      <c r="Y17" s="115">
        <v>0</v>
      </c>
      <c r="Z17" s="116">
        <v>0</v>
      </c>
      <c r="AA17" s="114">
        <v>0</v>
      </c>
      <c r="AB17" s="115">
        <v>9</v>
      </c>
      <c r="AC17" s="115">
        <v>7</v>
      </c>
      <c r="AD17" s="115">
        <v>0</v>
      </c>
      <c r="AE17" s="116">
        <v>0</v>
      </c>
      <c r="AF17" s="117">
        <v>1</v>
      </c>
      <c r="AG17" s="118">
        <v>1</v>
      </c>
    </row>
    <row r="18" spans="1:33">
      <c r="A18" s="41" t="s">
        <v>48</v>
      </c>
      <c r="B18" s="119">
        <v>0</v>
      </c>
      <c r="C18" s="120">
        <v>13</v>
      </c>
      <c r="D18" s="120">
        <v>0</v>
      </c>
      <c r="E18" s="120">
        <v>0</v>
      </c>
      <c r="F18" s="121">
        <v>0</v>
      </c>
      <c r="G18" s="119">
        <v>0</v>
      </c>
      <c r="H18" s="120">
        <v>7</v>
      </c>
      <c r="I18" s="120">
        <v>6</v>
      </c>
      <c r="J18" s="120">
        <v>0</v>
      </c>
      <c r="K18" s="121">
        <v>0</v>
      </c>
      <c r="L18" s="119">
        <v>0</v>
      </c>
      <c r="M18" s="120">
        <v>2</v>
      </c>
      <c r="N18" s="120">
        <v>11</v>
      </c>
      <c r="O18" s="120">
        <v>0</v>
      </c>
      <c r="P18" s="121">
        <v>0</v>
      </c>
      <c r="Q18" s="119">
        <v>0</v>
      </c>
      <c r="R18" s="120">
        <v>1</v>
      </c>
      <c r="S18" s="120">
        <v>12</v>
      </c>
      <c r="T18" s="120">
        <v>0</v>
      </c>
      <c r="U18" s="121">
        <v>0</v>
      </c>
      <c r="V18" s="119">
        <v>0</v>
      </c>
      <c r="W18" s="120">
        <v>11</v>
      </c>
      <c r="X18" s="120">
        <v>2</v>
      </c>
      <c r="Y18" s="120">
        <v>0</v>
      </c>
      <c r="Z18" s="121">
        <v>0</v>
      </c>
      <c r="AA18" s="119">
        <v>0</v>
      </c>
      <c r="AB18" s="120">
        <v>10</v>
      </c>
      <c r="AC18" s="120">
        <v>3</v>
      </c>
      <c r="AD18" s="120">
        <v>0</v>
      </c>
      <c r="AE18" s="121">
        <v>0</v>
      </c>
      <c r="AF18" s="122">
        <v>0</v>
      </c>
      <c r="AG18" s="123">
        <v>0</v>
      </c>
    </row>
    <row r="19" spans="1:33">
      <c r="A19" s="154" t="s">
        <v>20</v>
      </c>
      <c r="B19" s="168">
        <v>0</v>
      </c>
      <c r="C19" s="169">
        <v>198</v>
      </c>
      <c r="D19" s="169">
        <v>7</v>
      </c>
      <c r="E19" s="169">
        <v>0</v>
      </c>
      <c r="F19" s="170">
        <v>0</v>
      </c>
      <c r="G19" s="168">
        <v>0</v>
      </c>
      <c r="H19" s="169">
        <v>126</v>
      </c>
      <c r="I19" s="169">
        <v>79</v>
      </c>
      <c r="J19" s="169">
        <v>0</v>
      </c>
      <c r="K19" s="170">
        <v>0</v>
      </c>
      <c r="L19" s="168">
        <v>0</v>
      </c>
      <c r="M19" s="169">
        <v>39</v>
      </c>
      <c r="N19" s="169">
        <v>166</v>
      </c>
      <c r="O19" s="169">
        <v>0</v>
      </c>
      <c r="P19" s="170">
        <v>0</v>
      </c>
      <c r="Q19" s="168">
        <v>0</v>
      </c>
      <c r="R19" s="169">
        <v>7</v>
      </c>
      <c r="S19" s="169">
        <v>198</v>
      </c>
      <c r="T19" s="169">
        <v>0</v>
      </c>
      <c r="U19" s="170">
        <v>0</v>
      </c>
      <c r="V19" s="168">
        <v>1</v>
      </c>
      <c r="W19" s="169">
        <v>175</v>
      </c>
      <c r="X19" s="169">
        <v>29</v>
      </c>
      <c r="Y19" s="169">
        <v>0</v>
      </c>
      <c r="Z19" s="170">
        <v>0</v>
      </c>
      <c r="AA19" s="168">
        <v>0</v>
      </c>
      <c r="AB19" s="169">
        <v>130</v>
      </c>
      <c r="AC19" s="169">
        <v>75</v>
      </c>
      <c r="AD19" s="169">
        <v>0</v>
      </c>
      <c r="AE19" s="170">
        <v>0</v>
      </c>
      <c r="AF19" s="171">
        <v>3</v>
      </c>
      <c r="AG19" s="172">
        <v>7</v>
      </c>
    </row>
    <row r="20" spans="1:33" s="65" customFormat="1" ht="12.75" thickBot="1">
      <c r="A20" s="173" t="s">
        <v>19</v>
      </c>
      <c r="B20" s="174">
        <v>0</v>
      </c>
      <c r="C20" s="175">
        <v>0.96585365853658534</v>
      </c>
      <c r="D20" s="175">
        <v>3.4146341463414637E-2</v>
      </c>
      <c r="E20" s="175">
        <v>0</v>
      </c>
      <c r="F20" s="176">
        <v>0</v>
      </c>
      <c r="G20" s="174">
        <v>0</v>
      </c>
      <c r="H20" s="175">
        <v>0.61463414634146341</v>
      </c>
      <c r="I20" s="175">
        <v>0.38536585365853659</v>
      </c>
      <c r="J20" s="175">
        <v>0</v>
      </c>
      <c r="K20" s="176">
        <v>0</v>
      </c>
      <c r="L20" s="174">
        <v>0</v>
      </c>
      <c r="M20" s="175">
        <v>0.19024390243902439</v>
      </c>
      <c r="N20" s="175">
        <v>0.80975609756097566</v>
      </c>
      <c r="O20" s="175">
        <v>0</v>
      </c>
      <c r="P20" s="176">
        <v>0</v>
      </c>
      <c r="Q20" s="174">
        <v>0</v>
      </c>
      <c r="R20" s="175">
        <v>3.4146341463414637E-2</v>
      </c>
      <c r="S20" s="175">
        <v>0.96585365853658534</v>
      </c>
      <c r="T20" s="175">
        <v>0</v>
      </c>
      <c r="U20" s="176">
        <v>0</v>
      </c>
      <c r="V20" s="235">
        <v>4.8780487804878049E-3</v>
      </c>
      <c r="W20" s="175">
        <v>0.85365853658536583</v>
      </c>
      <c r="X20" s="175">
        <v>0.14146341463414633</v>
      </c>
      <c r="Y20" s="175">
        <v>0</v>
      </c>
      <c r="Z20" s="176">
        <v>0</v>
      </c>
      <c r="AA20" s="174">
        <v>0</v>
      </c>
      <c r="AB20" s="175">
        <v>0.63414634146341464</v>
      </c>
      <c r="AC20" s="175">
        <v>0.36585365853658536</v>
      </c>
      <c r="AD20" s="175">
        <v>0</v>
      </c>
      <c r="AE20" s="176">
        <v>0</v>
      </c>
      <c r="AF20" s="177">
        <v>1.4634146341463415E-2</v>
      </c>
      <c r="AG20" s="178">
        <v>3.4146341463414637E-2</v>
      </c>
    </row>
    <row r="21" spans="1:33" s="124" customFormat="1">
      <c r="A21" s="8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3" spans="1:33" ht="12.75">
      <c r="A23" s="206" t="s">
        <v>121</v>
      </c>
    </row>
    <row r="24" spans="1:33" ht="12.75" thickBot="1"/>
    <row r="25" spans="1:33">
      <c r="A25" s="298" t="s">
        <v>33</v>
      </c>
      <c r="B25" s="292" t="s">
        <v>99</v>
      </c>
      <c r="C25" s="293"/>
      <c r="D25" s="293"/>
      <c r="E25" s="294"/>
      <c r="F25" s="295"/>
      <c r="G25" s="292" t="s">
        <v>27</v>
      </c>
      <c r="H25" s="293"/>
      <c r="I25" s="293"/>
      <c r="J25" s="294"/>
      <c r="K25" s="295"/>
      <c r="L25" s="292" t="s">
        <v>28</v>
      </c>
      <c r="M25" s="293"/>
      <c r="N25" s="293"/>
      <c r="O25" s="294"/>
      <c r="P25" s="295"/>
      <c r="Q25" s="292" t="s">
        <v>29</v>
      </c>
      <c r="R25" s="293"/>
      <c r="S25" s="293"/>
      <c r="T25" s="294"/>
      <c r="U25" s="295"/>
      <c r="V25" s="292" t="s">
        <v>30</v>
      </c>
      <c r="W25" s="293"/>
      <c r="X25" s="293"/>
      <c r="Y25" s="294"/>
      <c r="Z25" s="295"/>
      <c r="AA25" s="292" t="s">
        <v>31</v>
      </c>
      <c r="AB25" s="293"/>
      <c r="AC25" s="293"/>
      <c r="AD25" s="294"/>
      <c r="AE25" s="295"/>
      <c r="AF25" s="296" t="s">
        <v>21</v>
      </c>
      <c r="AG25" s="287" t="s">
        <v>22</v>
      </c>
    </row>
    <row r="26" spans="1:33" ht="12.75" thickBot="1">
      <c r="A26" s="299"/>
      <c r="B26" s="3">
        <v>0</v>
      </c>
      <c r="C26" s="4">
        <v>1</v>
      </c>
      <c r="D26" s="5">
        <v>2</v>
      </c>
      <c r="E26" s="6">
        <v>3</v>
      </c>
      <c r="F26" s="7">
        <v>4</v>
      </c>
      <c r="G26" s="3">
        <v>0</v>
      </c>
      <c r="H26" s="4">
        <v>1</v>
      </c>
      <c r="I26" s="5">
        <v>2</v>
      </c>
      <c r="J26" s="6">
        <v>3</v>
      </c>
      <c r="K26" s="7">
        <v>4</v>
      </c>
      <c r="L26" s="3">
        <v>0</v>
      </c>
      <c r="M26" s="4">
        <v>1</v>
      </c>
      <c r="N26" s="5">
        <v>2</v>
      </c>
      <c r="O26" s="6">
        <v>3</v>
      </c>
      <c r="P26" s="7">
        <v>4</v>
      </c>
      <c r="Q26" s="3">
        <v>0</v>
      </c>
      <c r="R26" s="4">
        <v>1</v>
      </c>
      <c r="S26" s="5">
        <v>2</v>
      </c>
      <c r="T26" s="6">
        <v>3</v>
      </c>
      <c r="U26" s="7">
        <v>4</v>
      </c>
      <c r="V26" s="3">
        <v>0</v>
      </c>
      <c r="W26" s="4">
        <v>1</v>
      </c>
      <c r="X26" s="5">
        <v>2</v>
      </c>
      <c r="Y26" s="6">
        <v>3</v>
      </c>
      <c r="Z26" s="7">
        <v>4</v>
      </c>
      <c r="AA26" s="3">
        <v>0</v>
      </c>
      <c r="AB26" s="4">
        <v>1</v>
      </c>
      <c r="AC26" s="5">
        <v>2</v>
      </c>
      <c r="AD26" s="6">
        <v>3</v>
      </c>
      <c r="AE26" s="7">
        <v>4</v>
      </c>
      <c r="AF26" s="297"/>
      <c r="AG26" s="288"/>
    </row>
    <row r="27" spans="1:33">
      <c r="A27" s="36">
        <v>2012</v>
      </c>
      <c r="B27" s="92"/>
      <c r="C27" s="93"/>
      <c r="D27" s="93"/>
      <c r="E27" s="93"/>
      <c r="F27" s="94"/>
      <c r="G27" s="92"/>
      <c r="H27" s="93"/>
      <c r="I27" s="93"/>
      <c r="J27" s="93"/>
      <c r="K27" s="94"/>
      <c r="L27" s="92"/>
      <c r="M27" s="93"/>
      <c r="N27" s="93"/>
      <c r="O27" s="93"/>
      <c r="P27" s="94"/>
      <c r="Q27" s="92"/>
      <c r="R27" s="93"/>
      <c r="S27" s="93"/>
      <c r="T27" s="93"/>
      <c r="U27" s="94"/>
      <c r="V27" s="92"/>
      <c r="W27" s="93"/>
      <c r="X27" s="93"/>
      <c r="Y27" s="93"/>
      <c r="Z27" s="94"/>
      <c r="AA27" s="92"/>
      <c r="AB27" s="93"/>
      <c r="AC27" s="93"/>
      <c r="AD27" s="93"/>
      <c r="AE27" s="94"/>
      <c r="AF27" s="95"/>
      <c r="AG27" s="96"/>
    </row>
    <row r="28" spans="1:33">
      <c r="A28" s="56" t="s">
        <v>35</v>
      </c>
      <c r="B28" s="11">
        <v>1</v>
      </c>
      <c r="C28" s="12">
        <v>193</v>
      </c>
      <c r="D28" s="12">
        <v>11</v>
      </c>
      <c r="E28" s="12">
        <v>0</v>
      </c>
      <c r="F28" s="13">
        <v>0</v>
      </c>
      <c r="G28" s="11">
        <v>1</v>
      </c>
      <c r="H28" s="12">
        <v>133</v>
      </c>
      <c r="I28" s="12">
        <v>71</v>
      </c>
      <c r="J28" s="12">
        <v>0</v>
      </c>
      <c r="K28" s="13">
        <v>0</v>
      </c>
      <c r="L28" s="11">
        <v>1</v>
      </c>
      <c r="M28" s="12">
        <v>46</v>
      </c>
      <c r="N28" s="12">
        <v>158</v>
      </c>
      <c r="O28" s="12">
        <v>0</v>
      </c>
      <c r="P28" s="13">
        <v>0</v>
      </c>
      <c r="Q28" s="11">
        <v>0</v>
      </c>
      <c r="R28" s="12">
        <v>11</v>
      </c>
      <c r="S28" s="12">
        <v>194</v>
      </c>
      <c r="T28" s="12">
        <v>0</v>
      </c>
      <c r="U28" s="13">
        <v>0</v>
      </c>
      <c r="V28" s="11">
        <v>1</v>
      </c>
      <c r="W28" s="12">
        <v>179</v>
      </c>
      <c r="X28" s="12">
        <v>25</v>
      </c>
      <c r="Y28" s="12">
        <v>0</v>
      </c>
      <c r="Z28" s="13">
        <v>0</v>
      </c>
      <c r="AA28" s="11">
        <v>1</v>
      </c>
      <c r="AB28" s="12">
        <v>131</v>
      </c>
      <c r="AC28" s="12">
        <v>73</v>
      </c>
      <c r="AD28" s="12">
        <v>0</v>
      </c>
      <c r="AE28" s="13">
        <v>0</v>
      </c>
      <c r="AF28" s="91">
        <v>1</v>
      </c>
      <c r="AG28" s="42">
        <v>9</v>
      </c>
    </row>
    <row r="29" spans="1:33" s="65" customFormat="1">
      <c r="A29" s="64" t="s">
        <v>13</v>
      </c>
      <c r="B29" s="97">
        <v>4.8780487804878049E-3</v>
      </c>
      <c r="C29" s="98">
        <v>0.94146341463414629</v>
      </c>
      <c r="D29" s="98">
        <v>5.3658536585365853E-2</v>
      </c>
      <c r="E29" s="98">
        <v>0</v>
      </c>
      <c r="F29" s="99">
        <v>0</v>
      </c>
      <c r="G29" s="97">
        <v>4.8780487804878049E-3</v>
      </c>
      <c r="H29" s="98">
        <v>0.64878048780487807</v>
      </c>
      <c r="I29" s="98">
        <v>0.34634146341463412</v>
      </c>
      <c r="J29" s="98">
        <v>0</v>
      </c>
      <c r="K29" s="99">
        <v>0</v>
      </c>
      <c r="L29" s="97">
        <v>4.8780487804878049E-3</v>
      </c>
      <c r="M29" s="98">
        <v>0.22439024390243903</v>
      </c>
      <c r="N29" s="98">
        <v>0.77073170731707319</v>
      </c>
      <c r="O29" s="98">
        <v>0</v>
      </c>
      <c r="P29" s="99">
        <v>0</v>
      </c>
      <c r="Q29" s="97">
        <v>0</v>
      </c>
      <c r="R29" s="98">
        <v>5.3658536585365853E-2</v>
      </c>
      <c r="S29" s="98">
        <v>0.9463414634146341</v>
      </c>
      <c r="T29" s="98">
        <v>0</v>
      </c>
      <c r="U29" s="99">
        <v>0</v>
      </c>
      <c r="V29" s="97">
        <v>4.8780487804878049E-3</v>
      </c>
      <c r="W29" s="98">
        <v>0.87317073170731707</v>
      </c>
      <c r="X29" s="98">
        <v>0.12195121951219512</v>
      </c>
      <c r="Y29" s="98">
        <v>0</v>
      </c>
      <c r="Z29" s="99">
        <v>0</v>
      </c>
      <c r="AA29" s="97">
        <v>4.8780487804878049E-3</v>
      </c>
      <c r="AB29" s="98">
        <v>0.63902439024390245</v>
      </c>
      <c r="AC29" s="98">
        <v>0.35609756097560974</v>
      </c>
      <c r="AD29" s="98">
        <v>0</v>
      </c>
      <c r="AE29" s="99">
        <v>0</v>
      </c>
      <c r="AF29" s="100">
        <v>4.8780487804878049E-3</v>
      </c>
      <c r="AG29" s="101">
        <v>4.3902439024390241E-2</v>
      </c>
    </row>
    <row r="30" spans="1:33">
      <c r="A30" s="44">
        <v>2011</v>
      </c>
      <c r="B30" s="8"/>
      <c r="C30" s="9"/>
      <c r="D30" s="9"/>
      <c r="E30" s="9"/>
      <c r="F30" s="10"/>
      <c r="G30" s="8"/>
      <c r="H30" s="9"/>
      <c r="I30" s="9"/>
      <c r="J30" s="9"/>
      <c r="K30" s="10"/>
      <c r="L30" s="8"/>
      <c r="M30" s="9"/>
      <c r="N30" s="9"/>
      <c r="O30" s="9"/>
      <c r="P30" s="10"/>
      <c r="Q30" s="8"/>
      <c r="R30" s="9"/>
      <c r="S30" s="9"/>
      <c r="T30" s="9"/>
      <c r="U30" s="10"/>
      <c r="V30" s="8"/>
      <c r="W30" s="9"/>
      <c r="X30" s="9"/>
      <c r="Y30" s="9"/>
      <c r="Z30" s="10"/>
      <c r="AA30" s="8"/>
      <c r="AB30" s="9"/>
      <c r="AC30" s="9"/>
      <c r="AD30" s="9"/>
      <c r="AE30" s="10"/>
      <c r="AF30" s="55"/>
      <c r="AG30" s="89"/>
    </row>
    <row r="31" spans="1:33">
      <c r="A31" s="56" t="s">
        <v>35</v>
      </c>
      <c r="B31" s="11">
        <v>2</v>
      </c>
      <c r="C31" s="12">
        <v>192</v>
      </c>
      <c r="D31" s="12">
        <v>11</v>
      </c>
      <c r="E31" s="12">
        <v>0</v>
      </c>
      <c r="F31" s="13">
        <v>0</v>
      </c>
      <c r="G31" s="11">
        <v>2</v>
      </c>
      <c r="H31" s="12">
        <v>138</v>
      </c>
      <c r="I31" s="12">
        <v>66</v>
      </c>
      <c r="J31" s="12">
        <v>0</v>
      </c>
      <c r="K31" s="13">
        <v>0</v>
      </c>
      <c r="L31" s="11">
        <v>2</v>
      </c>
      <c r="M31" s="12">
        <v>41</v>
      </c>
      <c r="N31" s="12">
        <v>159</v>
      </c>
      <c r="O31" s="12">
        <v>1</v>
      </c>
      <c r="P31" s="13">
        <v>1</v>
      </c>
      <c r="Q31" s="11">
        <v>1</v>
      </c>
      <c r="R31" s="12">
        <v>13</v>
      </c>
      <c r="S31" s="12">
        <v>187</v>
      </c>
      <c r="T31" s="12">
        <v>3</v>
      </c>
      <c r="U31" s="13">
        <v>1</v>
      </c>
      <c r="V31" s="11">
        <v>2</v>
      </c>
      <c r="W31" s="12">
        <v>177</v>
      </c>
      <c r="X31" s="12">
        <v>26</v>
      </c>
      <c r="Y31" s="12">
        <v>0</v>
      </c>
      <c r="Z31" s="13">
        <v>0</v>
      </c>
      <c r="AA31" s="11">
        <v>0</v>
      </c>
      <c r="AB31" s="12">
        <v>55</v>
      </c>
      <c r="AC31" s="12">
        <v>145</v>
      </c>
      <c r="AD31" s="12">
        <v>3</v>
      </c>
      <c r="AE31" s="13">
        <v>1</v>
      </c>
      <c r="AF31" s="91">
        <v>3</v>
      </c>
      <c r="AG31" s="42">
        <v>6</v>
      </c>
    </row>
    <row r="32" spans="1:33" s="65" customFormat="1">
      <c r="A32" s="64" t="s">
        <v>13</v>
      </c>
      <c r="B32" s="97">
        <v>9.7560975609756097E-3</v>
      </c>
      <c r="C32" s="98">
        <v>0.93658536585365859</v>
      </c>
      <c r="D32" s="98">
        <v>5.3658536585365853E-2</v>
      </c>
      <c r="E32" s="98">
        <v>0</v>
      </c>
      <c r="F32" s="99">
        <v>0</v>
      </c>
      <c r="G32" s="97">
        <v>9.7560975609756097E-3</v>
      </c>
      <c r="H32" s="98">
        <v>0.67317073170731712</v>
      </c>
      <c r="I32" s="98">
        <v>0.32195121951219513</v>
      </c>
      <c r="J32" s="98">
        <v>0</v>
      </c>
      <c r="K32" s="99">
        <v>0</v>
      </c>
      <c r="L32" s="97">
        <v>9.7560975609756097E-3</v>
      </c>
      <c r="M32" s="98">
        <v>0.2</v>
      </c>
      <c r="N32" s="98">
        <v>0.775609756097561</v>
      </c>
      <c r="O32" s="98">
        <v>4.8780487804878049E-3</v>
      </c>
      <c r="P32" s="99">
        <v>4.8780487804878049E-3</v>
      </c>
      <c r="Q32" s="97">
        <v>4.8780487804878049E-3</v>
      </c>
      <c r="R32" s="98">
        <v>6.3414634146341464E-2</v>
      </c>
      <c r="S32" s="98">
        <v>0.91219512195121955</v>
      </c>
      <c r="T32" s="98">
        <v>1.4634146341463415E-2</v>
      </c>
      <c r="U32" s="99">
        <v>4.8780487804878049E-3</v>
      </c>
      <c r="V32" s="97">
        <v>9.7560975609756097E-3</v>
      </c>
      <c r="W32" s="98">
        <v>0.86341463414634145</v>
      </c>
      <c r="X32" s="98">
        <v>0.12682926829268293</v>
      </c>
      <c r="Y32" s="98">
        <v>0</v>
      </c>
      <c r="Z32" s="99">
        <v>0</v>
      </c>
      <c r="AA32" s="97">
        <v>0</v>
      </c>
      <c r="AB32" s="98">
        <v>0.26829268292682928</v>
      </c>
      <c r="AC32" s="98">
        <v>0.70731707317073167</v>
      </c>
      <c r="AD32" s="98">
        <v>1.4634146341463415E-2</v>
      </c>
      <c r="AE32" s="99">
        <v>4.8780487804878049E-3</v>
      </c>
      <c r="AF32" s="100">
        <v>1.4634146341463415E-2</v>
      </c>
      <c r="AG32" s="101">
        <v>2.9268292682926831E-2</v>
      </c>
    </row>
    <row r="33" spans="1:33">
      <c r="A33" s="44">
        <v>2010</v>
      </c>
      <c r="B33" s="8"/>
      <c r="C33" s="9"/>
      <c r="D33" s="9"/>
      <c r="E33" s="9"/>
      <c r="F33" s="10"/>
      <c r="G33" s="8"/>
      <c r="H33" s="9"/>
      <c r="I33" s="9"/>
      <c r="J33" s="9"/>
      <c r="K33" s="10"/>
      <c r="L33" s="8"/>
      <c r="M33" s="9"/>
      <c r="N33" s="9"/>
      <c r="O33" s="9"/>
      <c r="P33" s="10"/>
      <c r="Q33" s="8"/>
      <c r="R33" s="9"/>
      <c r="S33" s="9"/>
      <c r="T33" s="9"/>
      <c r="U33" s="10"/>
      <c r="V33" s="8"/>
      <c r="W33" s="9"/>
      <c r="X33" s="9"/>
      <c r="Y33" s="9"/>
      <c r="Z33" s="10"/>
      <c r="AA33" s="8"/>
      <c r="AB33" s="9"/>
      <c r="AC33" s="9"/>
      <c r="AD33" s="9"/>
      <c r="AE33" s="10"/>
      <c r="AF33" s="55"/>
      <c r="AG33" s="89"/>
    </row>
    <row r="34" spans="1:33">
      <c r="A34" s="56" t="s">
        <v>35</v>
      </c>
      <c r="B34" s="11">
        <v>3</v>
      </c>
      <c r="C34" s="12">
        <v>185</v>
      </c>
      <c r="D34" s="12">
        <v>17</v>
      </c>
      <c r="E34" s="12">
        <v>0</v>
      </c>
      <c r="F34" s="13">
        <v>0</v>
      </c>
      <c r="G34" s="11">
        <v>2</v>
      </c>
      <c r="H34" s="12">
        <v>150</v>
      </c>
      <c r="I34" s="12">
        <v>53</v>
      </c>
      <c r="J34" s="12">
        <v>0</v>
      </c>
      <c r="K34" s="13">
        <v>0</v>
      </c>
      <c r="L34" s="11">
        <v>3</v>
      </c>
      <c r="M34" s="12">
        <v>41</v>
      </c>
      <c r="N34" s="12">
        <v>159</v>
      </c>
      <c r="O34" s="12">
        <v>0</v>
      </c>
      <c r="P34" s="13">
        <v>2</v>
      </c>
      <c r="Q34" s="11">
        <v>0</v>
      </c>
      <c r="R34" s="12">
        <v>13</v>
      </c>
      <c r="S34" s="12">
        <v>186</v>
      </c>
      <c r="T34" s="12">
        <v>4</v>
      </c>
      <c r="U34" s="13">
        <v>2</v>
      </c>
      <c r="V34" s="11">
        <v>3</v>
      </c>
      <c r="W34" s="12">
        <v>177</v>
      </c>
      <c r="X34" s="12">
        <v>25</v>
      </c>
      <c r="Y34" s="12">
        <v>0</v>
      </c>
      <c r="Z34" s="13">
        <v>0</v>
      </c>
      <c r="AA34" s="11">
        <v>2</v>
      </c>
      <c r="AB34" s="12">
        <v>52</v>
      </c>
      <c r="AC34" s="12">
        <v>146</v>
      </c>
      <c r="AD34" s="12">
        <v>3</v>
      </c>
      <c r="AE34" s="13">
        <v>2</v>
      </c>
      <c r="AF34" s="91">
        <v>4</v>
      </c>
      <c r="AG34" s="42">
        <v>7</v>
      </c>
    </row>
    <row r="35" spans="1:33" s="65" customFormat="1">
      <c r="A35" s="64" t="s">
        <v>13</v>
      </c>
      <c r="B35" s="97">
        <v>1.4634146341463415E-2</v>
      </c>
      <c r="C35" s="98">
        <v>0.90243902439024393</v>
      </c>
      <c r="D35" s="98">
        <v>8.2926829268292687E-2</v>
      </c>
      <c r="E35" s="98">
        <v>0</v>
      </c>
      <c r="F35" s="99">
        <v>0</v>
      </c>
      <c r="G35" s="97">
        <v>9.7560975609756097E-3</v>
      </c>
      <c r="H35" s="98">
        <v>0.73170731707317072</v>
      </c>
      <c r="I35" s="98">
        <v>0.25853658536585367</v>
      </c>
      <c r="J35" s="98">
        <v>0</v>
      </c>
      <c r="K35" s="99">
        <v>0</v>
      </c>
      <c r="L35" s="97">
        <v>1.4634146341463415E-2</v>
      </c>
      <c r="M35" s="98">
        <v>0.2</v>
      </c>
      <c r="N35" s="98">
        <v>0.775609756097561</v>
      </c>
      <c r="O35" s="98">
        <v>0</v>
      </c>
      <c r="P35" s="99">
        <v>9.7560975609756097E-3</v>
      </c>
      <c r="Q35" s="97">
        <v>0</v>
      </c>
      <c r="R35" s="98">
        <v>6.3414634146341464E-2</v>
      </c>
      <c r="S35" s="98">
        <v>0.90731707317073174</v>
      </c>
      <c r="T35" s="98">
        <v>1.9512195121951219E-2</v>
      </c>
      <c r="U35" s="99">
        <v>9.7560975609756097E-3</v>
      </c>
      <c r="V35" s="97">
        <v>1.4634146341463415E-2</v>
      </c>
      <c r="W35" s="98">
        <v>0.86341463414634145</v>
      </c>
      <c r="X35" s="98">
        <v>0.12195121951219512</v>
      </c>
      <c r="Y35" s="98">
        <v>0</v>
      </c>
      <c r="Z35" s="99">
        <v>0</v>
      </c>
      <c r="AA35" s="97">
        <v>9.7560975609756097E-3</v>
      </c>
      <c r="AB35" s="98">
        <v>0.25365853658536586</v>
      </c>
      <c r="AC35" s="98">
        <v>0.71219512195121948</v>
      </c>
      <c r="AD35" s="98">
        <v>1.4634146341463415E-2</v>
      </c>
      <c r="AE35" s="99">
        <v>9.7560975609756097E-3</v>
      </c>
      <c r="AF35" s="100">
        <v>1.9512195121951219E-2</v>
      </c>
      <c r="AG35" s="101">
        <v>3.4146341463414637E-2</v>
      </c>
    </row>
    <row r="36" spans="1:33">
      <c r="A36" s="44">
        <v>2009</v>
      </c>
      <c r="B36" s="8"/>
      <c r="C36" s="9"/>
      <c r="D36" s="9"/>
      <c r="E36" s="9"/>
      <c r="F36" s="10"/>
      <c r="G36" s="8"/>
      <c r="H36" s="9"/>
      <c r="I36" s="9"/>
      <c r="J36" s="9"/>
      <c r="K36" s="10"/>
      <c r="L36" s="8"/>
      <c r="M36" s="9"/>
      <c r="N36" s="9"/>
      <c r="O36" s="9"/>
      <c r="P36" s="10"/>
      <c r="Q36" s="8"/>
      <c r="R36" s="9"/>
      <c r="S36" s="9"/>
      <c r="T36" s="9"/>
      <c r="U36" s="10"/>
      <c r="V36" s="8"/>
      <c r="W36" s="9"/>
      <c r="X36" s="9"/>
      <c r="Y36" s="9"/>
      <c r="Z36" s="10"/>
      <c r="AA36" s="8"/>
      <c r="AB36" s="9"/>
      <c r="AC36" s="9"/>
      <c r="AD36" s="9"/>
      <c r="AE36" s="10"/>
      <c r="AF36" s="55"/>
      <c r="AG36" s="89"/>
    </row>
    <row r="37" spans="1:33">
      <c r="A37" s="56" t="s">
        <v>35</v>
      </c>
      <c r="B37" s="11">
        <v>4</v>
      </c>
      <c r="C37" s="12">
        <v>194</v>
      </c>
      <c r="D37" s="12">
        <v>7</v>
      </c>
      <c r="E37" s="12">
        <v>0</v>
      </c>
      <c r="F37" s="13">
        <v>0</v>
      </c>
      <c r="G37" s="11">
        <v>5</v>
      </c>
      <c r="H37" s="12">
        <v>148</v>
      </c>
      <c r="I37" s="12">
        <v>52</v>
      </c>
      <c r="J37" s="12">
        <v>0</v>
      </c>
      <c r="K37" s="13">
        <v>0</v>
      </c>
      <c r="L37" s="11">
        <v>3</v>
      </c>
      <c r="M37" s="12">
        <v>37</v>
      </c>
      <c r="N37" s="12">
        <v>164</v>
      </c>
      <c r="O37" s="12">
        <v>1</v>
      </c>
      <c r="P37" s="13">
        <v>0</v>
      </c>
      <c r="Q37" s="11">
        <v>2</v>
      </c>
      <c r="R37" s="12">
        <v>10</v>
      </c>
      <c r="S37" s="12">
        <v>189</v>
      </c>
      <c r="T37" s="12">
        <v>4</v>
      </c>
      <c r="U37" s="13">
        <v>0</v>
      </c>
      <c r="V37" s="11">
        <v>6</v>
      </c>
      <c r="W37" s="12">
        <v>149</v>
      </c>
      <c r="X37" s="12">
        <v>49</v>
      </c>
      <c r="Y37" s="12">
        <v>1</v>
      </c>
      <c r="Z37" s="13">
        <v>0</v>
      </c>
      <c r="AA37" s="11">
        <v>4</v>
      </c>
      <c r="AB37" s="12">
        <v>57</v>
      </c>
      <c r="AC37" s="12">
        <v>142</v>
      </c>
      <c r="AD37" s="12">
        <v>2</v>
      </c>
      <c r="AE37" s="13">
        <v>0</v>
      </c>
      <c r="AF37" s="91">
        <v>5</v>
      </c>
      <c r="AG37" s="42">
        <v>5</v>
      </c>
    </row>
    <row r="38" spans="1:33" s="65" customFormat="1">
      <c r="A38" s="64" t="s">
        <v>13</v>
      </c>
      <c r="B38" s="97">
        <v>1.9512195121951219E-2</v>
      </c>
      <c r="C38" s="98">
        <v>0.9463414634146341</v>
      </c>
      <c r="D38" s="98">
        <v>3.4146341463414637E-2</v>
      </c>
      <c r="E38" s="98">
        <v>0</v>
      </c>
      <c r="F38" s="99">
        <v>0</v>
      </c>
      <c r="G38" s="97">
        <v>2.4390243902439025E-2</v>
      </c>
      <c r="H38" s="98">
        <v>0.7219512195121951</v>
      </c>
      <c r="I38" s="98">
        <v>0.25365853658536586</v>
      </c>
      <c r="J38" s="98">
        <v>0</v>
      </c>
      <c r="K38" s="99">
        <v>0</v>
      </c>
      <c r="L38" s="97">
        <v>1.4634146341463415E-2</v>
      </c>
      <c r="M38" s="98">
        <v>0.18048780487804877</v>
      </c>
      <c r="N38" s="98">
        <v>0.8</v>
      </c>
      <c r="O38" s="98">
        <v>4.8780487804878049E-3</v>
      </c>
      <c r="P38" s="99">
        <v>0</v>
      </c>
      <c r="Q38" s="97">
        <v>9.7560975609756097E-3</v>
      </c>
      <c r="R38" s="98">
        <v>4.878048780487805E-2</v>
      </c>
      <c r="S38" s="98">
        <v>0.92195121951219516</v>
      </c>
      <c r="T38" s="98">
        <v>1.9512195121951219E-2</v>
      </c>
      <c r="U38" s="99">
        <v>0</v>
      </c>
      <c r="V38" s="97">
        <v>2.9268292682926831E-2</v>
      </c>
      <c r="W38" s="98">
        <v>0.72682926829268291</v>
      </c>
      <c r="X38" s="98">
        <v>0.23902439024390243</v>
      </c>
      <c r="Y38" s="98">
        <v>4.8780487804878049E-3</v>
      </c>
      <c r="Z38" s="99">
        <v>0</v>
      </c>
      <c r="AA38" s="97">
        <v>1.9512195121951219E-2</v>
      </c>
      <c r="AB38" s="98">
        <v>0.2780487804878049</v>
      </c>
      <c r="AC38" s="98">
        <v>0.69268292682926824</v>
      </c>
      <c r="AD38" s="98">
        <v>9.7560975609756097E-3</v>
      </c>
      <c r="AE38" s="99">
        <v>0</v>
      </c>
      <c r="AF38" s="100">
        <v>2.4390243902439025E-2</v>
      </c>
      <c r="AG38" s="101">
        <v>2.4390243902439025E-2</v>
      </c>
    </row>
    <row r="39" spans="1:33">
      <c r="A39" s="44">
        <v>2008</v>
      </c>
      <c r="B39" s="8"/>
      <c r="C39" s="9"/>
      <c r="D39" s="9"/>
      <c r="E39" s="9"/>
      <c r="F39" s="10"/>
      <c r="G39" s="8"/>
      <c r="H39" s="9"/>
      <c r="I39" s="9"/>
      <c r="J39" s="9"/>
      <c r="K39" s="10"/>
      <c r="L39" s="8"/>
      <c r="M39" s="9"/>
      <c r="N39" s="9"/>
      <c r="O39" s="9"/>
      <c r="P39" s="10"/>
      <c r="Q39" s="8"/>
      <c r="R39" s="9"/>
      <c r="S39" s="9"/>
      <c r="T39" s="9"/>
      <c r="U39" s="10"/>
      <c r="V39" s="8"/>
      <c r="W39" s="9"/>
      <c r="X39" s="9"/>
      <c r="Y39" s="9"/>
      <c r="Z39" s="10"/>
      <c r="AA39" s="8"/>
      <c r="AB39" s="9"/>
      <c r="AC39" s="9"/>
      <c r="AD39" s="9"/>
      <c r="AE39" s="10"/>
      <c r="AF39" s="55"/>
      <c r="AG39" s="89"/>
    </row>
    <row r="40" spans="1:33">
      <c r="A40" s="56" t="s">
        <v>35</v>
      </c>
      <c r="B40" s="11">
        <v>31</v>
      </c>
      <c r="C40" s="12">
        <v>154</v>
      </c>
      <c r="D40" s="12">
        <v>20</v>
      </c>
      <c r="E40" s="12">
        <v>0</v>
      </c>
      <c r="F40" s="13">
        <v>0</v>
      </c>
      <c r="G40" s="11">
        <v>35</v>
      </c>
      <c r="H40" s="12">
        <v>127</v>
      </c>
      <c r="I40" s="12">
        <v>43</v>
      </c>
      <c r="J40" s="12">
        <v>0</v>
      </c>
      <c r="K40" s="13">
        <v>0</v>
      </c>
      <c r="L40" s="11">
        <v>13</v>
      </c>
      <c r="M40" s="12">
        <v>38</v>
      </c>
      <c r="N40" s="12">
        <v>153</v>
      </c>
      <c r="O40" s="12">
        <v>1</v>
      </c>
      <c r="P40" s="13">
        <v>0</v>
      </c>
      <c r="Q40" s="11">
        <v>8</v>
      </c>
      <c r="R40" s="12">
        <v>17</v>
      </c>
      <c r="S40" s="12">
        <v>176</v>
      </c>
      <c r="T40" s="12">
        <v>3</v>
      </c>
      <c r="U40" s="13">
        <v>1</v>
      </c>
      <c r="V40" s="11">
        <v>36</v>
      </c>
      <c r="W40" s="12">
        <v>144</v>
      </c>
      <c r="X40" s="12">
        <v>25</v>
      </c>
      <c r="Y40" s="12">
        <v>0</v>
      </c>
      <c r="Z40" s="13">
        <v>0</v>
      </c>
      <c r="AA40" s="11">
        <v>22</v>
      </c>
      <c r="AB40" s="12">
        <v>56</v>
      </c>
      <c r="AC40" s="12">
        <v>124</v>
      </c>
      <c r="AD40" s="12">
        <v>2</v>
      </c>
      <c r="AE40" s="13">
        <v>1</v>
      </c>
      <c r="AF40" s="91">
        <v>9</v>
      </c>
      <c r="AG40" s="42">
        <v>5</v>
      </c>
    </row>
    <row r="41" spans="1:33" s="65" customFormat="1">
      <c r="A41" s="64" t="s">
        <v>13</v>
      </c>
      <c r="B41" s="97">
        <v>0.15121951219512195</v>
      </c>
      <c r="C41" s="98">
        <v>0.75121951219512195</v>
      </c>
      <c r="D41" s="98">
        <v>9.7560975609756101E-2</v>
      </c>
      <c r="E41" s="98">
        <v>0</v>
      </c>
      <c r="F41" s="99">
        <v>0</v>
      </c>
      <c r="G41" s="97">
        <v>0.17073170731707318</v>
      </c>
      <c r="H41" s="98">
        <v>0.61951219512195121</v>
      </c>
      <c r="I41" s="98">
        <v>0.2097560975609756</v>
      </c>
      <c r="J41" s="98">
        <v>0</v>
      </c>
      <c r="K41" s="99">
        <v>0</v>
      </c>
      <c r="L41" s="97">
        <v>6.3414634146341464E-2</v>
      </c>
      <c r="M41" s="98">
        <v>0.18536585365853658</v>
      </c>
      <c r="N41" s="98">
        <v>0.74634146341463414</v>
      </c>
      <c r="O41" s="98">
        <v>4.8780487804878049E-3</v>
      </c>
      <c r="P41" s="99">
        <v>0</v>
      </c>
      <c r="Q41" s="97">
        <v>3.9024390243902439E-2</v>
      </c>
      <c r="R41" s="98">
        <v>8.2926829268292687E-2</v>
      </c>
      <c r="S41" s="98">
        <v>0.85853658536585364</v>
      </c>
      <c r="T41" s="98">
        <v>1.4634146341463415E-2</v>
      </c>
      <c r="U41" s="99">
        <v>4.8780487804878049E-3</v>
      </c>
      <c r="V41" s="97">
        <v>0.17560975609756097</v>
      </c>
      <c r="W41" s="98">
        <v>0.70243902439024386</v>
      </c>
      <c r="X41" s="98">
        <v>0.12195121951219512</v>
      </c>
      <c r="Y41" s="98">
        <v>0</v>
      </c>
      <c r="Z41" s="99">
        <v>0</v>
      </c>
      <c r="AA41" s="97">
        <v>0.10731707317073171</v>
      </c>
      <c r="AB41" s="98">
        <v>0.27317073170731709</v>
      </c>
      <c r="AC41" s="98">
        <v>0.60487804878048779</v>
      </c>
      <c r="AD41" s="98">
        <v>9.7560975609756097E-3</v>
      </c>
      <c r="AE41" s="99">
        <v>4.8780487804878049E-3</v>
      </c>
      <c r="AF41" s="100">
        <v>4.3902439024390241E-2</v>
      </c>
      <c r="AG41" s="101">
        <v>2.4390243902439025E-2</v>
      </c>
    </row>
    <row r="42" spans="1:33">
      <c r="A42" s="44">
        <v>2007</v>
      </c>
      <c r="B42" s="8"/>
      <c r="C42" s="9"/>
      <c r="D42" s="9"/>
      <c r="E42" s="9"/>
      <c r="F42" s="10"/>
      <c r="G42" s="8"/>
      <c r="H42" s="9"/>
      <c r="I42" s="9"/>
      <c r="J42" s="9"/>
      <c r="K42" s="10"/>
      <c r="L42" s="8"/>
      <c r="M42" s="9"/>
      <c r="N42" s="9"/>
      <c r="O42" s="9"/>
      <c r="P42" s="10"/>
      <c r="Q42" s="8"/>
      <c r="R42" s="9"/>
      <c r="S42" s="9"/>
      <c r="T42" s="9"/>
      <c r="U42" s="10"/>
      <c r="V42" s="8"/>
      <c r="W42" s="9"/>
      <c r="X42" s="9"/>
      <c r="Y42" s="9"/>
      <c r="Z42" s="10"/>
      <c r="AA42" s="8"/>
      <c r="AB42" s="9"/>
      <c r="AC42" s="9"/>
      <c r="AD42" s="9"/>
      <c r="AE42" s="10"/>
      <c r="AF42" s="55"/>
      <c r="AG42" s="89"/>
    </row>
    <row r="43" spans="1:33">
      <c r="A43" s="56" t="s">
        <v>35</v>
      </c>
      <c r="B43" s="11">
        <v>95</v>
      </c>
      <c r="C43" s="12">
        <v>59</v>
      </c>
      <c r="D43" s="12">
        <v>51</v>
      </c>
      <c r="E43" s="12">
        <v>0</v>
      </c>
      <c r="F43" s="13">
        <v>0</v>
      </c>
      <c r="G43" s="11">
        <v>97</v>
      </c>
      <c r="H43" s="12">
        <v>56</v>
      </c>
      <c r="I43" s="12">
        <v>52</v>
      </c>
      <c r="J43" s="12">
        <v>0</v>
      </c>
      <c r="K43" s="13">
        <v>0</v>
      </c>
      <c r="L43" s="11">
        <v>65</v>
      </c>
      <c r="M43" s="12">
        <v>16</v>
      </c>
      <c r="N43" s="12">
        <v>116</v>
      </c>
      <c r="O43" s="12">
        <v>8</v>
      </c>
      <c r="P43" s="13">
        <v>0</v>
      </c>
      <c r="Q43" s="11">
        <v>38</v>
      </c>
      <c r="R43" s="12">
        <v>4</v>
      </c>
      <c r="S43" s="12">
        <v>163</v>
      </c>
      <c r="T43" s="12">
        <v>0</v>
      </c>
      <c r="U43" s="13">
        <v>0</v>
      </c>
      <c r="V43" s="11">
        <v>122</v>
      </c>
      <c r="W43" s="12">
        <v>57</v>
      </c>
      <c r="X43" s="12">
        <v>26</v>
      </c>
      <c r="Y43" s="12">
        <v>0</v>
      </c>
      <c r="Z43" s="13">
        <v>0</v>
      </c>
      <c r="AA43" s="11">
        <v>88</v>
      </c>
      <c r="AB43" s="12">
        <v>27</v>
      </c>
      <c r="AC43" s="12">
        <v>90</v>
      </c>
      <c r="AD43" s="12">
        <v>0</v>
      </c>
      <c r="AE43" s="13">
        <v>0</v>
      </c>
      <c r="AF43" s="91">
        <v>4</v>
      </c>
      <c r="AG43" s="42">
        <v>6</v>
      </c>
    </row>
    <row r="44" spans="1:33" s="65" customFormat="1">
      <c r="A44" s="64" t="s">
        <v>13</v>
      </c>
      <c r="B44" s="97">
        <v>0.46</v>
      </c>
      <c r="C44" s="98">
        <v>0.28999999999999998</v>
      </c>
      <c r="D44" s="98">
        <v>0.25</v>
      </c>
      <c r="E44" s="98">
        <v>0</v>
      </c>
      <c r="F44" s="99">
        <v>0</v>
      </c>
      <c r="G44" s="97">
        <v>0.47</v>
      </c>
      <c r="H44" s="98">
        <v>0.27</v>
      </c>
      <c r="I44" s="98">
        <v>0.25</v>
      </c>
      <c r="J44" s="98">
        <v>0</v>
      </c>
      <c r="K44" s="99">
        <v>0</v>
      </c>
      <c r="L44" s="97">
        <v>0.32</v>
      </c>
      <c r="M44" s="98">
        <v>0.08</v>
      </c>
      <c r="N44" s="98">
        <v>0.56999999999999995</v>
      </c>
      <c r="O44" s="98">
        <v>0.04</v>
      </c>
      <c r="P44" s="99">
        <v>0</v>
      </c>
      <c r="Q44" s="97">
        <v>0.19</v>
      </c>
      <c r="R44" s="98">
        <v>0.02</v>
      </c>
      <c r="S44" s="98">
        <v>0.8</v>
      </c>
      <c r="T44" s="98">
        <v>0</v>
      </c>
      <c r="U44" s="99">
        <v>0</v>
      </c>
      <c r="V44" s="97">
        <v>0.6</v>
      </c>
      <c r="W44" s="98">
        <v>0.28000000000000003</v>
      </c>
      <c r="X44" s="98">
        <v>0.13</v>
      </c>
      <c r="Y44" s="98">
        <v>0</v>
      </c>
      <c r="Z44" s="99">
        <v>0</v>
      </c>
      <c r="AA44" s="97">
        <v>0.43</v>
      </c>
      <c r="AB44" s="98">
        <v>0.13</v>
      </c>
      <c r="AC44" s="98">
        <v>0.44</v>
      </c>
      <c r="AD44" s="98">
        <v>0</v>
      </c>
      <c r="AE44" s="99">
        <v>0</v>
      </c>
      <c r="AF44" s="100">
        <v>0.02</v>
      </c>
      <c r="AG44" s="101">
        <v>0.03</v>
      </c>
    </row>
    <row r="45" spans="1:33">
      <c r="A45" s="44">
        <v>2006</v>
      </c>
      <c r="B45" s="8"/>
      <c r="C45" s="9"/>
      <c r="D45" s="9"/>
      <c r="E45" s="9"/>
      <c r="F45" s="10"/>
      <c r="G45" s="8"/>
      <c r="H45" s="9"/>
      <c r="I45" s="9"/>
      <c r="J45" s="9"/>
      <c r="K45" s="10"/>
      <c r="L45" s="8"/>
      <c r="M45" s="9"/>
      <c r="N45" s="9"/>
      <c r="O45" s="9"/>
      <c r="P45" s="10"/>
      <c r="Q45" s="8"/>
      <c r="R45" s="9"/>
      <c r="S45" s="9"/>
      <c r="T45" s="9"/>
      <c r="U45" s="10"/>
      <c r="V45" s="8"/>
      <c r="W45" s="9"/>
      <c r="X45" s="9"/>
      <c r="Y45" s="9"/>
      <c r="Z45" s="10"/>
      <c r="AA45" s="8"/>
      <c r="AB45" s="9"/>
      <c r="AC45" s="9"/>
      <c r="AD45" s="9"/>
      <c r="AE45" s="10"/>
      <c r="AF45" s="55"/>
      <c r="AG45" s="89"/>
    </row>
    <row r="46" spans="1:33">
      <c r="A46" s="56" t="s">
        <v>35</v>
      </c>
      <c r="B46" s="11">
        <v>95</v>
      </c>
      <c r="C46" s="12">
        <v>77</v>
      </c>
      <c r="D46" s="12">
        <v>33</v>
      </c>
      <c r="E46" s="12">
        <v>0</v>
      </c>
      <c r="F46" s="13">
        <v>0</v>
      </c>
      <c r="G46" s="11">
        <v>101</v>
      </c>
      <c r="H46" s="12">
        <v>53</v>
      </c>
      <c r="I46" s="12">
        <v>51</v>
      </c>
      <c r="J46" s="12">
        <v>0</v>
      </c>
      <c r="K46" s="13">
        <v>0</v>
      </c>
      <c r="L46" s="11">
        <v>67</v>
      </c>
      <c r="M46" s="12">
        <v>23</v>
      </c>
      <c r="N46" s="12">
        <v>109</v>
      </c>
      <c r="O46" s="12">
        <v>6</v>
      </c>
      <c r="P46" s="13">
        <v>0</v>
      </c>
      <c r="Q46" s="11">
        <v>40</v>
      </c>
      <c r="R46" s="12">
        <v>5</v>
      </c>
      <c r="S46" s="12">
        <v>160</v>
      </c>
      <c r="T46" s="12">
        <v>0</v>
      </c>
      <c r="U46" s="13">
        <v>0</v>
      </c>
      <c r="V46" s="11">
        <v>125</v>
      </c>
      <c r="W46" s="12">
        <v>56</v>
      </c>
      <c r="X46" s="12">
        <v>24</v>
      </c>
      <c r="Y46" s="12">
        <v>0</v>
      </c>
      <c r="Z46" s="13">
        <v>0</v>
      </c>
      <c r="AA46" s="11">
        <v>90</v>
      </c>
      <c r="AB46" s="12">
        <v>25</v>
      </c>
      <c r="AC46" s="12">
        <v>90</v>
      </c>
      <c r="AD46" s="12">
        <v>0</v>
      </c>
      <c r="AE46" s="13">
        <v>0</v>
      </c>
      <c r="AF46" s="91">
        <v>0</v>
      </c>
      <c r="AG46" s="42">
        <v>0</v>
      </c>
    </row>
    <row r="47" spans="1:33" s="65" customFormat="1" ht="12.75" thickBot="1">
      <c r="A47" s="66" t="s">
        <v>13</v>
      </c>
      <c r="B47" s="102">
        <v>0.46</v>
      </c>
      <c r="C47" s="103">
        <v>0.38</v>
      </c>
      <c r="D47" s="103">
        <v>0.16</v>
      </c>
      <c r="E47" s="103">
        <v>0</v>
      </c>
      <c r="F47" s="104">
        <v>0</v>
      </c>
      <c r="G47" s="102">
        <v>0.49</v>
      </c>
      <c r="H47" s="103">
        <v>0.26</v>
      </c>
      <c r="I47" s="103">
        <v>0.25</v>
      </c>
      <c r="J47" s="103">
        <v>0</v>
      </c>
      <c r="K47" s="104">
        <v>0</v>
      </c>
      <c r="L47" s="102">
        <v>0.33</v>
      </c>
      <c r="M47" s="103">
        <v>0.11</v>
      </c>
      <c r="N47" s="103">
        <v>0.53</v>
      </c>
      <c r="O47" s="103">
        <v>0.03</v>
      </c>
      <c r="P47" s="104">
        <v>0</v>
      </c>
      <c r="Q47" s="102">
        <v>0.2</v>
      </c>
      <c r="R47" s="103">
        <v>0.02</v>
      </c>
      <c r="S47" s="103">
        <v>0.78</v>
      </c>
      <c r="T47" s="103">
        <v>0</v>
      </c>
      <c r="U47" s="104">
        <v>0</v>
      </c>
      <c r="V47" s="102">
        <v>0.61</v>
      </c>
      <c r="W47" s="103">
        <v>0.27</v>
      </c>
      <c r="X47" s="103">
        <v>0.12</v>
      </c>
      <c r="Y47" s="103">
        <v>0</v>
      </c>
      <c r="Z47" s="104">
        <v>0</v>
      </c>
      <c r="AA47" s="102">
        <v>0.44</v>
      </c>
      <c r="AB47" s="103">
        <v>0.12</v>
      </c>
      <c r="AC47" s="103">
        <v>0.44</v>
      </c>
      <c r="AD47" s="103">
        <v>0</v>
      </c>
      <c r="AE47" s="104">
        <v>0</v>
      </c>
      <c r="AF47" s="105">
        <v>0</v>
      </c>
      <c r="AG47" s="106">
        <v>0</v>
      </c>
    </row>
    <row r="48" spans="1:33">
      <c r="A48" s="2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</row>
    <row r="49" spans="1:33">
      <c r="A49" s="2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1:33">
      <c r="A50" s="17" t="s">
        <v>59</v>
      </c>
    </row>
    <row r="51" spans="1:33" ht="6" customHeight="1"/>
    <row r="52" spans="1:33" ht="12.75">
      <c r="A52" s="289" t="s">
        <v>95</v>
      </c>
      <c r="B52" s="286"/>
      <c r="C52" s="286"/>
      <c r="D52" s="286"/>
      <c r="E52" s="286"/>
      <c r="F52" s="286"/>
      <c r="G52" s="286"/>
      <c r="H52" s="87"/>
      <c r="I52" s="87"/>
      <c r="J52" s="87"/>
      <c r="K52" s="87"/>
      <c r="L52" s="87"/>
      <c r="M52" s="87"/>
    </row>
    <row r="53" spans="1:33" ht="12.75">
      <c r="A53" s="290" t="s">
        <v>96</v>
      </c>
      <c r="B53" s="286"/>
      <c r="C53" s="286"/>
      <c r="D53" s="286"/>
      <c r="E53" s="286"/>
      <c r="F53" s="286"/>
      <c r="G53" s="286"/>
      <c r="H53" s="87"/>
      <c r="I53" s="87"/>
      <c r="J53" s="87"/>
      <c r="K53" s="87"/>
      <c r="L53" s="87"/>
      <c r="M53" s="87"/>
    </row>
    <row r="54" spans="1:33" ht="12.75">
      <c r="A54" s="291" t="s">
        <v>97</v>
      </c>
      <c r="B54" s="286"/>
      <c r="C54" s="286"/>
      <c r="D54" s="286"/>
      <c r="E54" s="286"/>
      <c r="F54" s="286"/>
      <c r="G54" s="286"/>
      <c r="H54" s="87"/>
      <c r="I54" s="87"/>
      <c r="J54" s="87"/>
      <c r="K54" s="87"/>
      <c r="L54" s="87"/>
      <c r="M54" s="87"/>
    </row>
    <row r="55" spans="1:33" ht="12.75">
      <c r="A55" s="285" t="s">
        <v>98</v>
      </c>
      <c r="B55" s="286"/>
      <c r="C55" s="286"/>
      <c r="D55" s="286"/>
      <c r="E55" s="286"/>
      <c r="F55" s="286"/>
      <c r="G55" s="286"/>
      <c r="H55" s="87"/>
      <c r="I55" s="87"/>
      <c r="J55" s="87"/>
      <c r="K55" s="87"/>
      <c r="L55" s="87"/>
      <c r="M55" s="87"/>
    </row>
  </sheetData>
  <mergeCells count="22">
    <mergeCell ref="AG4:AG5"/>
    <mergeCell ref="B4:F4"/>
    <mergeCell ref="G4:K4"/>
    <mergeCell ref="L4:P4"/>
    <mergeCell ref="Q4:U4"/>
    <mergeCell ref="V4:Z4"/>
    <mergeCell ref="B25:F25"/>
    <mergeCell ref="G25:K25"/>
    <mergeCell ref="L25:P25"/>
    <mergeCell ref="A4:A5"/>
    <mergeCell ref="AA4:AE4"/>
    <mergeCell ref="AF4:AF5"/>
    <mergeCell ref="A55:G55"/>
    <mergeCell ref="AG25:AG26"/>
    <mergeCell ref="A52:G52"/>
    <mergeCell ref="A53:G53"/>
    <mergeCell ref="A54:G54"/>
    <mergeCell ref="Q25:U25"/>
    <mergeCell ref="V25:Z25"/>
    <mergeCell ref="AA25:AE25"/>
    <mergeCell ref="AF25:AF26"/>
    <mergeCell ref="A25:A26"/>
  </mergeCells>
  <phoneticPr fontId="0" type="noConversion"/>
  <hyperlinks>
    <hyperlink ref="A2" location="Seznam!A1" display="Zpět na seznam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Seznam</vt:lpstr>
      <vt:lpstr>tab1</vt:lpstr>
      <vt:lpstr>tab2</vt:lpstr>
      <vt:lpstr>tab3</vt:lpstr>
      <vt:lpstr>tab4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</dc:creator>
  <cp:lastModifiedBy>Skarlandtová Eva</cp:lastModifiedBy>
  <cp:lastPrinted>2009-09-16T10:51:20Z</cp:lastPrinted>
  <dcterms:created xsi:type="dcterms:W3CDTF">2006-06-09T11:25:29Z</dcterms:created>
  <dcterms:modified xsi:type="dcterms:W3CDTF">2014-03-27T11:01:23Z</dcterms:modified>
</cp:coreProperties>
</file>