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elias1654\webstranky\patenty\aktualizace2020\"/>
    </mc:Choice>
  </mc:AlternateContent>
  <bookViews>
    <workbookView xWindow="0" yWindow="0" windowWidth="28800" windowHeight="12000" tabRatio="793"/>
  </bookViews>
  <sheets>
    <sheet name="Seznam" sheetId="4" r:id="rId1"/>
    <sheet name="Metodika" sheetId="5" r:id="rId2"/>
    <sheet name="T1" sheetId="6" r:id="rId3"/>
    <sheet name="T2" sheetId="7" r:id="rId4"/>
    <sheet name="T3" sheetId="8" r:id="rId5"/>
    <sheet name="T4" sheetId="9" r:id="rId6"/>
    <sheet name="T5" sheetId="10" r:id="rId7"/>
    <sheet name="T6" sheetId="11" r:id="rId8"/>
    <sheet name="T7" sheetId="12" r:id="rId9"/>
    <sheet name="T8" sheetId="13" r:id="rId10"/>
    <sheet name="T9" sheetId="14" r:id="rId11"/>
    <sheet name="T10" sheetId="15" r:id="rId12"/>
    <sheet name="T11" sheetId="16" r:id="rId13"/>
    <sheet name="T12" sheetId="17" r:id="rId14"/>
    <sheet name="T13" sheetId="18" r:id="rId15"/>
    <sheet name="T14" sheetId="19" r:id="rId16"/>
    <sheet name="T15" sheetId="20" r:id="rId17"/>
    <sheet name="T16" sheetId="21" r:id="rId18"/>
    <sheet name="T17" sheetId="22" r:id="rId19"/>
    <sheet name="T18" sheetId="23" r:id="rId20"/>
    <sheet name="T19" sheetId="24" r:id="rId21"/>
    <sheet name="T20" sheetId="25" r:id="rId22"/>
    <sheet name="T21" sheetId="26" r:id="rId23"/>
    <sheet name="T22" sheetId="27" r:id="rId24"/>
    <sheet name="T23" sheetId="28" r:id="rId25"/>
    <sheet name="T24" sheetId="29" r:id="rId26"/>
    <sheet name="T25" sheetId="30" r:id="rId27"/>
    <sheet name="T26" sheetId="31" r:id="rId28"/>
    <sheet name="T27" sheetId="32" r:id="rId29"/>
    <sheet name="T28" sheetId="33" r:id="rId30"/>
    <sheet name="T29" sheetId="34" r:id="rId31"/>
    <sheet name="T30" sheetId="35" r:id="rId32"/>
    <sheet name="T31" sheetId="36" r:id="rId33"/>
    <sheet name="T32" sheetId="37" r:id="rId34"/>
    <sheet name="T33" sheetId="38" r:id="rId35"/>
    <sheet name="T34" sheetId="39" r:id="rId36"/>
    <sheet name="T35" sheetId="40" r:id="rId37"/>
    <sheet name="T36" sheetId="41" r:id="rId38"/>
    <sheet name="T37" sheetId="42" r:id="rId39"/>
    <sheet name="T38" sheetId="43" r:id="rId40"/>
    <sheet name="T39" sheetId="44" r:id="rId41"/>
    <sheet name="T40" sheetId="45" r:id="rId42"/>
    <sheet name="T41" sheetId="46" r:id="rId43"/>
    <sheet name="T42" sheetId="47" r:id="rId44"/>
    <sheet name="T43" sheetId="48" r:id="rId45"/>
    <sheet name="T44" sheetId="49" r:id="rId46"/>
    <sheet name="T45" sheetId="50" r:id="rId47"/>
    <sheet name="T46" sheetId="51" r:id="rId48"/>
    <sheet name="T47" sheetId="52" r:id="rId49"/>
  </sheets>
  <definedNames>
    <definedName name="_xlnm._FilterDatabase" localSheetId="19" hidden="1">'T18'!#REF!</definedName>
    <definedName name="_xlnm._FilterDatabase" localSheetId="43" hidden="1">'T42'!#REF!</definedName>
    <definedName name="_xlnm.Print_Area" localSheetId="2">'T1'!$A$1:$W$21</definedName>
    <definedName name="_xlnm.Print_Area" localSheetId="14">'T13'!$A$1:$G$20</definedName>
    <definedName name="_xlnm.Print_Area" localSheetId="34">'T33'!$A$1:$Q$20</definedName>
    <definedName name="_xlnm.Print_Area" localSheetId="6">'T5'!$A$1:$U$26</definedName>
    <definedName name="_xlnm.Print_Area" localSheetId="9">'T8'!$A$1:$U$38</definedName>
  </definedNames>
  <calcPr calcId="162913"/>
</workbook>
</file>

<file path=xl/calcChain.xml><?xml version="1.0" encoding="utf-8"?>
<calcChain xmlns="http://schemas.openxmlformats.org/spreadsheetml/2006/main">
  <c r="T8" i="50" l="1"/>
  <c r="S8" i="50"/>
  <c r="R8" i="50"/>
  <c r="Q8" i="50"/>
  <c r="P8" i="50"/>
  <c r="O8" i="50"/>
  <c r="N8" i="50"/>
  <c r="M8" i="50"/>
  <c r="L8" i="50"/>
  <c r="K8" i="50"/>
  <c r="J8" i="50"/>
  <c r="I8" i="50"/>
  <c r="H8" i="50"/>
  <c r="G8" i="50"/>
  <c r="F8" i="50"/>
  <c r="E8" i="50"/>
  <c r="D8" i="50"/>
  <c r="C8" i="50"/>
  <c r="U8" i="50"/>
  <c r="P12" i="43" l="1"/>
  <c r="O12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Q12" i="43"/>
  <c r="P6" i="43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Q6" i="43"/>
  <c r="W20" i="6" l="1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W8" i="6"/>
  <c r="D5" i="4" l="1"/>
  <c r="D6" i="4"/>
  <c r="D7" i="4"/>
  <c r="D8" i="4"/>
  <c r="D9" i="4"/>
  <c r="D10" i="4"/>
  <c r="D16" i="4"/>
  <c r="D17" i="4"/>
  <c r="D18" i="4"/>
  <c r="D19" i="4"/>
  <c r="D20" i="4"/>
  <c r="D21" i="4"/>
  <c r="D22" i="4"/>
  <c r="D23" i="4"/>
  <c r="D27" i="4"/>
  <c r="D28" i="4"/>
  <c r="D29" i="4"/>
  <c r="D30" i="4"/>
  <c r="D31" i="4"/>
  <c r="D32" i="4"/>
  <c r="D33" i="4"/>
  <c r="D34" i="4"/>
  <c r="D38" i="4"/>
  <c r="D39" i="4"/>
  <c r="D40" i="4"/>
  <c r="D41" i="4"/>
  <c r="D42" i="4"/>
  <c r="D43" i="4"/>
  <c r="D47" i="4"/>
  <c r="D48" i="4"/>
  <c r="D49" i="4"/>
  <c r="D50" i="4"/>
  <c r="D51" i="4"/>
  <c r="D52" i="4"/>
  <c r="D56" i="4"/>
  <c r="D57" i="4"/>
  <c r="D58" i="4"/>
  <c r="D59" i="4"/>
  <c r="D60" i="4"/>
  <c r="D64" i="4"/>
  <c r="D65" i="4"/>
  <c r="D66" i="4"/>
  <c r="D67" i="4"/>
  <c r="D68" i="4"/>
  <c r="D72" i="4"/>
  <c r="D73" i="4"/>
  <c r="D74" i="4"/>
</calcChain>
</file>

<file path=xl/sharedStrings.xml><?xml version="1.0" encoding="utf-8"?>
<sst xmlns="http://schemas.openxmlformats.org/spreadsheetml/2006/main" count="6809" uniqueCount="459">
  <si>
    <t>Na padesátém 81, 100 82 Praha 10</t>
  </si>
  <si>
    <t>Odd. výzkumu, vývoje a informační společnosti</t>
  </si>
  <si>
    <t>Český statistický úřad</t>
  </si>
  <si>
    <t>Tab. 47</t>
  </si>
  <si>
    <t>Tab. 46</t>
  </si>
  <si>
    <t>Tab. 45</t>
  </si>
  <si>
    <t>Patenty platné v ČR podle jejich původce</t>
  </si>
  <si>
    <t>Tab. 44</t>
  </si>
  <si>
    <t>Tab. 43</t>
  </si>
  <si>
    <t>Tab. 42</t>
  </si>
  <si>
    <t>Tab. 41</t>
  </si>
  <si>
    <t>Tab. 40</t>
  </si>
  <si>
    <t>Patenty platné v ČR udělené (validované) zahraničním přihlašovatelům</t>
  </si>
  <si>
    <t>Tab. 39</t>
  </si>
  <si>
    <t>Tab. 38</t>
  </si>
  <si>
    <t>Tab. 37</t>
  </si>
  <si>
    <t>Tab. 36</t>
  </si>
  <si>
    <t>Tab. 35</t>
  </si>
  <si>
    <t>Fyzické osoby</t>
  </si>
  <si>
    <t>Tab. 34</t>
  </si>
  <si>
    <t>Tab. 33</t>
  </si>
  <si>
    <t>Tab. 32</t>
  </si>
  <si>
    <t>Tab. 31</t>
  </si>
  <si>
    <t>Tab. 30</t>
  </si>
  <si>
    <t>Tab. 29</t>
  </si>
  <si>
    <t>Veřejné vysoké školy</t>
  </si>
  <si>
    <t>Tab. 28</t>
  </si>
  <si>
    <t>Tab. 27</t>
  </si>
  <si>
    <t>Tab. 26</t>
  </si>
  <si>
    <t>Tab. 25</t>
  </si>
  <si>
    <t>Tab. 24</t>
  </si>
  <si>
    <t>Tab. 23</t>
  </si>
  <si>
    <t>Veřejné výzkumné instituce</t>
  </si>
  <si>
    <t>Tab. 22</t>
  </si>
  <si>
    <t>Tab. 21</t>
  </si>
  <si>
    <t>Tab. 20</t>
  </si>
  <si>
    <t>Tab. 19</t>
  </si>
  <si>
    <t>Tab. 18</t>
  </si>
  <si>
    <t>Tab. 17</t>
  </si>
  <si>
    <t>Tab. 16</t>
  </si>
  <si>
    <t>Tab. 15</t>
  </si>
  <si>
    <t>Podniky</t>
  </si>
  <si>
    <t>Tab. 14</t>
  </si>
  <si>
    <t>Tab. 13</t>
  </si>
  <si>
    <t>Tab. 12</t>
  </si>
  <si>
    <t>Tab. 11</t>
  </si>
  <si>
    <t>Tab. 10</t>
  </si>
  <si>
    <t>Tab. 9</t>
  </si>
  <si>
    <t>Tab. 8</t>
  </si>
  <si>
    <t>Tab. 7</t>
  </si>
  <si>
    <t xml:space="preserve">Celkem </t>
  </si>
  <si>
    <t>Patenty platné v ČR udělené (validované) přihlašovatelům z ČR</t>
  </si>
  <si>
    <t>Tab. 6</t>
  </si>
  <si>
    <t>Tab. 5</t>
  </si>
  <si>
    <t>Tab. 4</t>
  </si>
  <si>
    <t>Tab. 3</t>
  </si>
  <si>
    <t>Tab. 2</t>
  </si>
  <si>
    <t>Tab. 1</t>
  </si>
  <si>
    <t>https://www.czso.cz/documents/10180/23170090/mpt.pdf</t>
  </si>
  <si>
    <t>MPT (PDF):</t>
  </si>
  <si>
    <t>https://www.czso.cz/documents/10180/23170090/patenty_definice.pdf</t>
  </si>
  <si>
    <t>Definice (PDF):</t>
  </si>
  <si>
    <t>Metodologie (PDF):</t>
  </si>
  <si>
    <t>https://www.czso.cz/csu/czso/patentova_statistika</t>
  </si>
  <si>
    <t>Rozcestník:</t>
  </si>
  <si>
    <t>Patentově chráněné vynálezy v oblasti informačních a komunikačních technologií</t>
  </si>
  <si>
    <t>ICT</t>
  </si>
  <si>
    <t>Patentově chráněné vynálezy v oblasti vyspělé techniky</t>
  </si>
  <si>
    <t>High-tech</t>
  </si>
  <si>
    <t>Patent Cooperation Treaty (Smlouva o patentové spolupráci)</t>
  </si>
  <si>
    <t>PCT</t>
  </si>
  <si>
    <t>Úřad průmyslového vlastnictví ČR</t>
  </si>
  <si>
    <t>ÚPV ČR</t>
  </si>
  <si>
    <t>Mezinárodní patentové třídění</t>
  </si>
  <si>
    <t>MPT</t>
  </si>
  <si>
    <t>nula se používá pro označení číselných údajů menších než polovina zvolené měřicí jednotky</t>
  </si>
  <si>
    <t>-</t>
  </si>
  <si>
    <t>ležatá čárka na místě čísla značí, že se jev nevyskytoval</t>
  </si>
  <si>
    <r>
      <t>Vybrané oblasti techniky:</t>
    </r>
    <r>
      <rPr>
        <sz val="9"/>
        <rFont val="Arial"/>
        <family val="2"/>
      </rPr>
      <t xml:space="preserve"> high-tech, ICT, biotechnologie a obnovitelné zdroje </t>
    </r>
  </si>
  <si>
    <r>
      <t>Rok priority:</t>
    </r>
    <r>
      <rPr>
        <sz val="9"/>
        <rFont val="Arial"/>
        <family val="2"/>
      </rPr>
      <t xml:space="preserve"> rok prvního podání patentové přihlášky v jakékoliv zemi</t>
    </r>
  </si>
  <si>
    <r>
      <t>Údaje v tabulkách jsou tříděny podle roku podání patentové přihlášky a podle</t>
    </r>
    <r>
      <rPr>
        <b/>
        <sz val="9"/>
        <rFont val="Arial"/>
        <family val="2"/>
      </rPr>
      <t xml:space="preserve"> sledovaných charakteristik přihlašovatele (majitele) nebo původce (vynálezce).</t>
    </r>
  </si>
  <si>
    <t>Metodika</t>
  </si>
  <si>
    <t>zahraničním přihlašovatelům</t>
  </si>
  <si>
    <t>přihlašovatelům z ČR</t>
  </si>
  <si>
    <t>Celkem</t>
  </si>
  <si>
    <t>počet</t>
  </si>
  <si>
    <t>zpět na seznam</t>
  </si>
  <si>
    <t>Tajwan</t>
  </si>
  <si>
    <t>Švýcarsko</t>
  </si>
  <si>
    <t>Spojené státy</t>
  </si>
  <si>
    <t>Ruská federace</t>
  </si>
  <si>
    <t>Norsko</t>
  </si>
  <si>
    <t>Lichtenštejnsko</t>
  </si>
  <si>
    <t>Korejská republika</t>
  </si>
  <si>
    <t>Kanada</t>
  </si>
  <si>
    <t>Japonsko</t>
  </si>
  <si>
    <t>Izrael</t>
  </si>
  <si>
    <t>Indie</t>
  </si>
  <si>
    <t>Čína</t>
  </si>
  <si>
    <t>Austrálie</t>
  </si>
  <si>
    <t>Velká Británie</t>
  </si>
  <si>
    <t>Švédsko</t>
  </si>
  <si>
    <t>Španělsko</t>
  </si>
  <si>
    <t>Slovinsko</t>
  </si>
  <si>
    <t>Slovensko</t>
  </si>
  <si>
    <t>Řecko</t>
  </si>
  <si>
    <t>Rumunsko</t>
  </si>
  <si>
    <t>Rakousko</t>
  </si>
  <si>
    <t>Portugalsko</t>
  </si>
  <si>
    <t>Polsko</t>
  </si>
  <si>
    <t>Nizozemsko</t>
  </si>
  <si>
    <t>Německo</t>
  </si>
  <si>
    <t>Malta</t>
  </si>
  <si>
    <t>Maďarsko</t>
  </si>
  <si>
    <t>Lucembursko</t>
  </si>
  <si>
    <t>Lotyšsko</t>
  </si>
  <si>
    <t>Litva</t>
  </si>
  <si>
    <t>Kypr</t>
  </si>
  <si>
    <t>Itálie</t>
  </si>
  <si>
    <t>Irsko</t>
  </si>
  <si>
    <t>Chorvatsko</t>
  </si>
  <si>
    <t>Francie</t>
  </si>
  <si>
    <t>Finsko</t>
  </si>
  <si>
    <t>Estonsko</t>
  </si>
  <si>
    <t>Dánsko</t>
  </si>
  <si>
    <t>Bulharsko</t>
  </si>
  <si>
    <t>Belgie</t>
  </si>
  <si>
    <t>EU28 (bez ČR)</t>
  </si>
  <si>
    <t xml:space="preserve">přihlašovatelům z České republiky </t>
  </si>
  <si>
    <t>G - Fyzika</t>
  </si>
  <si>
    <t>F - Mechanika; osvětlování; topení; zbraně; práce s trhavinami</t>
  </si>
  <si>
    <t>D - Textil; papír</t>
  </si>
  <si>
    <t>C - Chemie; hutnictví</t>
  </si>
  <si>
    <t>B - Průmyslové techniky</t>
  </si>
  <si>
    <t>A - Lidské potřeby</t>
  </si>
  <si>
    <t>udělené zahraničním přihlašovatelům</t>
  </si>
  <si>
    <t>udělené přihlašovatelům z ČR</t>
  </si>
  <si>
    <t>v jednotlivých ICT oblastech</t>
  </si>
  <si>
    <t>v jednotlivých high-tech oblastech</t>
  </si>
  <si>
    <t>ICT ostatní</t>
  </si>
  <si>
    <t>Počítače</t>
  </si>
  <si>
    <t>Spotřební elektronika</t>
  </si>
  <si>
    <t>Telekomunikace</t>
  </si>
  <si>
    <t>Polovodiče</t>
  </si>
  <si>
    <t>Počítače a automatizované řídící zařízení</t>
  </si>
  <si>
    <t>Mikroorganické a genetické inženýrství</t>
  </si>
  <si>
    <t>Letectví</t>
  </si>
  <si>
    <t>Lasery</t>
  </si>
  <si>
    <t>Komunikační technologie</t>
  </si>
  <si>
    <t xml:space="preserve">Obnovitelné zdroje </t>
  </si>
  <si>
    <t>Biotechnologie</t>
  </si>
  <si>
    <t xml:space="preserve">High-tech </t>
  </si>
  <si>
    <t>vládní a veřejné organizace</t>
  </si>
  <si>
    <t>sdružení a neziskové organizace</t>
  </si>
  <si>
    <t>nemocnice</t>
  </si>
  <si>
    <t>nepodnikající</t>
  </si>
  <si>
    <t>podnikající</t>
  </si>
  <si>
    <t>zahraniční afilace</t>
  </si>
  <si>
    <t>domácí firmy</t>
  </si>
  <si>
    <t>ústavy AV</t>
  </si>
  <si>
    <t>Ostatní</t>
  </si>
  <si>
    <t>Pozn.:</t>
  </si>
  <si>
    <t>Unipetrol Group</t>
  </si>
  <si>
    <t>Zdravotní, veřejné, sociální a ostatní služby</t>
  </si>
  <si>
    <t>55-56, 84-99</t>
  </si>
  <si>
    <t>Ostatní podnikové služby</t>
  </si>
  <si>
    <t>68, 77-82</t>
  </si>
  <si>
    <t>Ostatní profesní, vědecké a technické činnostri</t>
  </si>
  <si>
    <t>69, 70,73-75</t>
  </si>
  <si>
    <t>Výzkum a vývoj</t>
  </si>
  <si>
    <t>Architektonické a inženýrské činnosti; technické zkoušky a analýzy</t>
  </si>
  <si>
    <t>Informační a komunikační činnosti</t>
  </si>
  <si>
    <t>58-63 </t>
  </si>
  <si>
    <t>Obchod, doprava a skladování</t>
  </si>
  <si>
    <t>45-53</t>
  </si>
  <si>
    <t>Služby</t>
  </si>
  <si>
    <t>45-99</t>
  </si>
  <si>
    <t>Stavebnictví</t>
  </si>
  <si>
    <t>41-43</t>
  </si>
  <si>
    <t>Výroba a rozvod vody, elektřiny, plynu, tepla a činnosti související s odpady</t>
  </si>
  <si>
    <t>35-39</t>
  </si>
  <si>
    <t>Opravy a instalace strojů a zařízení</t>
  </si>
  <si>
    <t>Výroba nábytku a ostatní zpracovatelský průmysl</t>
  </si>
  <si>
    <t>31-32</t>
  </si>
  <si>
    <t>Výroba ostatních dopravních prostředků a zařízení</t>
  </si>
  <si>
    <t>Automobilový průmysl</t>
  </si>
  <si>
    <t>Strojírenský průmysl - výroba strojů a zařízení j.n.</t>
  </si>
  <si>
    <t>Výroba elektrických zařízení</t>
  </si>
  <si>
    <t>Výroba počítačů, elektronických a optických přístrojů a zařízení</t>
  </si>
  <si>
    <t>Výroba kovových konstrukcí a kovodělních výrobků</t>
  </si>
  <si>
    <t>Výroba základních kovů, slévárenství</t>
  </si>
  <si>
    <t>Průmysl skla, keramiky, porcelánu a stavebních hmot</t>
  </si>
  <si>
    <t>Gumárenský a plastový průmysl</t>
  </si>
  <si>
    <t>Farmaceutický průmysl</t>
  </si>
  <si>
    <t>Petrochemický a chemický průmysl</t>
  </si>
  <si>
    <t>19-20</t>
  </si>
  <si>
    <t>Dřevozpracující a papírenský průmysl</t>
  </si>
  <si>
    <t>16-18</t>
  </si>
  <si>
    <t>13-15</t>
  </si>
  <si>
    <t>Potravinářský, nápojový a tabákový průmysl</t>
  </si>
  <si>
    <t>10-12</t>
  </si>
  <si>
    <t>Zpracovatelský průmysl</t>
  </si>
  <si>
    <t>10-33</t>
  </si>
  <si>
    <t>Těžba a dobývání</t>
  </si>
  <si>
    <t>05-09</t>
  </si>
  <si>
    <t>Zemědělství, lesnictví a rybářství</t>
  </si>
  <si>
    <t>01-03</t>
  </si>
  <si>
    <t>01–99</t>
  </si>
  <si>
    <t>250 a více zaměstnanců</t>
  </si>
  <si>
    <t>H 05 - Elektrotechnika jinde nezařazená</t>
  </si>
  <si>
    <t>Západočeská univerzita v Plzni</t>
  </si>
  <si>
    <t>Vysoké učení technické v Brně</t>
  </si>
  <si>
    <t>Vysoká škola technická a ekonomická v Českých Budějovicích</t>
  </si>
  <si>
    <t>Univerzita Tomáše Bati ve Zlíně</t>
  </si>
  <si>
    <t>Univerzita Pardubice</t>
  </si>
  <si>
    <t>Univerzita Palackého v Olomouci</t>
  </si>
  <si>
    <t>Univerzita Karlova v Praze</t>
  </si>
  <si>
    <t>Univerzita Hradec Králové</t>
  </si>
  <si>
    <t>Technická univerzita v Liberci</t>
  </si>
  <si>
    <t>Mendelova univerzita v Brně</t>
  </si>
  <si>
    <t>Jihočeská univerzita v Českých Budějovicích</t>
  </si>
  <si>
    <t>České vysoké učení technické v Praze</t>
  </si>
  <si>
    <t>Česká zemědělská univerzita v Praze</t>
  </si>
  <si>
    <t>A 63 - Sport; hry; zábava</t>
  </si>
  <si>
    <t>EU28                 (bez ČR)</t>
  </si>
  <si>
    <t>Neuvedeno</t>
  </si>
  <si>
    <t xml:space="preserve">původci z České republiky </t>
  </si>
  <si>
    <t>muži</t>
  </si>
  <si>
    <t>ženy</t>
  </si>
  <si>
    <t>zahraniční přihlašovatel</t>
  </si>
  <si>
    <t>01 - Zemědělství</t>
  </si>
  <si>
    <t>02 - Potraviny a tabák</t>
  </si>
  <si>
    <t>03 - Osobní a domácí potřeby</t>
  </si>
  <si>
    <t>04 - Zdraví a zábava</t>
  </si>
  <si>
    <t>05 - Lékařské, zubní a hygienické přípravky</t>
  </si>
  <si>
    <t>06 - Oddělování a míchání</t>
  </si>
  <si>
    <t>07 - Tváření kovů</t>
  </si>
  <si>
    <t>08 - Zpracování materiálů</t>
  </si>
  <si>
    <t>09 - Tisk</t>
  </si>
  <si>
    <t>10 - Doprava, skladování</t>
  </si>
  <si>
    <t>11 - Mikrostrukturální technologie, nanotechnologie</t>
  </si>
  <si>
    <t>12 - Anorganická chemie</t>
  </si>
  <si>
    <t>13 - Organická chemie</t>
  </si>
  <si>
    <t>14 - Makromolekulární sloučeniny</t>
  </si>
  <si>
    <t>15 - Barviva, nafta, živočišné a rostlinné oleje</t>
  </si>
  <si>
    <t>16 - Biochemie, cukr, kůže</t>
  </si>
  <si>
    <t>17 - Hutnictví</t>
  </si>
  <si>
    <t>18 - Textil a ohebné materiály</t>
  </si>
  <si>
    <t>19 - Papír</t>
  </si>
  <si>
    <t>20 - Stavby</t>
  </si>
  <si>
    <t>21 - Těžba</t>
  </si>
  <si>
    <t>22 - Motory, čerpadla</t>
  </si>
  <si>
    <t>23 - Strojírenství všeobecně</t>
  </si>
  <si>
    <t>24 - Osvětlování a vyhřívání</t>
  </si>
  <si>
    <t>25 - Zbraně, střelivo</t>
  </si>
  <si>
    <t>26 - Měření, optika, fotografie</t>
  </si>
  <si>
    <t>27 - Hodinářství, regulace, počítače</t>
  </si>
  <si>
    <t>28 - Hudební nástroje, nosiče informací</t>
  </si>
  <si>
    <t>29 - Jaderná technika</t>
  </si>
  <si>
    <t>30 - Elektrotechnika</t>
  </si>
  <si>
    <t>31 - Elektro obvody, přenosová technika</t>
  </si>
  <si>
    <t>32 - Neklasifikováno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</si>
  <si>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</si>
  <si>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</si>
  <si>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</si>
  <si>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</si>
  <si>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</si>
  <si>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</si>
  <si>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</si>
  <si>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</si>
  <si>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</si>
  <si>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</si>
  <si>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</si>
  <si>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</si>
  <si>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</si>
  <si>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</si>
  <si>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Univerzita Jana Evangelisty Purkyně v Ústí nad Labem</t>
  </si>
  <si>
    <t>Veterinární a farmaceutická univerzita Brno</t>
  </si>
  <si>
    <t>přihlašovatelům ze zahraničí celkem</t>
  </si>
  <si>
    <t>High-tech celkem</t>
  </si>
  <si>
    <t>ICT celkem</t>
  </si>
  <si>
    <t>Biotechnologie celkem</t>
  </si>
  <si>
    <t>Obnovitelné zdroje celkem</t>
  </si>
  <si>
    <t>původci ze zahraničí celkem</t>
  </si>
  <si>
    <r>
      <t xml:space="preserve">Pozn.: </t>
    </r>
    <r>
      <rPr>
        <b/>
        <i/>
        <sz val="10"/>
        <rFont val="Arial"/>
        <family val="2"/>
        <charset val="238"/>
      </rPr>
      <t>Ostatní</t>
    </r>
    <r>
      <rPr>
        <i/>
        <sz val="10"/>
        <rFont val="Arial"/>
        <family val="2"/>
        <charset val="238"/>
      </rPr>
      <t xml:space="preserve"> přihlašovatelé: nemocnice; sdružení a neziskové organizace; vládní a veřejné organizace </t>
    </r>
  </si>
  <si>
    <t>EU28 
ostatní</t>
  </si>
  <si>
    <t>Podle roku udělení (validace)</t>
  </si>
  <si>
    <t>E - Stavebnictví</t>
  </si>
  <si>
    <t>H - Elektřina</t>
  </si>
  <si>
    <t>A 01 - Zemědělství; lesní hospodářství; chov zvířat; lov; lapání zvířat; rybolov</t>
  </si>
  <si>
    <t>A 23 - Potraviny; jejich zpracování, nezahrnuté v jiných třídách</t>
  </si>
  <si>
    <t>A 61 - Lékařství nebo zvěrolékařství; hygiena</t>
  </si>
  <si>
    <t>B 01 - Fyzikální nebo chemické postupy a zařízení všeobecně</t>
  </si>
  <si>
    <t>B 23 - Obráběcí stroje; obrábění kovů pokud není uvedeno jinde</t>
  </si>
  <si>
    <t>B 60 - Vozidla všeobecně</t>
  </si>
  <si>
    <t>B 61 - Železnice</t>
  </si>
  <si>
    <t>B 65 - Doprava; balení; skladování; manipulace s tenkými nebo vláknitými materiály</t>
  </si>
  <si>
    <t>C 02 - Úprava vody, průmyslových a městských odpadních vod nebo kalů</t>
  </si>
  <si>
    <t>C 04 - Cementy; betony; umělý kámen; keramické materiály; žáruvzdorné hmoty</t>
  </si>
  <si>
    <t>C 07 - Organická chemie</t>
  </si>
  <si>
    <t>C 08 - Organické makromolekulární sloučeniny; jejich výroba nebo chemické zpracování; směsi na nich založené</t>
  </si>
  <si>
    <t>C 12 - Biochemie; pivo; lihoviny; víno; ocet; mikrobiologie; enzymologie; mutační nebo genetické inženýrství</t>
  </si>
  <si>
    <t>E 01 - Stavby silnic, železnic nebo mostů</t>
  </si>
  <si>
    <t>E 04 - Stavba budov</t>
  </si>
  <si>
    <t>E 05 - Zámky; klíče; kování oken nebo dveří; trezory</t>
  </si>
  <si>
    <t>F 16 - Strojní součásti nebo prvky; všeobecná opatření pro zajištění účinné funkce strojů nebo zařízení; tepelná izolace všeobecně</t>
  </si>
  <si>
    <t>F 24 - Vytápění; sporáky; větrání</t>
  </si>
  <si>
    <t>H 01 - Základní elektrotechnické součásti</t>
  </si>
  <si>
    <t>B 21 - Mechanické zpracování kovů bez podstatného obrábění materiálu; lisování kovů</t>
  </si>
  <si>
    <t>B 29 - Zpracování plastických hmot; zpracování hmot v plastickém stavu všeobecně</t>
  </si>
  <si>
    <t>H 02 - Výroba, přeměna nebo rozvod elektrické energie</t>
  </si>
  <si>
    <t>H 04 - Elektrická sdělovací technika</t>
  </si>
  <si>
    <t>D 01 - Přírodní nebo chemické niti nebo vlákna; předení</t>
  </si>
  <si>
    <t>F 21 - Osvětlování</t>
  </si>
  <si>
    <t>C 01 - Anorganická chemie</t>
  </si>
  <si>
    <t>C 05 - Umělá hnojiva; jejich příprava</t>
  </si>
  <si>
    <t>G 02 - Optika</t>
  </si>
  <si>
    <t>C 10 - Naftový, plynárenský nebo koksárenský průmysl; technické plyny obsahující oxid uhelnatý; paliva; mazadla; rašelina</t>
  </si>
  <si>
    <t>C 11 - Živočišné nebo rostlinné oleje, tuky, tukové látky nebo vosky; mastné kyseliny z nich, detergenty; svíčky</t>
  </si>
  <si>
    <t>C 23 - Povlékání kovových materiálů; povlékání materiálu kovovými materiály ; chemická úprava povrchu; zpracování kovových materiálů difúzí; povlékání vakuovým odpařováním, rozprašováním, iontovou implantací nebo povlékání chemickým odpařováním všeobecně</t>
  </si>
  <si>
    <t>G 06 - Počítání; výpočty; čítání</t>
  </si>
  <si>
    <t>C 21 - Hutnictví železa</t>
  </si>
  <si>
    <t>F 23 - Spalovací zařízení; postupy spalování</t>
  </si>
  <si>
    <t>B 62 - Pozemní vozidla bezkolejová</t>
  </si>
  <si>
    <t>E 02 - Vodní stavby; zakládání; zemní práce</t>
  </si>
  <si>
    <t>F 41 - Zbraně</t>
  </si>
  <si>
    <t>Turecko</t>
  </si>
  <si>
    <t>Brazílie</t>
  </si>
  <si>
    <t>neurčeno</t>
  </si>
  <si>
    <t>https://www.czso.cz/documents/10180/23170090/patenty_metodika.pdf</t>
  </si>
  <si>
    <t>Patenty platné v ČR celkem</t>
  </si>
  <si>
    <t xml:space="preserve">Podrobnější metodologické informace k údajům uvedeným v těchto tabulkách (patentové statistice) naleznete na následujících odkazech: </t>
  </si>
  <si>
    <t>Údaje zpracované ČSÚ prezentované v těchto tabulkách se z metodických důvodů mohou nepatrně lišit od údajů zveřejněných ÚPV ČR ve svých Výročních zprávách (ročenkách).</t>
  </si>
  <si>
    <t>AV</t>
  </si>
  <si>
    <t>Akademie věd</t>
  </si>
  <si>
    <t>Použité značk a zkratky v tabulkách</t>
  </si>
  <si>
    <r>
      <t>Srovnatelnost v čase:</t>
    </r>
    <r>
      <rPr>
        <sz val="9"/>
        <rFont val="Arial CE"/>
        <family val="2"/>
        <charset val="238"/>
      </rPr>
      <t xml:space="preserve"> Počínaje rokem 2003 dochází v souvislosti s přístupem ČR k Evropské patentové úmluvě k možnosti dosažení patentové ochrany na území ČR prostřednictvím evropského patentu. V důsledku poklesl počet podaných patentových přihlášek národní cestou. Zahraniční přihlašovatelé přirozeně více využívají teritoriálně širší ochranu, kterou poskytuje evropský patent. </t>
    </r>
    <r>
      <rPr>
        <b/>
        <i/>
        <sz val="9"/>
        <rFont val="Arial CE"/>
        <family val="2"/>
        <charset val="238"/>
      </rPr>
      <t>Z tohoto důvodu nejsou údaje o celkovém počtu podaných patentových přihlášek plně srovnatelné v čase.</t>
    </r>
  </si>
  <si>
    <r>
      <t>Přihlašovatelé z ČR</t>
    </r>
    <r>
      <rPr>
        <sz val="9"/>
        <rFont val="Arial"/>
        <family val="2"/>
        <charset val="238"/>
      </rPr>
      <t xml:space="preserve"> (tuzemští přihlašovatelé) jsou dále tříděni podle jejich typu, sídla, velikosti, vlastnictví a odvětví na základě údajů platných k 31. 12. daného roku.</t>
    </r>
  </si>
  <si>
    <t>Podle roku podání příhlášky</t>
  </si>
  <si>
    <t>G 01 - Měření; zkoušení</t>
  </si>
  <si>
    <t>resortní v. v. i.</t>
  </si>
  <si>
    <t>Sedlecký kaolin a. s.</t>
  </si>
  <si>
    <t>Unipetrol Group - Unipetrol, a. s., Unipetrol výzkumně vzdělávací centrum, a. s., Unipetrol RPA s. r. o., Výzkumný ústav anorganické chemie, a. s., Chemopetrol a. s.</t>
  </si>
  <si>
    <t>Textilní, oděvní, kožedělní a obuvnický průmysl</t>
  </si>
  <si>
    <t>0 - 9 zaměstnanců</t>
  </si>
  <si>
    <t>10 - 49 zaměstnanců</t>
  </si>
  <si>
    <t>50 - 249 zaměstnanců</t>
  </si>
  <si>
    <t>Vysoká škola báňská - Technická univerzita Ostrava</t>
  </si>
  <si>
    <r>
      <t xml:space="preserve">Pozn.: </t>
    </r>
    <r>
      <rPr>
        <b/>
        <sz val="10"/>
        <color theme="1"/>
        <rFont val="Arial CE"/>
        <charset val="238"/>
      </rPr>
      <t>Ostatní</t>
    </r>
    <r>
      <rPr>
        <sz val="10"/>
        <color theme="1"/>
        <rFont val="Arial CE"/>
        <family val="2"/>
        <charset val="238"/>
      </rPr>
      <t xml:space="preserve"> přihlašovatelé - nemocnice; sdružení a neziskové organizace; vládní a veřejné organizace </t>
    </r>
  </si>
  <si>
    <t>Podle roku priority</t>
  </si>
  <si>
    <t>A 47  - Nábytek ; domácí předměty nebo zařízení; mlýnky na kávu;mlýnky na koření; vysavače prachu všeobecně</t>
  </si>
  <si>
    <t>Fyzikální ústav AV ČR, v.v.i.</t>
  </si>
  <si>
    <t>Ústav organické chemie a biochemie AV ČR, v.v.i.</t>
  </si>
  <si>
    <t>Výzkumný ústav zemědělské techniky, v.v.i.</t>
  </si>
  <si>
    <t>Ústav chemických procesů AV ČR, v.v.i.</t>
  </si>
  <si>
    <t>Ústav makromolekulární chemie AV ČR, v.v.i.</t>
  </si>
  <si>
    <t>Mikrobiologický ústav AV ČR, v.v.i.</t>
  </si>
  <si>
    <t>Ústav fyzikální chemie J. Heyrovského AV ČR, v.v.i.</t>
  </si>
  <si>
    <t>Ústav experimentální botaniky AV ČR v.v.i.</t>
  </si>
  <si>
    <t>Výzkumný ústav potravinářský Praha, v.v.i.</t>
  </si>
  <si>
    <t>Centrum dopravního výzkumu, v.v.i.</t>
  </si>
  <si>
    <t>Ústav fyziky plazmatu AV ČR, v.v.i.</t>
  </si>
  <si>
    <t>Výzkumný ústav rostlinné výroby, v.v.i.</t>
  </si>
  <si>
    <t>Výzkumný ústav veterinárního lékařství, v.v.i.</t>
  </si>
  <si>
    <t>Výzkumný ústav živočišné výroby, v.v.i.</t>
  </si>
  <si>
    <t>Ústav molekulární genetiky AV ČR, v.v.i.</t>
  </si>
  <si>
    <t>Ústav přístrojové techniky AV ČR, v.v.i.</t>
  </si>
  <si>
    <t>Ústav experimentální mediciny AV ČR, v.v.i.</t>
  </si>
  <si>
    <t>Ústav termomechaniky AV ČR, v.v.i.</t>
  </si>
  <si>
    <t>Výzkumný ústav meliorací a ochrany půdy, v.v.i.</t>
  </si>
  <si>
    <t>Fyziologický ústav AV ČR, v.v.i.</t>
  </si>
  <si>
    <t>Botanický ústav AV ČR, v.v.i.</t>
  </si>
  <si>
    <t>Ústav teoretické a aplikované mechaniky AV ČR, v.v.i.</t>
  </si>
  <si>
    <t>Ústav struktury a mechaniky hornin AV ČR, v.v.i.</t>
  </si>
  <si>
    <t>Ústav geoniky AV ČR, v.v.i.</t>
  </si>
  <si>
    <t>Ústav fotoniky a elektroniky AV ČR, v.v.i.</t>
  </si>
  <si>
    <t>Ústav analytické chemie AV ČR, v.v.i.</t>
  </si>
  <si>
    <t>Ústav anorganické chemie AV ČR, v.v.i.</t>
  </si>
  <si>
    <t>Ústav jaderné fyziky AV ČR, v.v.i.</t>
  </si>
  <si>
    <t>Výzkumný ústav vodohospodářský TGM, v.v.i.</t>
  </si>
  <si>
    <t>Biotechnologický ústav AV ČR, v.v.i.</t>
  </si>
  <si>
    <t>Akademie múzických umění v Praze</t>
  </si>
  <si>
    <t>Masarykova univerzita</t>
  </si>
  <si>
    <t>Ostravská univerzita</t>
  </si>
  <si>
    <t>Vysoká škola chemicko-technologická v Praze</t>
  </si>
  <si>
    <t>F 04 - Objemové stroje na kapaliny; čerpadla na kapaliny nebo stlačitelné tekutiny</t>
  </si>
  <si>
    <t>F 01 - Stroje nebo motory všebobecně ; zařízení motorů všeobecně; parní stroje</t>
  </si>
  <si>
    <t>C 22 - Metalurgie ; železné nebo neželezné slitiny; zpracování slitin nebo kovů</t>
  </si>
  <si>
    <t>Zdroj: ÚPV ČR a vlastní dopočty ČSÚ, 2020</t>
  </si>
  <si>
    <t>Patenty platné v ČR k 31. 12. 2019</t>
  </si>
  <si>
    <t>B - Provádění operací; doprava</t>
  </si>
  <si>
    <t>Ing. Karel Eliáš</t>
  </si>
  <si>
    <t>Telefon: +420 731 618 280</t>
  </si>
  <si>
    <t>Email: karel.elias@czso.cz</t>
  </si>
  <si>
    <t>Tab. 1 Patenty platné v ČR k 31. 12. 2019</t>
  </si>
  <si>
    <t>Tab. 2 Patenty platné v ČR k 31. 12. 2019 podle země přihlašovatele</t>
  </si>
  <si>
    <t xml:space="preserve">Tab. 3 Patenty platné v ČR k 31. 12. 2019 podle hlavních sekcí MPT </t>
  </si>
  <si>
    <t xml:space="preserve">Tab. 4 Patenty platné v ČR k 31. 12. 2019 podle oborů MPT </t>
  </si>
  <si>
    <t xml:space="preserve">Tab. 5 Patenty platné v ČR k 31. 12. 2019 ve vybraných třídách MPT </t>
  </si>
  <si>
    <t>Tab. 6 Patenty platné v ČR k 31. 12. 2019 za vybrané oblasti techniky</t>
  </si>
  <si>
    <t>Tab. 7 Patenty platné v ČR k 31. 12. 2019 udělené přihlašovatelům z ČR podle hlavních sekcí MPT</t>
  </si>
  <si>
    <t xml:space="preserve">Tab. 8 Patenty platné v ČR k 31. 12. 2019 udělené přihlašovatelům z ČR podle oborů MPT </t>
  </si>
  <si>
    <t xml:space="preserve">Tab. 9 Patenty platné v ČR k 31. 12. 2019 udělené přihlašovatelům z ČR ve vybraných třídách MPT </t>
  </si>
  <si>
    <t>Tab. 10 Patenty platné v ČR k 31. 12. 2019 udělené přihlašovatelům z ČR za vybrané oblasti techniky</t>
  </si>
  <si>
    <t>Tab. 11 Patenty platné v ČR k 31. 12. 2019 udělené přihlašovatelům z ČR podle krajů</t>
  </si>
  <si>
    <t>Tab. 12 Patenty platné v ČR k 31. 12. 2019 udělené přihlašovatelům z ČR podle typu přihlašovatele</t>
  </si>
  <si>
    <t>Tab. 13 Patenty platné v ČR k 31. 12. 2019 udělené přihlašovatelům z ČR za vybrané oblasti techniky podle typu přihlašovatele</t>
  </si>
  <si>
    <t>Tab. 14 Patenty platné v ČR k 31. 12. 2019 udělené přihlašovatelům z ČR podle krajů a typu přihlašovatele</t>
  </si>
  <si>
    <t>Tab. 15 Patenty platné v ČR k 31. 12. 2019 udělené vybraným podnikům z ČR</t>
  </si>
  <si>
    <t>Tab. 16 Patenty platné v ČR k 31. 12. 2019 udělené podnikům z ČR podle hlavních sekcí MPT</t>
  </si>
  <si>
    <t xml:space="preserve">Tab. 17 Patenty platné v ČR k 31. 12. 2019 udělené podnikům z ČR podle oborů MPT </t>
  </si>
  <si>
    <t xml:space="preserve">Tab. 18 Patenty platné v ČR k 31. 12. 2019 udělené podnikům z ČR ve vybraných třídách MPT </t>
  </si>
  <si>
    <t xml:space="preserve">Tab. 19 Patenty platné v ČR k 31. 12. 2019 udělené podnikům z ČR za vybrané oblasti techniky </t>
  </si>
  <si>
    <t>Tab. 20 Patenty platné v ČR k 31. 12. 2019 udělené podnikům z ČR podle krajů</t>
  </si>
  <si>
    <t>Tab. 21 Patenty platné v ČR k 31. 12. 2019 udělené podnikům z ČR podle NACE</t>
  </si>
  <si>
    <t>Tab. 22 Patenty platné v ČR k 31. 12. 2019 udělené podnikům z ČR podle velikosti podniku</t>
  </si>
  <si>
    <t xml:space="preserve">Tab. 23 Patenty platné v ČR k 31. 12. 2019 udělené veřejným výzkumným institucím z ČR </t>
  </si>
  <si>
    <t>Tab. 24 Patenty platné v ČR k 31. 12. 2019 udělené veřejným výzkumným institucím z ČR podle hlavních sekcí MPT</t>
  </si>
  <si>
    <t xml:space="preserve">Tab. 25 Patenty platné v ČR k 31. 12. 2019 udělené veřejným výzkumným institucím z ČR podle oborů MPT </t>
  </si>
  <si>
    <t xml:space="preserve">Tab. 26 Patenty platné v ČR k 31. 12. 2019 udělené veřejným výzkumným institucím z ČR ve vybraných třídách MPT </t>
  </si>
  <si>
    <t xml:space="preserve">Tab. 27 Patenty platné v ČR k 31. 12. 2019 udělené veřejným výzkumným institucím z ČR za vybrané oblasti techniky </t>
  </si>
  <si>
    <t>Tab. 28 Patenty platné v ČR k 31. 12. 2019 udělené veřejným výzkumným institucím z ČR podle krajů</t>
  </si>
  <si>
    <t>Tab. 29 Patenty platné v ČR k 31. 12. 2019 udělené veřejným vysokým školám z ČR</t>
  </si>
  <si>
    <t>Tab. 30 Patenty platné v ČR k 31. 12. 2019 udělené veřejným vysokým školám z ČR podle hlavních sekcí MPT</t>
  </si>
  <si>
    <t xml:space="preserve">Tab. 31 Patenty platné v ČR k 31. 12. 2019 udělené veřejným vysokým školám z ČR podle oborů MPT </t>
  </si>
  <si>
    <t xml:space="preserve">Tab. 32 Patenty platné v ČR k 31. 12. 2019 udělené veřejným vysokým školám z ČR ve vybraných třídách MPT </t>
  </si>
  <si>
    <t xml:space="preserve">Tab. 33 Patenty platné v ČR k 31. 12. 2019 udělené veřejným vysokým školám z ČR za vybrané oblasti techniky </t>
  </si>
  <si>
    <t>Tab. 34 Patenty platné v ČR k 31. 12. 2019 udělené veřejným vysokým školám z ČR podle krajů</t>
  </si>
  <si>
    <t>Tab. 35 Patenty platné v ČR k 31. 12. 2019 udělené fyzickým osobám z ČR podle hlavních sekcí MPT</t>
  </si>
  <si>
    <t xml:space="preserve">Tab. 36 Patenty platné v ČR k 31. 12. 2019 udělené fyzickým osobám z ČR podle oborů MPT </t>
  </si>
  <si>
    <t xml:space="preserve">Tab. 37 Patenty platné v ČR k 31. 12. 2019 udělené fyzickým osobám z ČR ve vybraných třídách MPT </t>
  </si>
  <si>
    <t xml:space="preserve">Tab. 38 Patenty platné v ČR k 31. 12. 2019 udělené fyzickým osobám z ČR za vybrané oblasti techniky </t>
  </si>
  <si>
    <t>Tab. 39 Patenty platné v ČR k 31. 12. 2019 udělené fyzickým osobám z ČR podle krajů</t>
  </si>
  <si>
    <t xml:space="preserve">Tab. 40 Patenty platné v ČR k 31. 12. 2019 udělené (validované) zahraničním přihlašovatelům podle hlavních sekcí MPT </t>
  </si>
  <si>
    <t xml:space="preserve">Tab. 41 Patenty platné v ČR k 31. 12. 2019 udělené (validované) zahraničním přihlašovatelům podle oborů MPT </t>
  </si>
  <si>
    <t xml:space="preserve">Tab. 42 Patenty platné v ČR k 31. 12. 2019 udělené (validované) zahraničním přihlašovatelům ve vybraných třídách MPT </t>
  </si>
  <si>
    <t xml:space="preserve">Tab. 43 Patenty platné v ČR k 31. 12. 2019 udělené (validované) zahraničním přihlašovatelům za vybrané oblasti techniky </t>
  </si>
  <si>
    <t xml:space="preserve">Tab. 44 Patenty platné v ČR k 31. 12. 2019 udělené (validované) zahraničním přihlašovatelům za vybrané oblasti techniky podle země přihlašovatele </t>
  </si>
  <si>
    <t>Tab. 45 Patenty platné v ČR k 31. 12. 2019 podle země původce</t>
  </si>
  <si>
    <t>Tab. 46 Patenty platné v ČR k 31. 12. 2019, které mají původce z ČR podle kraje původce</t>
  </si>
  <si>
    <t>Tab. 47 Patenty platné v ČR k 31. 12. 2019, které mají původce z ČR podle typu přihlašovatele a pohlaví původce</t>
  </si>
  <si>
    <t>ŠKODA AUTO a.s.</t>
  </si>
  <si>
    <t>Rieter CZ s.r.o.</t>
  </si>
  <si>
    <t>Zentiva, k.s.</t>
  </si>
  <si>
    <t>Varroc Lighting Systems, s.r.o.</t>
  </si>
  <si>
    <t>AŽD Praha s.r.o.</t>
  </si>
  <si>
    <t>Farmet a.s.</t>
  </si>
  <si>
    <t>VÚTS, a.s.</t>
  </si>
  <si>
    <t>Contipro a.s.</t>
  </si>
  <si>
    <t>BRANO a.s.</t>
  </si>
  <si>
    <t>L I N E T spol. s r.o.</t>
  </si>
  <si>
    <t>ŠKODA TRANSPORTATION a.s.</t>
  </si>
  <si>
    <t>FAIVELEY TRANSPORT CZECH a.s.</t>
  </si>
  <si>
    <t>DEKONTA, a.s.</t>
  </si>
  <si>
    <t>CRYTUR, spol. s r.o.</t>
  </si>
  <si>
    <t>ELMARCO s.r.o.</t>
  </si>
  <si>
    <t>Výzkumný ústav pivovarský a sladařský, a.s.</t>
  </si>
  <si>
    <t>DAKO-CZ, a.s.</t>
  </si>
  <si>
    <t>Česká zbrojovka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</si>
</sst>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7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u/>
      <sz val="10"/>
      <color theme="8"/>
      <name val="Arial"/>
      <family val="2"/>
      <charset val="238"/>
    </font>
    <font>
      <u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9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rgb="FF00B0F0"/>
      </right>
      <top/>
      <bottom style="medium">
        <color indexed="64"/>
      </bottom>
      <diagonal/>
    </border>
    <border>
      <left/>
      <right style="dashed">
        <color rgb="FF00B0F0"/>
      </right>
      <top/>
      <bottom/>
      <diagonal/>
    </border>
    <border>
      <left style="dashed">
        <color rgb="FF00B0F0"/>
      </left>
      <right/>
      <top/>
      <bottom/>
      <diagonal/>
    </border>
    <border>
      <left style="dashed">
        <color rgb="FF00B0F0"/>
      </left>
      <right/>
      <top style="medium">
        <color indexed="64"/>
      </top>
      <bottom/>
      <diagonal/>
    </border>
    <border>
      <left/>
      <right style="dashed">
        <color rgb="FF00B0F0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ashed">
        <color rgb="FF00B0F0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rgb="FF00B0F0"/>
      </right>
      <top style="dotted">
        <color indexed="64"/>
      </top>
      <bottom style="dotted">
        <color indexed="64"/>
      </bottom>
      <diagonal/>
    </border>
    <border>
      <left style="dashed">
        <color rgb="FF00B0F0"/>
      </left>
      <right/>
      <top/>
      <bottom style="medium">
        <color indexed="64"/>
      </bottom>
      <diagonal/>
    </border>
  </borders>
  <cellStyleXfs count="673">
    <xf numFmtId="0" fontId="0" fillId="0" borderId="0"/>
    <xf numFmtId="164" fontId="4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" borderId="0" applyFont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0" fontId="4" fillId="0" borderId="1" applyFont="0" applyFill="0" applyBorder="0" applyProtection="0">
      <alignment horizontal="right"/>
    </xf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1" fontId="4" fillId="2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172" fontId="9" fillId="0" borderId="0"/>
    <xf numFmtId="0" fontId="10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4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46" fillId="0" borderId="0"/>
    <xf numFmtId="0" fontId="14" fillId="0" borderId="0"/>
    <xf numFmtId="0" fontId="44" fillId="0" borderId="0"/>
    <xf numFmtId="0" fontId="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1" fillId="0" borderId="0"/>
    <xf numFmtId="10" fontId="1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2" borderId="0" applyFont="0" applyFill="0" applyBorder="0" applyAlignment="0" applyProtection="0"/>
    <xf numFmtId="0" fontId="16" fillId="0" borderId="0">
      <alignment horizontal="left" wrapText="1"/>
    </xf>
    <xf numFmtId="0" fontId="17" fillId="0" borderId="0">
      <alignment horizontal="left" wrapText="1"/>
    </xf>
    <xf numFmtId="0" fontId="18" fillId="0" borderId="0">
      <alignment horizontal="right" wrapText="1"/>
    </xf>
    <xf numFmtId="0" fontId="19" fillId="0" borderId="0" applyFont="0">
      <alignment horizontal="left" wrapText="1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Fill="0" applyBorder="0" applyAlignment="0" applyProtection="0"/>
  </cellStyleXfs>
  <cellXfs count="411">
    <xf numFmtId="0" fontId="0" fillId="0" borderId="0" xfId="0"/>
    <xf numFmtId="0" fontId="48" fillId="0" borderId="0" xfId="172" applyFont="1" applyBorder="1"/>
    <xf numFmtId="0" fontId="49" fillId="0" borderId="0" xfId="172" applyFont="1" applyBorder="1"/>
    <xf numFmtId="0" fontId="48" fillId="0" borderId="0" xfId="172" applyFont="1" applyFill="1" applyBorder="1"/>
    <xf numFmtId="0" fontId="50" fillId="0" borderId="0" xfId="183" applyFont="1" applyFill="1" applyBorder="1" applyAlignment="1">
      <alignment vertical="center"/>
    </xf>
    <xf numFmtId="0" fontId="1" fillId="0" borderId="0" xfId="183" applyFont="1" applyFill="1" applyBorder="1" applyAlignment="1">
      <alignment vertical="center"/>
    </xf>
    <xf numFmtId="0" fontId="51" fillId="0" borderId="0" xfId="183" applyFont="1" applyFill="1" applyBorder="1" applyAlignment="1">
      <alignment vertical="center"/>
    </xf>
    <xf numFmtId="0" fontId="48" fillId="0" borderId="0" xfId="172" applyFont="1" applyBorder="1" applyAlignment="1">
      <alignment vertical="center"/>
    </xf>
    <xf numFmtId="0" fontId="49" fillId="0" borderId="0" xfId="172" applyFont="1" applyBorder="1" applyAlignment="1">
      <alignment vertical="center"/>
    </xf>
    <xf numFmtId="0" fontId="48" fillId="0" borderId="0" xfId="172" applyFont="1" applyFill="1" applyBorder="1" applyAlignment="1">
      <alignment vertical="center"/>
    </xf>
    <xf numFmtId="0" fontId="44" fillId="0" borderId="0" xfId="172" applyFont="1" applyBorder="1" applyAlignment="1">
      <alignment vertical="center"/>
    </xf>
    <xf numFmtId="0" fontId="52" fillId="0" borderId="0" xfId="37" applyFont="1" applyFill="1" applyBorder="1" applyAlignment="1" applyProtection="1">
      <alignment vertical="center"/>
    </xf>
    <xf numFmtId="0" fontId="44" fillId="0" borderId="0" xfId="172" applyFont="1" applyFill="1" applyBorder="1" applyAlignment="1">
      <alignment vertical="center"/>
    </xf>
    <xf numFmtId="0" fontId="1" fillId="0" borderId="0" xfId="172" applyFont="1" applyBorder="1" applyAlignment="1">
      <alignment vertical="center"/>
    </xf>
    <xf numFmtId="0" fontId="53" fillId="0" borderId="0" xfId="37" applyFont="1" applyFill="1" applyBorder="1" applyAlignment="1" applyProtection="1">
      <alignment vertical="center"/>
    </xf>
    <xf numFmtId="0" fontId="54" fillId="0" borderId="0" xfId="37" applyFont="1" applyFill="1" applyBorder="1" applyAlignment="1" applyProtection="1">
      <alignment vertical="center"/>
    </xf>
    <xf numFmtId="0" fontId="2" fillId="0" borderId="0" xfId="172" applyFont="1" applyFill="1" applyBorder="1" applyAlignment="1">
      <alignment vertical="center"/>
    </xf>
    <xf numFmtId="0" fontId="2" fillId="0" borderId="0" xfId="172" applyFont="1" applyFill="1" applyBorder="1" applyAlignment="1">
      <alignment horizontal="center" vertical="center"/>
    </xf>
    <xf numFmtId="0" fontId="55" fillId="0" borderId="0" xfId="37" applyFont="1" applyFill="1" applyBorder="1" applyAlignment="1" applyProtection="1">
      <alignment vertical="center"/>
    </xf>
    <xf numFmtId="0" fontId="56" fillId="3" borderId="0" xfId="172" applyFont="1" applyFill="1" applyBorder="1" applyAlignment="1">
      <alignment vertical="center"/>
    </xf>
    <xf numFmtId="0" fontId="44" fillId="3" borderId="0" xfId="172" applyFont="1" applyFill="1" applyBorder="1" applyAlignment="1">
      <alignment vertical="center"/>
    </xf>
    <xf numFmtId="0" fontId="52" fillId="3" borderId="0" xfId="37" applyFont="1" applyFill="1" applyBorder="1" applyAlignment="1" applyProtection="1">
      <alignment vertical="center"/>
    </xf>
    <xf numFmtId="0" fontId="1" fillId="3" borderId="0" xfId="172" applyFont="1" applyFill="1" applyBorder="1" applyAlignment="1">
      <alignment vertical="center"/>
    </xf>
    <xf numFmtId="0" fontId="3" fillId="0" borderId="0" xfId="172" applyFont="1" applyFill="1" applyBorder="1" applyAlignment="1">
      <alignment vertical="center"/>
    </xf>
    <xf numFmtId="0" fontId="57" fillId="0" borderId="0" xfId="172" applyFont="1" applyFill="1" applyBorder="1" applyAlignment="1">
      <alignment vertical="center"/>
    </xf>
    <xf numFmtId="0" fontId="58" fillId="0" borderId="0" xfId="172" applyFont="1" applyFill="1" applyBorder="1" applyAlignment="1">
      <alignment vertical="center"/>
    </xf>
    <xf numFmtId="0" fontId="48" fillId="3" borderId="0" xfId="172" applyFont="1" applyFill="1" applyBorder="1" applyAlignment="1">
      <alignment vertical="center"/>
    </xf>
    <xf numFmtId="0" fontId="57" fillId="3" borderId="0" xfId="172" applyFont="1" applyFill="1" applyBorder="1" applyAlignment="1">
      <alignment vertical="center"/>
    </xf>
    <xf numFmtId="0" fontId="56" fillId="0" borderId="0" xfId="172" applyFont="1" applyFill="1" applyBorder="1" applyAlignment="1">
      <alignment horizontal="center" vertical="center"/>
    </xf>
    <xf numFmtId="0" fontId="59" fillId="3" borderId="0" xfId="172" applyFont="1" applyFill="1" applyBorder="1" applyAlignment="1">
      <alignment horizontal="center" vertical="center"/>
    </xf>
    <xf numFmtId="0" fontId="60" fillId="3" borderId="0" xfId="172" applyFont="1" applyFill="1" applyBorder="1" applyAlignment="1">
      <alignment horizontal="center" vertical="center"/>
    </xf>
    <xf numFmtId="0" fontId="45" fillId="0" borderId="0" xfId="172"/>
    <xf numFmtId="0" fontId="42" fillId="0" borderId="0" xfId="37" applyAlignment="1" applyProtection="1"/>
    <xf numFmtId="0" fontId="24" fillId="0" borderId="0" xfId="645" applyFont="1" applyAlignment="1"/>
    <xf numFmtId="0" fontId="26" fillId="0" borderId="0" xfId="645" applyFont="1" applyAlignment="1"/>
    <xf numFmtId="0" fontId="26" fillId="0" borderId="0" xfId="172" applyFont="1"/>
    <xf numFmtId="0" fontId="27" fillId="0" borderId="0" xfId="172" applyFont="1"/>
    <xf numFmtId="0" fontId="31" fillId="0" borderId="0" xfId="172" applyFont="1" applyAlignment="1">
      <alignment horizontal="justify" vertical="center"/>
    </xf>
    <xf numFmtId="0" fontId="31" fillId="0" borderId="0" xfId="172" applyFont="1" applyAlignment="1">
      <alignment horizontal="center" vertical="center" wrapText="1"/>
    </xf>
    <xf numFmtId="0" fontId="31" fillId="0" borderId="0" xfId="172" applyFont="1" applyAlignment="1">
      <alignment horizontal="justify"/>
    </xf>
    <xf numFmtId="0" fontId="31" fillId="0" borderId="0" xfId="172" applyFont="1" applyAlignment="1">
      <alignment horizontal="center" vertical="center"/>
    </xf>
    <xf numFmtId="0" fontId="1" fillId="0" borderId="0" xfId="645" applyAlignment="1"/>
    <xf numFmtId="0" fontId="17" fillId="0" borderId="0" xfId="172" applyFont="1"/>
    <xf numFmtId="0" fontId="24" fillId="0" borderId="0" xfId="172" applyFont="1"/>
    <xf numFmtId="0" fontId="24" fillId="0" borderId="0" xfId="172" applyFont="1" applyFill="1"/>
    <xf numFmtId="0" fontId="44" fillId="0" borderId="0" xfId="172" applyFont="1" applyAlignment="1">
      <alignment vertical="center"/>
    </xf>
    <xf numFmtId="0" fontId="44" fillId="0" borderId="0" xfId="172" applyFont="1"/>
    <xf numFmtId="0" fontId="44" fillId="3" borderId="0" xfId="172" applyFont="1" applyFill="1" applyAlignment="1">
      <alignment horizontal="left" vertical="center" indent="1"/>
    </xf>
    <xf numFmtId="0" fontId="61" fillId="3" borderId="0" xfId="172" applyFont="1" applyFill="1" applyAlignment="1">
      <alignment horizontal="center" vertical="center"/>
    </xf>
    <xf numFmtId="3" fontId="44" fillId="0" borderId="0" xfId="172" applyNumberFormat="1" applyFont="1" applyAlignment="1">
      <alignment vertical="center"/>
    </xf>
    <xf numFmtId="0" fontId="33" fillId="3" borderId="0" xfId="172" applyFont="1" applyFill="1" applyAlignment="1">
      <alignment horizontal="left" vertical="center"/>
    </xf>
    <xf numFmtId="0" fontId="62" fillId="0" borderId="0" xfId="172" applyFont="1" applyAlignment="1">
      <alignment horizontal="left" vertical="center"/>
    </xf>
    <xf numFmtId="0" fontId="35" fillId="0" borderId="0" xfId="172" applyFont="1" applyBorder="1" applyAlignment="1">
      <alignment horizontal="right" vertical="center"/>
    </xf>
    <xf numFmtId="3" fontId="1" fillId="0" borderId="0" xfId="172" applyNumberFormat="1" applyFont="1" applyBorder="1" applyAlignment="1">
      <alignment horizontal="right" vertical="center"/>
    </xf>
    <xf numFmtId="3" fontId="1" fillId="0" borderId="0" xfId="172" applyNumberFormat="1" applyFont="1" applyBorder="1" applyAlignment="1">
      <alignment vertical="center"/>
    </xf>
    <xf numFmtId="3" fontId="44" fillId="0" borderId="0" xfId="172" applyNumberFormat="1" applyFont="1" applyBorder="1" applyAlignment="1">
      <alignment vertical="center"/>
    </xf>
    <xf numFmtId="3" fontId="1" fillId="0" borderId="0" xfId="172" applyNumberFormat="1" applyFont="1" applyFill="1" applyBorder="1" applyAlignment="1">
      <alignment horizontal="right" vertical="center"/>
    </xf>
    <xf numFmtId="3" fontId="44" fillId="3" borderId="0" xfId="172" applyNumberFormat="1" applyFont="1" applyFill="1" applyBorder="1" applyAlignment="1">
      <alignment vertical="center"/>
    </xf>
    <xf numFmtId="3" fontId="1" fillId="3" borderId="0" xfId="172" applyNumberFormat="1" applyFont="1" applyFill="1" applyBorder="1" applyAlignment="1">
      <alignment horizontal="right" vertical="center"/>
    </xf>
    <xf numFmtId="0" fontId="1" fillId="0" borderId="0" xfId="172" applyFont="1" applyAlignment="1">
      <alignment vertical="center"/>
    </xf>
    <xf numFmtId="3" fontId="44" fillId="3" borderId="0" xfId="172" applyNumberFormat="1" applyFont="1" applyFill="1" applyAlignment="1">
      <alignment vertical="center"/>
    </xf>
    <xf numFmtId="0" fontId="44" fillId="3" borderId="0" xfId="172" applyFont="1" applyFill="1" applyAlignment="1">
      <alignment horizontal="left" vertical="center"/>
    </xf>
    <xf numFmtId="3" fontId="1" fillId="0" borderId="3" xfId="172" applyNumberFormat="1" applyFont="1" applyBorder="1" applyAlignment="1">
      <alignment horizontal="right"/>
    </xf>
    <xf numFmtId="3" fontId="1" fillId="0" borderId="7" xfId="172" applyNumberFormat="1" applyFont="1" applyBorder="1" applyAlignment="1">
      <alignment horizontal="right"/>
    </xf>
    <xf numFmtId="3" fontId="1" fillId="0" borderId="3" xfId="172" applyNumberFormat="1" applyFont="1" applyFill="1" applyBorder="1" applyAlignment="1">
      <alignment horizontal="right"/>
    </xf>
    <xf numFmtId="0" fontId="1" fillId="0" borderId="3" xfId="172" applyFont="1" applyFill="1" applyBorder="1" applyAlignment="1">
      <alignment horizontal="left" indent="2"/>
    </xf>
    <xf numFmtId="3" fontId="1" fillId="0" borderId="0" xfId="172" applyNumberFormat="1" applyFont="1" applyBorder="1" applyAlignment="1">
      <alignment horizontal="right"/>
    </xf>
    <xf numFmtId="3" fontId="1" fillId="0" borderId="0" xfId="172" applyNumberFormat="1" applyFont="1" applyFill="1" applyAlignment="1">
      <alignment horizontal="right"/>
    </xf>
    <xf numFmtId="3" fontId="1" fillId="0" borderId="0" xfId="172" applyNumberFormat="1" applyFont="1" applyFill="1" applyBorder="1" applyAlignment="1">
      <alignment horizontal="right"/>
    </xf>
    <xf numFmtId="0" fontId="1" fillId="0" borderId="0" xfId="172" applyFont="1" applyFill="1" applyAlignment="1">
      <alignment horizontal="left" indent="2"/>
    </xf>
    <xf numFmtId="3" fontId="3" fillId="0" borderId="0" xfId="172" applyNumberFormat="1" applyFont="1" applyFill="1" applyBorder="1" applyAlignment="1">
      <alignment horizontal="right" vertical="center"/>
    </xf>
    <xf numFmtId="3" fontId="3" fillId="0" borderId="8" xfId="172" applyNumberFormat="1" applyFont="1" applyFill="1" applyBorder="1" applyAlignment="1">
      <alignment horizontal="right" vertical="center"/>
    </xf>
    <xf numFmtId="3" fontId="3" fillId="0" borderId="0" xfId="172" applyNumberFormat="1" applyFont="1" applyBorder="1" applyAlignment="1">
      <alignment horizontal="right" vertical="center"/>
    </xf>
    <xf numFmtId="3" fontId="3" fillId="0" borderId="0" xfId="172" applyNumberFormat="1" applyFont="1" applyAlignment="1">
      <alignment horizontal="right" vertical="center"/>
    </xf>
    <xf numFmtId="0" fontId="3" fillId="4" borderId="3" xfId="172" applyFont="1" applyFill="1" applyBorder="1" applyAlignment="1">
      <alignment horizontal="right" vertical="center"/>
    </xf>
    <xf numFmtId="0" fontId="3" fillId="4" borderId="7" xfId="172" applyFont="1" applyFill="1" applyBorder="1" applyAlignment="1">
      <alignment horizontal="right" vertical="center"/>
    </xf>
    <xf numFmtId="0" fontId="3" fillId="4" borderId="3" xfId="172" applyFont="1" applyFill="1" applyBorder="1" applyAlignment="1">
      <alignment vertical="center"/>
    </xf>
    <xf numFmtId="0" fontId="1" fillId="4" borderId="3" xfId="172" applyFont="1" applyFill="1" applyBorder="1" applyAlignment="1">
      <alignment vertical="center"/>
    </xf>
    <xf numFmtId="0" fontId="44" fillId="0" borderId="0" xfId="172" applyFont="1" applyBorder="1" applyAlignment="1">
      <alignment horizontal="right" vertical="center"/>
    </xf>
    <xf numFmtId="0" fontId="36" fillId="3" borderId="0" xfId="172" applyFont="1" applyFill="1" applyBorder="1" applyAlignment="1">
      <alignment vertical="center"/>
    </xf>
    <xf numFmtId="0" fontId="1" fillId="3" borderId="0" xfId="172" applyFont="1" applyFill="1" applyAlignment="1">
      <alignment vertical="center"/>
    </xf>
    <xf numFmtId="3" fontId="1" fillId="0" borderId="0" xfId="172" applyNumberFormat="1" applyFont="1" applyAlignment="1">
      <alignment horizontal="right"/>
    </xf>
    <xf numFmtId="0" fontId="54" fillId="0" borderId="0" xfId="37" applyFont="1" applyAlignment="1" applyProtection="1">
      <alignment vertical="center"/>
    </xf>
    <xf numFmtId="0" fontId="50" fillId="3" borderId="0" xfId="172" applyFont="1" applyFill="1" applyAlignment="1">
      <alignment vertical="center"/>
    </xf>
    <xf numFmtId="3" fontId="44" fillId="0" borderId="0" xfId="172" applyNumberFormat="1" applyFont="1"/>
    <xf numFmtId="0" fontId="1" fillId="0" borderId="0" xfId="172" applyFont="1" applyBorder="1" applyAlignment="1">
      <alignment horizontal="left" indent="2"/>
    </xf>
    <xf numFmtId="3" fontId="44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 indent="2"/>
    </xf>
    <xf numFmtId="3" fontId="44" fillId="0" borderId="0" xfId="172" applyNumberFormat="1" applyFont="1" applyBorder="1" applyAlignment="1">
      <alignment horizontal="right"/>
    </xf>
    <xf numFmtId="0" fontId="1" fillId="0" borderId="0" xfId="172" applyFont="1" applyAlignment="1">
      <alignment horizontal="left" indent="3"/>
    </xf>
    <xf numFmtId="3" fontId="1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 indent="1"/>
    </xf>
    <xf numFmtId="3" fontId="3" fillId="0" borderId="0" xfId="172" applyNumberFormat="1" applyFont="1" applyFill="1" applyBorder="1" applyAlignment="1">
      <alignment horizontal="right"/>
    </xf>
    <xf numFmtId="3" fontId="3" fillId="0" borderId="8" xfId="172" applyNumberFormat="1" applyFont="1" applyBorder="1" applyAlignment="1">
      <alignment horizontal="right"/>
    </xf>
    <xf numFmtId="3" fontId="3" fillId="0" borderId="0" xfId="172" applyNumberFormat="1" applyFont="1" applyBorder="1" applyAlignment="1">
      <alignment horizontal="right"/>
    </xf>
    <xf numFmtId="0" fontId="3" fillId="0" borderId="0" xfId="172" applyFont="1"/>
    <xf numFmtId="0" fontId="44" fillId="0" borderId="8" xfId="172" applyFont="1" applyBorder="1" applyAlignment="1">
      <alignment horizontal="right"/>
    </xf>
    <xf numFmtId="0" fontId="44" fillId="0" borderId="0" xfId="172" applyFont="1" applyAlignment="1">
      <alignment horizontal="right" vertical="center"/>
    </xf>
    <xf numFmtId="0" fontId="54" fillId="0" borderId="0" xfId="37" applyFont="1" applyAlignment="1" applyProtection="1">
      <alignment horizontal="left" vertical="center"/>
    </xf>
    <xf numFmtId="3" fontId="1" fillId="0" borderId="7" xfId="172" applyNumberFormat="1" applyFont="1" applyFill="1" applyBorder="1" applyAlignment="1">
      <alignment horizontal="right"/>
    </xf>
    <xf numFmtId="0" fontId="1" fillId="0" borderId="3" xfId="172" applyFont="1" applyBorder="1" applyAlignment="1">
      <alignment horizontal="left" indent="1"/>
    </xf>
    <xf numFmtId="3" fontId="44" fillId="0" borderId="0" xfId="172" applyNumberFormat="1" applyFont="1" applyAlignment="1"/>
    <xf numFmtId="3" fontId="1" fillId="0" borderId="8" xfId="172" applyNumberFormat="1" applyFont="1" applyFill="1" applyBorder="1" applyAlignment="1">
      <alignment horizontal="right"/>
    </xf>
    <xf numFmtId="0" fontId="1" fillId="0" borderId="0" xfId="172" applyFont="1" applyBorder="1" applyAlignment="1">
      <alignment horizontal="left" indent="1"/>
    </xf>
    <xf numFmtId="0" fontId="44" fillId="0" borderId="0" xfId="172" applyFont="1" applyAlignment="1"/>
    <xf numFmtId="0" fontId="61" fillId="0" borderId="0" xfId="172" applyFont="1" applyAlignment="1">
      <alignment vertical="center"/>
    </xf>
    <xf numFmtId="0" fontId="44" fillId="0" borderId="0" xfId="172" applyFont="1" applyBorder="1"/>
    <xf numFmtId="0" fontId="45" fillId="0" borderId="0" xfId="172" applyAlignment="1">
      <alignment horizontal="left" indent="1"/>
    </xf>
    <xf numFmtId="3" fontId="61" fillId="0" borderId="0" xfId="172" applyNumberFormat="1" applyFont="1" applyFill="1" applyAlignment="1">
      <alignment vertical="center"/>
    </xf>
    <xf numFmtId="0" fontId="61" fillId="0" borderId="0" xfId="172" applyFont="1" applyFill="1" applyAlignment="1">
      <alignment vertical="center"/>
    </xf>
    <xf numFmtId="0" fontId="45" fillId="0" borderId="0" xfId="172" applyFill="1" applyBorder="1" applyAlignment="1">
      <alignment horizontal="left" indent="1"/>
    </xf>
    <xf numFmtId="0" fontId="45" fillId="0" borderId="0" xfId="172" applyAlignment="1">
      <alignment horizontal="left"/>
    </xf>
    <xf numFmtId="1" fontId="44" fillId="0" borderId="0" xfId="172" applyNumberFormat="1" applyFont="1" applyAlignment="1">
      <alignment horizontal="right"/>
    </xf>
    <xf numFmtId="0" fontId="45" fillId="0" borderId="0" xfId="172" applyFont="1" applyAlignment="1">
      <alignment horizontal="left"/>
    </xf>
    <xf numFmtId="1" fontId="44" fillId="0" borderId="0" xfId="172" applyNumberFormat="1" applyFont="1" applyAlignment="1"/>
    <xf numFmtId="0" fontId="1" fillId="0" borderId="0" xfId="172" applyFont="1" applyFill="1" applyBorder="1" applyAlignment="1"/>
    <xf numFmtId="0" fontId="45" fillId="0" borderId="3" xfId="172" applyBorder="1" applyAlignment="1">
      <alignment horizontal="left"/>
    </xf>
    <xf numFmtId="0" fontId="44" fillId="0" borderId="0" xfId="172" applyFont="1" applyFill="1" applyAlignment="1"/>
    <xf numFmtId="3" fontId="44" fillId="0" borderId="0" xfId="172" applyNumberFormat="1" applyFont="1" applyAlignment="1">
      <alignment horizontal="right" vertical="center"/>
    </xf>
    <xf numFmtId="0" fontId="1" fillId="0" borderId="0" xfId="172" applyFont="1" applyFill="1" applyBorder="1" applyAlignment="1">
      <alignment horizontal="left" indent="1"/>
    </xf>
    <xf numFmtId="0" fontId="61" fillId="0" borderId="0" xfId="172" applyFont="1"/>
    <xf numFmtId="3" fontId="44" fillId="0" borderId="3" xfId="172" applyNumberFormat="1" applyFont="1" applyBorder="1" applyAlignment="1"/>
    <xf numFmtId="3" fontId="1" fillId="0" borderId="7" xfId="172" applyNumberFormat="1" applyFont="1" applyBorder="1" applyAlignment="1"/>
    <xf numFmtId="0" fontId="1" fillId="0" borderId="0" xfId="172" applyFont="1" applyBorder="1" applyAlignment="1">
      <alignment horizontal="left"/>
    </xf>
    <xf numFmtId="3" fontId="44" fillId="0" borderId="0" xfId="172" applyNumberFormat="1" applyFont="1" applyAlignment="1">
      <alignment horizontal="right"/>
    </xf>
    <xf numFmtId="3" fontId="61" fillId="0" borderId="0" xfId="172" applyNumberFormat="1" applyFont="1" applyAlignment="1">
      <alignment horizontal="right" vertical="center"/>
    </xf>
    <xf numFmtId="0" fontId="35" fillId="0" borderId="0" xfId="172" applyFont="1"/>
    <xf numFmtId="1" fontId="1" fillId="0" borderId="0" xfId="172" applyNumberFormat="1" applyFont="1" applyFill="1" applyBorder="1"/>
    <xf numFmtId="0" fontId="35" fillId="0" borderId="0" xfId="172" applyFont="1" applyBorder="1" applyAlignment="1">
      <alignment horizontal="right"/>
    </xf>
    <xf numFmtId="0" fontId="35" fillId="0" borderId="0" xfId="172" applyFont="1" applyBorder="1" applyAlignment="1">
      <alignment horizontal="left"/>
    </xf>
    <xf numFmtId="0" fontId="45" fillId="0" borderId="3" xfId="172" applyFont="1" applyBorder="1" applyAlignment="1">
      <alignment horizontal="left" indent="1"/>
    </xf>
    <xf numFmtId="0" fontId="44" fillId="0" borderId="0" xfId="172" applyFont="1" applyFill="1" applyAlignment="1">
      <alignment vertical="center"/>
    </xf>
    <xf numFmtId="165" fontId="1" fillId="0" borderId="0" xfId="172" applyNumberFormat="1" applyFont="1" applyFill="1" applyBorder="1" applyAlignment="1">
      <alignment horizontal="right" vertical="center"/>
    </xf>
    <xf numFmtId="1" fontId="1" fillId="0" borderId="0" xfId="172" applyNumberFormat="1" applyFont="1" applyBorder="1" applyAlignment="1">
      <alignment horizontal="right"/>
    </xf>
    <xf numFmtId="1" fontId="1" fillId="0" borderId="0" xfId="172" applyNumberFormat="1" applyFont="1" applyFill="1" applyBorder="1" applyAlignment="1">
      <alignment horizontal="right"/>
    </xf>
    <xf numFmtId="3" fontId="3" fillId="0" borderId="7" xfId="172" applyNumberFormat="1" applyFont="1" applyFill="1" applyBorder="1" applyAlignment="1">
      <alignment horizontal="right"/>
    </xf>
    <xf numFmtId="0" fontId="3" fillId="0" borderId="4" xfId="172" applyFont="1" applyFill="1" applyBorder="1" applyAlignment="1">
      <alignment horizontal="left"/>
    </xf>
    <xf numFmtId="3" fontId="61" fillId="0" borderId="0" xfId="172" applyNumberFormat="1" applyFont="1" applyFill="1" applyBorder="1" applyAlignment="1">
      <alignment horizontal="right" vertical="center"/>
    </xf>
    <xf numFmtId="3" fontId="3" fillId="0" borderId="8" xfId="172" applyNumberFormat="1" applyFont="1" applyFill="1" applyBorder="1" applyAlignment="1">
      <alignment horizontal="right"/>
    </xf>
    <xf numFmtId="0" fontId="3" fillId="0" borderId="0" xfId="172" applyFont="1" applyBorder="1" applyAlignment="1">
      <alignment horizontal="left"/>
    </xf>
    <xf numFmtId="3" fontId="44" fillId="0" borderId="0" xfId="172" applyNumberFormat="1" applyFont="1" applyFill="1" applyBorder="1" applyAlignment="1">
      <alignment horizontal="right" vertical="center"/>
    </xf>
    <xf numFmtId="3" fontId="44" fillId="0" borderId="0" xfId="172" applyNumberFormat="1" applyFont="1" applyFill="1" applyAlignment="1">
      <alignment horizontal="right" vertical="center"/>
    </xf>
    <xf numFmtId="0" fontId="3" fillId="0" borderId="0" xfId="172" applyFont="1" applyFill="1" applyBorder="1" applyAlignment="1">
      <alignment horizontal="right" vertical="center"/>
    </xf>
    <xf numFmtId="0" fontId="3" fillId="0" borderId="0" xfId="172" applyFont="1" applyAlignment="1">
      <alignment horizontal="left"/>
    </xf>
    <xf numFmtId="3" fontId="44" fillId="0" borderId="0" xfId="172" applyNumberFormat="1" applyFont="1" applyFill="1" applyBorder="1" applyAlignment="1">
      <alignment vertical="center"/>
    </xf>
    <xf numFmtId="3" fontId="44" fillId="0" borderId="0" xfId="172" applyNumberFormat="1" applyFont="1" applyFill="1" applyAlignment="1">
      <alignment vertical="center"/>
    </xf>
    <xf numFmtId="1" fontId="3" fillId="0" borderId="0" xfId="172" applyNumberFormat="1" applyFont="1" applyFill="1" applyBorder="1" applyAlignment="1">
      <alignment horizontal="right" vertical="center"/>
    </xf>
    <xf numFmtId="1" fontId="3" fillId="0" borderId="0" xfId="172" applyNumberFormat="1" applyFont="1" applyFill="1" applyBorder="1" applyAlignment="1">
      <alignment horizontal="right"/>
    </xf>
    <xf numFmtId="1" fontId="61" fillId="0" borderId="0" xfId="172" applyNumberFormat="1" applyFont="1" applyFill="1" applyBorder="1" applyAlignment="1">
      <alignment horizontal="right" vertical="center"/>
    </xf>
    <xf numFmtId="1" fontId="44" fillId="0" borderId="0" xfId="172" applyNumberFormat="1" applyFont="1" applyFill="1" applyBorder="1" applyAlignment="1">
      <alignment horizontal="right" vertical="center"/>
    </xf>
    <xf numFmtId="1" fontId="44" fillId="0" borderId="0" xfId="172" applyNumberFormat="1" applyFont="1" applyFill="1" applyAlignment="1">
      <alignment horizontal="right" vertical="center"/>
    </xf>
    <xf numFmtId="3" fontId="3" fillId="0" borderId="8" xfId="172" applyNumberFormat="1" applyFont="1" applyBorder="1" applyAlignment="1">
      <alignment horizontal="right" vertical="center"/>
    </xf>
    <xf numFmtId="0" fontId="45" fillId="0" borderId="0" xfId="172" applyFont="1" applyAlignment="1">
      <alignment horizontal="left" indent="1"/>
    </xf>
    <xf numFmtId="0" fontId="54" fillId="3" borderId="0" xfId="37" applyFont="1" applyFill="1" applyAlignment="1" applyProtection="1">
      <alignment vertical="center"/>
    </xf>
    <xf numFmtId="0" fontId="1" fillId="0" borderId="3" xfId="172" applyFont="1" applyBorder="1" applyAlignment="1">
      <alignment horizontal="left" indent="2"/>
    </xf>
    <xf numFmtId="0" fontId="1" fillId="0" borderId="0" xfId="172" applyFont="1" applyFill="1" applyBorder="1" applyAlignment="1">
      <alignment horizontal="left" indent="2"/>
    </xf>
    <xf numFmtId="0" fontId="1" fillId="0" borderId="0" xfId="172" applyFont="1" applyFill="1" applyAlignment="1">
      <alignment horizontal="left" indent="1"/>
    </xf>
    <xf numFmtId="0" fontId="64" fillId="0" borderId="0" xfId="172" applyFont="1"/>
    <xf numFmtId="0" fontId="3" fillId="0" borderId="3" xfId="172" applyFont="1" applyFill="1" applyBorder="1" applyAlignment="1">
      <alignment horizontal="left"/>
    </xf>
    <xf numFmtId="0" fontId="3" fillId="0" borderId="0" xfId="172" applyFont="1" applyFill="1" applyBorder="1" applyAlignment="1">
      <alignment horizontal="left"/>
    </xf>
    <xf numFmtId="0" fontId="3" fillId="4" borderId="3" xfId="172" applyFont="1" applyFill="1" applyBorder="1" applyAlignment="1">
      <alignment horizontal="center" vertical="center" wrapText="1"/>
    </xf>
    <xf numFmtId="0" fontId="44" fillId="0" borderId="0" xfId="172" applyFont="1" applyAlignment="1">
      <alignment horizontal="center" vertical="center"/>
    </xf>
    <xf numFmtId="0" fontId="35" fillId="0" borderId="0" xfId="172" applyFont="1" applyFill="1" applyBorder="1" applyAlignment="1">
      <alignment vertical="center"/>
    </xf>
    <xf numFmtId="0" fontId="50" fillId="3" borderId="0" xfId="172" applyFont="1" applyFill="1" applyAlignment="1">
      <alignment horizontal="center" vertical="center"/>
    </xf>
    <xf numFmtId="1" fontId="1" fillId="0" borderId="7" xfId="172" applyNumberFormat="1" applyFont="1" applyBorder="1" applyAlignment="1">
      <alignment horizontal="right"/>
    </xf>
    <xf numFmtId="1" fontId="1" fillId="0" borderId="8" xfId="172" applyNumberFormat="1" applyFont="1" applyBorder="1" applyAlignment="1">
      <alignment horizontal="right"/>
    </xf>
    <xf numFmtId="0" fontId="1" fillId="0" borderId="0" xfId="172" applyFont="1" applyAlignment="1">
      <alignment horizontal="left"/>
    </xf>
    <xf numFmtId="0" fontId="1" fillId="0" borderId="0" xfId="172" applyFont="1" applyFill="1" applyAlignment="1">
      <alignment horizontal="left"/>
    </xf>
    <xf numFmtId="1" fontId="44" fillId="0" borderId="0" xfId="172" applyNumberFormat="1" applyFont="1" applyAlignment="1">
      <alignment horizontal="right" vertical="center"/>
    </xf>
    <xf numFmtId="1" fontId="45" fillId="0" borderId="0" xfId="172" applyNumberFormat="1" applyAlignment="1">
      <alignment horizontal="right"/>
    </xf>
    <xf numFmtId="1" fontId="1" fillId="0" borderId="0" xfId="172" applyNumberFormat="1" applyFont="1" applyAlignment="1">
      <alignment horizontal="right"/>
    </xf>
    <xf numFmtId="1" fontId="3" fillId="0" borderId="7" xfId="172" applyNumberFormat="1" applyFont="1" applyFill="1" applyBorder="1" applyAlignment="1">
      <alignment horizontal="right"/>
    </xf>
    <xf numFmtId="1" fontId="3" fillId="0" borderId="8" xfId="172" applyNumberFormat="1" applyFont="1" applyFill="1" applyBorder="1" applyAlignment="1">
      <alignment horizontal="right"/>
    </xf>
    <xf numFmtId="1" fontId="1" fillId="0" borderId="8" xfId="172" applyNumberFormat="1" applyFont="1" applyFill="1" applyBorder="1" applyAlignment="1">
      <alignment horizontal="right"/>
    </xf>
    <xf numFmtId="1" fontId="3" fillId="0" borderId="8" xfId="172" applyNumberFormat="1" applyFont="1" applyFill="1" applyBorder="1" applyAlignment="1">
      <alignment horizontal="right" vertical="center"/>
    </xf>
    <xf numFmtId="1" fontId="44" fillId="0" borderId="0" xfId="172" applyNumberFormat="1" applyFont="1" applyBorder="1"/>
    <xf numFmtId="1" fontId="44" fillId="0" borderId="0" xfId="172" applyNumberFormat="1" applyFont="1" applyBorder="1" applyAlignment="1">
      <alignment vertical="center"/>
    </xf>
    <xf numFmtId="1" fontId="61" fillId="0" borderId="0" xfId="172" applyNumberFormat="1" applyFont="1" applyFill="1" applyBorder="1" applyAlignment="1">
      <alignment horizontal="right"/>
    </xf>
    <xf numFmtId="1" fontId="44" fillId="0" borderId="0" xfId="172" applyNumberFormat="1" applyFont="1" applyFill="1" applyBorder="1" applyAlignment="1">
      <alignment horizontal="right"/>
    </xf>
    <xf numFmtId="1" fontId="44" fillId="0" borderId="0" xfId="172" applyNumberFormat="1" applyFont="1" applyFill="1" applyAlignment="1">
      <alignment horizontal="right"/>
    </xf>
    <xf numFmtId="0" fontId="3" fillId="0" borderId="0" xfId="172" applyFont="1" applyFill="1" applyBorder="1" applyAlignment="1">
      <alignment horizontal="right"/>
    </xf>
    <xf numFmtId="0" fontId="38" fillId="0" borderId="4" xfId="172" applyFont="1" applyBorder="1" applyAlignment="1">
      <alignment horizontal="left" vertical="center" wrapText="1" indent="1"/>
    </xf>
    <xf numFmtId="49" fontId="38" fillId="0" borderId="4" xfId="172" applyNumberFormat="1" applyFont="1" applyBorder="1" applyAlignment="1">
      <alignment horizontal="left" vertical="center" wrapText="1" indent="1"/>
    </xf>
    <xf numFmtId="0" fontId="38" fillId="0" borderId="0" xfId="172" applyFont="1" applyBorder="1" applyAlignment="1">
      <alignment horizontal="left" vertical="center" wrapText="1" indent="1"/>
    </xf>
    <xf numFmtId="49" fontId="38" fillId="0" borderId="0" xfId="172" applyNumberFormat="1" applyFont="1" applyBorder="1" applyAlignment="1">
      <alignment horizontal="left" vertical="center" wrapText="1" indent="1"/>
    </xf>
    <xf numFmtId="0" fontId="39" fillId="0" borderId="0" xfId="172" applyFont="1"/>
    <xf numFmtId="3" fontId="61" fillId="0" borderId="0" xfId="172" applyNumberFormat="1" applyFont="1" applyAlignment="1">
      <alignment horizontal="right"/>
    </xf>
    <xf numFmtId="0" fontId="65" fillId="0" borderId="0" xfId="172" applyFont="1"/>
    <xf numFmtId="3" fontId="35" fillId="0" borderId="7" xfId="172" applyNumberFormat="1" applyFont="1" applyBorder="1" applyAlignment="1">
      <alignment horizontal="right"/>
    </xf>
    <xf numFmtId="3" fontId="35" fillId="0" borderId="3" xfId="172" applyNumberFormat="1" applyFont="1" applyBorder="1" applyAlignment="1">
      <alignment horizontal="right"/>
    </xf>
    <xf numFmtId="0" fontId="66" fillId="0" borderId="0" xfId="172" applyFont="1" applyAlignment="1">
      <alignment horizontal="left" indent="1"/>
    </xf>
    <xf numFmtId="3" fontId="35" fillId="0" borderId="8" xfId="172" applyNumberFormat="1" applyFont="1" applyBorder="1" applyAlignment="1">
      <alignment horizontal="right"/>
    </xf>
    <xf numFmtId="3" fontId="1" fillId="0" borderId="8" xfId="172" applyNumberFormat="1" applyFont="1" applyFill="1" applyBorder="1" applyAlignment="1">
      <alignment horizontal="right" vertical="center"/>
    </xf>
    <xf numFmtId="0" fontId="36" fillId="3" borderId="0" xfId="172" applyFont="1" applyFill="1" applyAlignment="1">
      <alignment vertical="center"/>
    </xf>
    <xf numFmtId="1" fontId="1" fillId="0" borderId="7" xfId="172" applyNumberFormat="1" applyFont="1" applyFill="1" applyBorder="1" applyAlignment="1">
      <alignment horizontal="right"/>
    </xf>
    <xf numFmtId="1" fontId="1" fillId="0" borderId="3" xfId="172" applyNumberFormat="1" applyFont="1" applyFill="1" applyBorder="1" applyAlignment="1"/>
    <xf numFmtId="1" fontId="1" fillId="0" borderId="0" xfId="172" applyNumberFormat="1" applyFont="1" applyAlignment="1"/>
    <xf numFmtId="1" fontId="1" fillId="0" borderId="0" xfId="172" applyNumberFormat="1" applyFont="1" applyFill="1" applyBorder="1" applyAlignment="1"/>
    <xf numFmtId="0" fontId="45" fillId="0" borderId="3" xfId="172" applyBorder="1" applyAlignment="1">
      <alignment horizontal="left" indent="1"/>
    </xf>
    <xf numFmtId="3" fontId="44" fillId="0" borderId="0" xfId="172" applyNumberFormat="1" applyFont="1" applyBorder="1"/>
    <xf numFmtId="3" fontId="1" fillId="3" borderId="0" xfId="172" applyNumberFormat="1" applyFont="1" applyFill="1" applyBorder="1" applyAlignment="1">
      <alignment vertical="center"/>
    </xf>
    <xf numFmtId="3" fontId="61" fillId="0" borderId="0" xfId="172" applyNumberFormat="1" applyFont="1" applyFill="1" applyBorder="1" applyAlignment="1">
      <alignment horizontal="right"/>
    </xf>
    <xf numFmtId="3" fontId="44" fillId="0" borderId="0" xfId="172" applyNumberFormat="1" applyFont="1" applyFill="1" applyBorder="1" applyAlignment="1">
      <alignment horizontal="right"/>
    </xf>
    <xf numFmtId="3" fontId="44" fillId="0" borderId="0" xfId="172" applyNumberFormat="1" applyFont="1" applyFill="1" applyAlignment="1">
      <alignment horizontal="right"/>
    </xf>
    <xf numFmtId="3" fontId="45" fillId="0" borderId="0" xfId="172" applyNumberFormat="1" applyAlignment="1">
      <alignment horizontal="right"/>
    </xf>
    <xf numFmtId="3" fontId="45" fillId="0" borderId="8" xfId="172" applyNumberFormat="1" applyBorder="1" applyAlignment="1">
      <alignment horizontal="right"/>
    </xf>
    <xf numFmtId="3" fontId="45" fillId="0" borderId="0" xfId="172" applyNumberFormat="1" applyBorder="1" applyAlignment="1">
      <alignment horizontal="right"/>
    </xf>
    <xf numFmtId="3" fontId="45" fillId="0" borderId="0" xfId="172" applyNumberFormat="1"/>
    <xf numFmtId="3" fontId="35" fillId="0" borderId="0" xfId="172" applyNumberFormat="1" applyFont="1" applyBorder="1" applyAlignment="1">
      <alignment horizontal="right"/>
    </xf>
    <xf numFmtId="3" fontId="1" fillId="0" borderId="5" xfId="172" applyNumberFormat="1" applyFont="1" applyBorder="1" applyAlignment="1">
      <alignment horizontal="right"/>
    </xf>
    <xf numFmtId="3" fontId="44" fillId="0" borderId="11" xfId="172" applyNumberFormat="1" applyFont="1" applyBorder="1" applyAlignment="1">
      <alignment horizontal="right"/>
    </xf>
    <xf numFmtId="0" fontId="1" fillId="0" borderId="5" xfId="172" applyFont="1" applyBorder="1" applyAlignment="1">
      <alignment horizontal="left" indent="2"/>
    </xf>
    <xf numFmtId="0" fontId="66" fillId="0" borderId="0" xfId="172" applyFont="1"/>
    <xf numFmtId="0" fontId="67" fillId="0" borderId="0" xfId="172" applyFont="1"/>
    <xf numFmtId="0" fontId="1" fillId="0" borderId="0" xfId="172" applyFont="1" applyBorder="1" applyAlignment="1">
      <alignment horizontal="left" wrapText="1" indent="2"/>
    </xf>
    <xf numFmtId="0" fontId="3" fillId="0" borderId="0" xfId="172" applyFont="1" applyAlignment="1">
      <alignment horizontal="left" indent="1"/>
    </xf>
    <xf numFmtId="0" fontId="35" fillId="0" borderId="0" xfId="172" applyFont="1" applyBorder="1" applyAlignment="1">
      <alignment horizontal="right" vertical="center"/>
    </xf>
    <xf numFmtId="0" fontId="1" fillId="0" borderId="5" xfId="172" applyFont="1" applyBorder="1" applyAlignment="1">
      <alignment horizontal="left" indent="1"/>
    </xf>
    <xf numFmtId="3" fontId="1" fillId="0" borderId="11" xfId="172" applyNumberFormat="1" applyFont="1" applyBorder="1" applyAlignment="1">
      <alignment horizontal="right"/>
    </xf>
    <xf numFmtId="0" fontId="1" fillId="0" borderId="5" xfId="172" applyFont="1" applyBorder="1" applyAlignment="1">
      <alignment horizontal="left" indent="3"/>
    </xf>
    <xf numFmtId="3" fontId="1" fillId="0" borderId="8" xfId="172" applyNumberFormat="1" applyFont="1" applyBorder="1" applyAlignment="1">
      <alignment horizontal="right" vertical="center"/>
    </xf>
    <xf numFmtId="3" fontId="1" fillId="0" borderId="3" xfId="172" applyNumberFormat="1" applyFont="1" applyBorder="1" applyAlignment="1">
      <alignment horizontal="right" vertical="center"/>
    </xf>
    <xf numFmtId="3" fontId="1" fillId="0" borderId="7" xfId="172" applyNumberFormat="1" applyFont="1" applyBorder="1" applyAlignment="1">
      <alignment horizontal="right" vertical="center"/>
    </xf>
    <xf numFmtId="3" fontId="44" fillId="0" borderId="5" xfId="172" applyNumberFormat="1" applyFont="1" applyBorder="1" applyAlignment="1">
      <alignment horizontal="right"/>
    </xf>
    <xf numFmtId="0" fontId="35" fillId="0" borderId="0" xfId="172" applyFont="1" applyBorder="1" applyAlignment="1">
      <alignment horizontal="left" indent="1"/>
    </xf>
    <xf numFmtId="3" fontId="44" fillId="0" borderId="3" xfId="172" applyNumberFormat="1" applyFont="1" applyBorder="1" applyAlignment="1">
      <alignment horizontal="right"/>
    </xf>
    <xf numFmtId="1" fontId="44" fillId="0" borderId="3" xfId="172" applyNumberFormat="1" applyFont="1" applyBorder="1" applyAlignment="1">
      <alignment horizontal="right"/>
    </xf>
    <xf numFmtId="0" fontId="45" fillId="0" borderId="0" xfId="172" applyFont="1" applyAlignment="1">
      <alignment horizontal="left" vertical="center"/>
    </xf>
    <xf numFmtId="3" fontId="1" fillId="0" borderId="0" xfId="172" applyNumberFormat="1" applyFont="1" applyBorder="1" applyAlignment="1">
      <alignment horizontal="right" vertical="center" wrapText="1"/>
    </xf>
    <xf numFmtId="0" fontId="1" fillId="0" borderId="0" xfId="172" applyFont="1" applyBorder="1" applyAlignment="1">
      <alignment horizontal="left" vertical="center" wrapText="1" indent="2"/>
    </xf>
    <xf numFmtId="0" fontId="3" fillId="0" borderId="12" xfId="172" applyFont="1" applyBorder="1" applyAlignment="1">
      <alignment vertical="center"/>
    </xf>
    <xf numFmtId="3" fontId="3" fillId="0" borderId="12" xfId="172" applyNumberFormat="1" applyFont="1" applyBorder="1" applyAlignment="1">
      <alignment horizontal="right" vertical="center"/>
    </xf>
    <xf numFmtId="3" fontId="3" fillId="0" borderId="12" xfId="172" applyNumberFormat="1" applyFont="1" applyFill="1" applyBorder="1" applyAlignment="1">
      <alignment horizontal="right" vertical="center"/>
    </xf>
    <xf numFmtId="3" fontId="3" fillId="0" borderId="13" xfId="172" applyNumberFormat="1" applyFont="1" applyFill="1" applyBorder="1" applyAlignment="1">
      <alignment horizontal="right" vertical="center"/>
    </xf>
    <xf numFmtId="0" fontId="3" fillId="0" borderId="5" xfId="172" applyFont="1" applyBorder="1" applyAlignment="1"/>
    <xf numFmtId="3" fontId="3" fillId="0" borderId="5" xfId="172" applyNumberFormat="1" applyFont="1" applyBorder="1" applyAlignment="1">
      <alignment horizontal="right"/>
    </xf>
    <xf numFmtId="3" fontId="3" fillId="0" borderId="11" xfId="172" applyNumberFormat="1" applyFont="1" applyBorder="1" applyAlignment="1">
      <alignment horizontal="right"/>
    </xf>
    <xf numFmtId="3" fontId="3" fillId="0" borderId="5" xfId="172" applyNumberFormat="1" applyFont="1" applyFill="1" applyBorder="1" applyAlignment="1">
      <alignment horizontal="right"/>
    </xf>
    <xf numFmtId="3" fontId="1" fillId="0" borderId="15" xfId="172" applyNumberFormat="1" applyFont="1" applyBorder="1" applyAlignment="1">
      <alignment horizontal="right"/>
    </xf>
    <xf numFmtId="0" fontId="1" fillId="5" borderId="3" xfId="172" applyFont="1" applyFill="1" applyBorder="1" applyAlignment="1">
      <alignment horizontal="right"/>
    </xf>
    <xf numFmtId="0" fontId="35" fillId="0" borderId="0" xfId="172" applyFont="1" applyBorder="1" applyAlignment="1">
      <alignment horizontal="left" indent="2"/>
    </xf>
    <xf numFmtId="3" fontId="61" fillId="0" borderId="12" xfId="172" applyNumberFormat="1" applyFont="1" applyBorder="1" applyAlignment="1">
      <alignment vertical="center"/>
    </xf>
    <xf numFmtId="0" fontId="3" fillId="0" borderId="12" xfId="172" applyFont="1" applyFill="1" applyBorder="1" applyAlignment="1">
      <alignment vertical="center"/>
    </xf>
    <xf numFmtId="3" fontId="3" fillId="0" borderId="12" xfId="172" applyNumberFormat="1" applyFont="1" applyFill="1" applyBorder="1" applyAlignment="1">
      <alignment vertical="center"/>
    </xf>
    <xf numFmtId="3" fontId="65" fillId="0" borderId="0" xfId="172" applyNumberFormat="1" applyFont="1" applyAlignment="1"/>
    <xf numFmtId="0" fontId="65" fillId="0" borderId="0" xfId="172" applyFont="1" applyAlignment="1">
      <alignment vertical="center"/>
    </xf>
    <xf numFmtId="3" fontId="3" fillId="0" borderId="9" xfId="172" applyNumberFormat="1" applyFont="1" applyFill="1" applyBorder="1" applyAlignment="1">
      <alignment horizontal="right" vertical="center"/>
    </xf>
    <xf numFmtId="3" fontId="1" fillId="0" borderId="3" xfId="172" applyNumberFormat="1" applyFont="1" applyFill="1" applyBorder="1" applyAlignment="1">
      <alignment horizontal="right" vertical="center"/>
    </xf>
    <xf numFmtId="3" fontId="1" fillId="0" borderId="7" xfId="172" applyNumberFormat="1" applyFont="1" applyFill="1" applyBorder="1" applyAlignment="1">
      <alignment horizontal="right" vertical="center"/>
    </xf>
    <xf numFmtId="0" fontId="1" fillId="0" borderId="4" xfId="172" applyFont="1" applyFill="1" applyBorder="1" applyAlignment="1">
      <alignment horizontal="left" indent="2"/>
    </xf>
    <xf numFmtId="0" fontId="35" fillId="0" borderId="0" xfId="172" applyFont="1" applyFill="1" applyBorder="1" applyAlignment="1">
      <alignment horizontal="left" indent="1"/>
    </xf>
    <xf numFmtId="0" fontId="1" fillId="0" borderId="5" xfId="172" applyFont="1" applyFill="1" applyBorder="1" applyAlignment="1">
      <alignment horizontal="left" indent="2"/>
    </xf>
    <xf numFmtId="3" fontId="1" fillId="0" borderId="5" xfId="172" applyNumberFormat="1" applyFont="1" applyFill="1" applyBorder="1" applyAlignment="1">
      <alignment horizontal="right" vertical="center"/>
    </xf>
    <xf numFmtId="3" fontId="1" fillId="0" borderId="11" xfId="172" applyNumberFormat="1" applyFont="1" applyFill="1" applyBorder="1" applyAlignment="1">
      <alignment horizontal="right" vertical="center"/>
    </xf>
    <xf numFmtId="3" fontId="44" fillId="0" borderId="5" xfId="172" applyNumberFormat="1" applyFont="1" applyFill="1" applyBorder="1" applyAlignment="1">
      <alignment vertical="center"/>
    </xf>
    <xf numFmtId="3" fontId="1" fillId="0" borderId="5" xfId="172" applyNumberFormat="1" applyFont="1" applyFill="1" applyBorder="1" applyAlignment="1">
      <alignment horizontal="right"/>
    </xf>
    <xf numFmtId="3" fontId="1" fillId="0" borderId="11" xfId="172" applyNumberFormat="1" applyFont="1" applyFill="1" applyBorder="1" applyAlignment="1">
      <alignment horizontal="right"/>
    </xf>
    <xf numFmtId="3" fontId="44" fillId="0" borderId="5" xfId="172" applyNumberFormat="1" applyFont="1" applyFill="1" applyBorder="1" applyAlignment="1">
      <alignment horizontal="right"/>
    </xf>
    <xf numFmtId="3" fontId="61" fillId="0" borderId="12" xfId="172" applyNumberFormat="1" applyFont="1" applyBorder="1" applyAlignment="1">
      <alignment horizontal="right" vertical="center"/>
    </xf>
    <xf numFmtId="1" fontId="44" fillId="0" borderId="5" xfId="172" applyNumberFormat="1" applyFont="1" applyFill="1" applyBorder="1" applyAlignment="1">
      <alignment horizontal="right" vertical="center"/>
    </xf>
    <xf numFmtId="0" fontId="3" fillId="0" borderId="14" xfId="172" applyFont="1" applyBorder="1" applyAlignment="1">
      <alignment horizontal="left"/>
    </xf>
    <xf numFmtId="3" fontId="3" fillId="0" borderId="14" xfId="172" applyNumberFormat="1" applyFont="1" applyFill="1" applyBorder="1" applyAlignment="1">
      <alignment horizontal="right"/>
    </xf>
    <xf numFmtId="3" fontId="3" fillId="0" borderId="15" xfId="172" applyNumberFormat="1" applyFont="1" applyFill="1" applyBorder="1" applyAlignment="1">
      <alignment horizontal="right"/>
    </xf>
    <xf numFmtId="1" fontId="61" fillId="0" borderId="14" xfId="172" applyNumberFormat="1" applyFont="1" applyFill="1" applyBorder="1" applyAlignment="1">
      <alignment horizontal="right" vertical="center"/>
    </xf>
    <xf numFmtId="3" fontId="44" fillId="0" borderId="5" xfId="172" applyNumberFormat="1" applyFont="1" applyFill="1" applyBorder="1" applyAlignment="1">
      <alignment horizontal="right" vertical="center"/>
    </xf>
    <xf numFmtId="3" fontId="61" fillId="0" borderId="14" xfId="172" applyNumberFormat="1" applyFont="1" applyFill="1" applyBorder="1" applyAlignment="1">
      <alignment horizontal="right" vertical="center"/>
    </xf>
    <xf numFmtId="3" fontId="3" fillId="0" borderId="13" xfId="172" applyNumberFormat="1" applyFont="1" applyBorder="1" applyAlignment="1">
      <alignment horizontal="right" vertical="center"/>
    </xf>
    <xf numFmtId="3" fontId="1" fillId="0" borderId="14" xfId="172" applyNumberFormat="1" applyFont="1" applyFill="1" applyBorder="1" applyAlignment="1">
      <alignment horizontal="right"/>
    </xf>
    <xf numFmtId="0" fontId="3" fillId="0" borderId="12" xfId="172" applyFont="1" applyBorder="1"/>
    <xf numFmtId="0" fontId="1" fillId="0" borderId="14" xfId="172" applyFont="1" applyFill="1" applyBorder="1" applyAlignment="1">
      <alignment horizontal="left" indent="1"/>
    </xf>
    <xf numFmtId="3" fontId="44" fillId="0" borderId="14" xfId="172" applyNumberFormat="1" applyFont="1" applyBorder="1" applyAlignment="1">
      <alignment horizontal="right"/>
    </xf>
    <xf numFmtId="3" fontId="3" fillId="0" borderId="0" xfId="172" applyNumberFormat="1" applyFont="1" applyFill="1" applyBorder="1" applyAlignment="1">
      <alignment horizontal="right" indent="1"/>
    </xf>
    <xf numFmtId="3" fontId="3" fillId="0" borderId="0" xfId="172" applyNumberFormat="1" applyFont="1" applyFill="1" applyBorder="1" applyAlignment="1">
      <alignment horizontal="right" indent="3"/>
    </xf>
    <xf numFmtId="3" fontId="1" fillId="0" borderId="0" xfId="172" applyNumberFormat="1" applyFont="1" applyFill="1" applyBorder="1" applyAlignment="1">
      <alignment horizontal="right" indent="3"/>
    </xf>
    <xf numFmtId="3" fontId="3" fillId="0" borderId="3" xfId="172" applyNumberFormat="1" applyFont="1" applyFill="1" applyBorder="1" applyAlignment="1">
      <alignment horizontal="right" indent="3"/>
    </xf>
    <xf numFmtId="3" fontId="3" fillId="0" borderId="0" xfId="172" applyNumberFormat="1" applyFont="1" applyFill="1" applyBorder="1" applyAlignment="1">
      <alignment horizontal="right" indent="4"/>
    </xf>
    <xf numFmtId="3" fontId="1" fillId="0" borderId="0" xfId="172" applyNumberFormat="1" applyFont="1" applyFill="1" applyBorder="1" applyAlignment="1">
      <alignment horizontal="right" indent="4"/>
    </xf>
    <xf numFmtId="3" fontId="3" fillId="0" borderId="3" xfId="172" applyNumberFormat="1" applyFont="1" applyFill="1" applyBorder="1" applyAlignment="1">
      <alignment horizontal="right" indent="4"/>
    </xf>
    <xf numFmtId="3" fontId="1" fillId="0" borderId="0" xfId="172" applyNumberFormat="1" applyFont="1" applyBorder="1" applyAlignment="1">
      <alignment horizontal="right" vertical="center" indent="3"/>
    </xf>
    <xf numFmtId="0" fontId="1" fillId="0" borderId="5" xfId="172" applyFont="1" applyFill="1" applyBorder="1" applyAlignment="1">
      <alignment horizontal="left" indent="1"/>
    </xf>
    <xf numFmtId="3" fontId="1" fillId="0" borderId="5" xfId="172" applyNumberFormat="1" applyFont="1" applyFill="1" applyBorder="1" applyAlignment="1">
      <alignment horizontal="right" indent="4"/>
    </xf>
    <xf numFmtId="0" fontId="3" fillId="0" borderId="14" xfId="172" applyFont="1" applyFill="1" applyBorder="1" applyAlignment="1">
      <alignment horizontal="left"/>
    </xf>
    <xf numFmtId="3" fontId="3" fillId="0" borderId="14" xfId="172" applyNumberFormat="1" applyFont="1" applyFill="1" applyBorder="1" applyAlignment="1">
      <alignment horizontal="right" indent="4"/>
    </xf>
    <xf numFmtId="3" fontId="3" fillId="0" borderId="12" xfId="172" applyNumberFormat="1" applyFont="1" applyBorder="1" applyAlignment="1">
      <alignment horizontal="right" vertical="center" indent="3"/>
    </xf>
    <xf numFmtId="1" fontId="3" fillId="0" borderId="14" xfId="172" applyNumberFormat="1" applyFont="1" applyFill="1" applyBorder="1" applyAlignment="1">
      <alignment horizontal="right"/>
    </xf>
    <xf numFmtId="1" fontId="3" fillId="0" borderId="15" xfId="172" applyNumberFormat="1" applyFont="1" applyFill="1" applyBorder="1" applyAlignment="1">
      <alignment horizontal="right"/>
    </xf>
    <xf numFmtId="1" fontId="1" fillId="0" borderId="5" xfId="172" applyNumberFormat="1" applyFont="1" applyFill="1" applyBorder="1" applyAlignment="1">
      <alignment horizontal="right"/>
    </xf>
    <xf numFmtId="1" fontId="1" fillId="0" borderId="11" xfId="172" applyNumberFormat="1" applyFont="1" applyFill="1" applyBorder="1" applyAlignment="1">
      <alignment horizontal="right"/>
    </xf>
    <xf numFmtId="1" fontId="44" fillId="0" borderId="5" xfId="172" applyNumberFormat="1" applyFont="1" applyFill="1" applyBorder="1" applyAlignment="1">
      <alignment horizontal="right"/>
    </xf>
    <xf numFmtId="1" fontId="61" fillId="0" borderId="14" xfId="172" applyNumberFormat="1" applyFont="1" applyFill="1" applyBorder="1" applyAlignment="1">
      <alignment horizontal="right"/>
    </xf>
    <xf numFmtId="49" fontId="40" fillId="0" borderId="12" xfId="172" applyNumberFormat="1" applyFont="1" applyFill="1" applyBorder="1" applyAlignment="1">
      <alignment vertical="center"/>
    </xf>
    <xf numFmtId="0" fontId="40" fillId="0" borderId="12" xfId="172" applyFont="1" applyFill="1" applyBorder="1" applyAlignment="1">
      <alignment vertical="center"/>
    </xf>
    <xf numFmtId="0" fontId="67" fillId="0" borderId="12" xfId="172" applyFont="1" applyBorder="1" applyAlignment="1">
      <alignment horizontal="left" vertical="center"/>
    </xf>
    <xf numFmtId="1" fontId="3" fillId="0" borderId="12" xfId="172" applyNumberFormat="1" applyFont="1" applyFill="1" applyBorder="1" applyAlignment="1">
      <alignment horizontal="right" vertical="center"/>
    </xf>
    <xf numFmtId="1" fontId="3" fillId="0" borderId="13" xfId="172" applyNumberFormat="1" applyFont="1" applyFill="1" applyBorder="1" applyAlignment="1">
      <alignment horizontal="right" vertical="center"/>
    </xf>
    <xf numFmtId="1" fontId="3" fillId="0" borderId="12" xfId="172" applyNumberFormat="1" applyFont="1" applyBorder="1" applyAlignment="1">
      <alignment horizontal="right" vertical="center"/>
    </xf>
    <xf numFmtId="1" fontId="3" fillId="0" borderId="13" xfId="172" applyNumberFormat="1" applyFont="1" applyBorder="1" applyAlignment="1">
      <alignment horizontal="right" vertical="center"/>
    </xf>
    <xf numFmtId="1" fontId="61" fillId="0" borderId="12" xfId="172" applyNumberFormat="1" applyFont="1" applyBorder="1" applyAlignment="1">
      <alignment horizontal="right" vertical="center"/>
    </xf>
    <xf numFmtId="3" fontId="61" fillId="0" borderId="14" xfId="172" applyNumberFormat="1" applyFont="1" applyFill="1" applyBorder="1" applyAlignment="1">
      <alignment horizontal="right"/>
    </xf>
    <xf numFmtId="3" fontId="66" fillId="0" borderId="0" xfId="172" applyNumberFormat="1" applyFont="1" applyAlignment="1">
      <alignment horizontal="right"/>
    </xf>
    <xf numFmtId="3" fontId="66" fillId="0" borderId="8" xfId="172" applyNumberFormat="1" applyFont="1" applyBorder="1" applyAlignment="1">
      <alignment horizontal="right"/>
    </xf>
    <xf numFmtId="3" fontId="61" fillId="0" borderId="14" xfId="172" applyNumberFormat="1" applyFont="1" applyFill="1" applyBorder="1" applyAlignment="1"/>
    <xf numFmtId="3" fontId="3" fillId="0" borderId="5" xfId="172" applyNumberFormat="1" applyFont="1" applyFill="1" applyBorder="1" applyAlignment="1">
      <alignment horizontal="right" vertical="center"/>
    </xf>
    <xf numFmtId="3" fontId="3" fillId="0" borderId="0" xfId="172" applyNumberFormat="1" applyFont="1" applyFill="1" applyBorder="1" applyAlignment="1">
      <alignment horizontal="right" vertical="center" indent="1"/>
    </xf>
    <xf numFmtId="3" fontId="44" fillId="0" borderId="0" xfId="172" applyNumberFormat="1" applyFont="1" applyFill="1" applyAlignment="1">
      <alignment horizontal="right" vertical="center" indent="1"/>
    </xf>
    <xf numFmtId="3" fontId="44" fillId="0" borderId="0" xfId="172" applyNumberFormat="1" applyFont="1" applyFill="1" applyBorder="1" applyAlignment="1">
      <alignment horizontal="right" vertical="center" indent="1"/>
    </xf>
    <xf numFmtId="3" fontId="44" fillId="0" borderId="5" xfId="172" applyNumberFormat="1" applyFont="1" applyFill="1" applyBorder="1" applyAlignment="1">
      <alignment horizontal="right" vertical="center" indent="1"/>
    </xf>
    <xf numFmtId="3" fontId="61" fillId="0" borderId="0" xfId="172" applyNumberFormat="1" applyFont="1" applyFill="1" applyBorder="1" applyAlignment="1">
      <alignment horizontal="right" vertical="center" indent="1"/>
    </xf>
    <xf numFmtId="3" fontId="61" fillId="0" borderId="14" xfId="172" applyNumberFormat="1" applyFont="1" applyFill="1" applyBorder="1" applyAlignment="1">
      <alignment horizontal="right" vertical="center" indent="1"/>
    </xf>
    <xf numFmtId="3" fontId="3" fillId="0" borderId="0" xfId="172" applyNumberFormat="1" applyFont="1" applyFill="1" applyBorder="1" applyAlignment="1">
      <alignment horizontal="right" vertical="center" indent="3"/>
    </xf>
    <xf numFmtId="3" fontId="1" fillId="0" borderId="5" xfId="172" applyNumberFormat="1" applyFont="1" applyFill="1" applyBorder="1" applyAlignment="1">
      <alignment horizontal="right" indent="3"/>
    </xf>
    <xf numFmtId="3" fontId="3" fillId="0" borderId="14" xfId="172" applyNumberFormat="1" applyFont="1" applyFill="1" applyBorder="1" applyAlignment="1">
      <alignment horizontal="right" indent="3"/>
    </xf>
    <xf numFmtId="0" fontId="37" fillId="4" borderId="7" xfId="172" applyFont="1" applyFill="1" applyBorder="1" applyAlignment="1">
      <alignment horizontal="center" vertical="center" wrapText="1"/>
    </xf>
    <xf numFmtId="3" fontId="37" fillId="0" borderId="8" xfId="172" applyNumberFormat="1" applyFont="1" applyFill="1" applyBorder="1" applyAlignment="1">
      <alignment horizontal="right" vertical="center" indent="3"/>
    </xf>
    <xf numFmtId="3" fontId="37" fillId="0" borderId="11" xfId="172" applyNumberFormat="1" applyFont="1" applyFill="1" applyBorder="1" applyAlignment="1">
      <alignment horizontal="right" vertical="center" indent="3"/>
    </xf>
    <xf numFmtId="3" fontId="37" fillId="0" borderId="15" xfId="172" applyNumberFormat="1" applyFont="1" applyFill="1" applyBorder="1" applyAlignment="1">
      <alignment horizontal="right" vertical="center" indent="3"/>
    </xf>
    <xf numFmtId="0" fontId="3" fillId="5" borderId="3" xfId="172" applyFont="1" applyFill="1" applyBorder="1" applyAlignment="1">
      <alignment horizontal="right"/>
    </xf>
    <xf numFmtId="0" fontId="3" fillId="5" borderId="16" xfId="172" applyFont="1" applyFill="1" applyBorder="1" applyAlignment="1">
      <alignment horizontal="right"/>
    </xf>
    <xf numFmtId="0" fontId="3" fillId="0" borderId="5" xfId="172" applyFont="1" applyBorder="1" applyAlignment="1">
      <alignment vertical="center"/>
    </xf>
    <xf numFmtId="3" fontId="3" fillId="0" borderId="5" xfId="172" applyNumberFormat="1" applyFont="1" applyBorder="1" applyAlignment="1">
      <alignment horizontal="right" vertical="center"/>
    </xf>
    <xf numFmtId="3" fontId="3" fillId="0" borderId="11" xfId="172" applyNumberFormat="1" applyFont="1" applyBorder="1" applyAlignment="1">
      <alignment horizontal="right" vertical="center"/>
    </xf>
    <xf numFmtId="0" fontId="45" fillId="0" borderId="0" xfId="172" applyAlignment="1">
      <alignment vertical="center"/>
    </xf>
    <xf numFmtId="0" fontId="1" fillId="0" borderId="5" xfId="172" applyFont="1" applyBorder="1" applyAlignment="1">
      <alignment horizontal="left" wrapText="1" indent="2"/>
    </xf>
    <xf numFmtId="3" fontId="1" fillId="0" borderId="5" xfId="172" applyNumberFormat="1" applyFont="1" applyBorder="1" applyAlignment="1">
      <alignment horizontal="right" vertical="center" wrapText="1"/>
    </xf>
    <xf numFmtId="3" fontId="1" fillId="0" borderId="5" xfId="172" applyNumberFormat="1" applyFont="1" applyBorder="1" applyAlignment="1">
      <alignment horizontal="right" vertical="center"/>
    </xf>
    <xf numFmtId="3" fontId="1" fillId="0" borderId="11" xfId="172" applyNumberFormat="1" applyFont="1" applyBorder="1" applyAlignment="1">
      <alignment horizontal="right" vertical="center"/>
    </xf>
    <xf numFmtId="3" fontId="44" fillId="0" borderId="5" xfId="172" applyNumberFormat="1" applyFont="1" applyBorder="1" applyAlignment="1">
      <alignment horizontal="right" vertical="center"/>
    </xf>
    <xf numFmtId="0" fontId="37" fillId="4" borderId="3" xfId="172" applyFont="1" applyFill="1" applyBorder="1" applyAlignment="1">
      <alignment horizontal="center" vertical="center" wrapText="1"/>
    </xf>
    <xf numFmtId="3" fontId="37" fillId="0" borderId="0" xfId="172" applyNumberFormat="1" applyFont="1" applyFill="1" applyBorder="1" applyAlignment="1">
      <alignment horizontal="right" vertical="center" indent="3"/>
    </xf>
    <xf numFmtId="3" fontId="37" fillId="0" borderId="5" xfId="172" applyNumberFormat="1" applyFont="1" applyFill="1" applyBorder="1" applyAlignment="1">
      <alignment horizontal="right" vertical="center" indent="3"/>
    </xf>
    <xf numFmtId="3" fontId="37" fillId="0" borderId="14" xfId="172" applyNumberFormat="1" applyFont="1" applyFill="1" applyBorder="1" applyAlignment="1">
      <alignment horizontal="right" vertical="center" indent="3"/>
    </xf>
    <xf numFmtId="0" fontId="3" fillId="0" borderId="12" xfId="172" applyFont="1" applyBorder="1" applyAlignment="1">
      <alignment horizontal="right" vertical="center"/>
    </xf>
    <xf numFmtId="3" fontId="44" fillId="3" borderId="0" xfId="172" applyNumberFormat="1" applyFont="1" applyFill="1" applyBorder="1" applyAlignment="1">
      <alignment horizontal="right"/>
    </xf>
    <xf numFmtId="3" fontId="44" fillId="3" borderId="8" xfId="172" applyNumberFormat="1" applyFont="1" applyFill="1" applyBorder="1" applyAlignment="1">
      <alignment horizontal="right"/>
    </xf>
    <xf numFmtId="3" fontId="44" fillId="3" borderId="0" xfId="172" applyNumberFormat="1" applyFont="1" applyFill="1" applyAlignment="1">
      <alignment horizontal="right"/>
    </xf>
    <xf numFmtId="0" fontId="1" fillId="0" borderId="0" xfId="172" applyFont="1" applyFill="1" applyAlignment="1">
      <alignment horizontal="right"/>
    </xf>
    <xf numFmtId="0" fontId="1" fillId="0" borderId="3" xfId="172" applyFont="1" applyFill="1" applyBorder="1" applyAlignment="1">
      <alignment horizontal="right"/>
    </xf>
    <xf numFmtId="3" fontId="44" fillId="0" borderId="0" xfId="172" applyNumberFormat="1" applyFont="1" applyBorder="1" applyAlignment="1">
      <alignment horizontal="right" vertical="center"/>
    </xf>
    <xf numFmtId="3" fontId="50" fillId="3" borderId="0" xfId="172" applyNumberFormat="1" applyFont="1" applyFill="1" applyAlignment="1">
      <alignment vertical="center"/>
    </xf>
    <xf numFmtId="0" fontId="35" fillId="0" borderId="5" xfId="172" applyFont="1" applyBorder="1" applyAlignment="1">
      <alignment horizontal="left" indent="2"/>
    </xf>
    <xf numFmtId="0" fontId="35" fillId="0" borderId="5" xfId="172" applyFont="1" applyBorder="1" applyAlignment="1">
      <alignment horizontal="left" wrapText="1" indent="2"/>
    </xf>
    <xf numFmtId="3" fontId="35" fillId="0" borderId="5" xfId="172" applyNumberFormat="1" applyFont="1" applyBorder="1" applyAlignment="1">
      <alignment horizontal="right" vertical="center" wrapText="1"/>
    </xf>
    <xf numFmtId="3" fontId="35" fillId="0" borderId="5" xfId="172" applyNumberFormat="1" applyFont="1" applyBorder="1" applyAlignment="1">
      <alignment horizontal="right" vertical="center"/>
    </xf>
    <xf numFmtId="3" fontId="35" fillId="0" borderId="11" xfId="172" applyNumberFormat="1" applyFont="1" applyBorder="1" applyAlignment="1">
      <alignment horizontal="right" vertical="center"/>
    </xf>
    <xf numFmtId="3" fontId="65" fillId="0" borderId="5" xfId="172" applyNumberFormat="1" applyFont="1" applyBorder="1" applyAlignment="1">
      <alignment horizontal="right" vertical="center"/>
    </xf>
    <xf numFmtId="0" fontId="66" fillId="0" borderId="0" xfId="172" applyFont="1" applyBorder="1"/>
    <xf numFmtId="0" fontId="45" fillId="0" borderId="0" xfId="172" applyAlignment="1">
      <alignment vertical="top"/>
    </xf>
    <xf numFmtId="3" fontId="44" fillId="0" borderId="0" xfId="172" applyNumberFormat="1" applyFont="1" applyFill="1" applyAlignment="1"/>
    <xf numFmtId="1" fontId="44" fillId="0" borderId="0" xfId="172" applyNumberFormat="1" applyFont="1" applyAlignment="1">
      <alignment vertical="center"/>
    </xf>
    <xf numFmtId="0" fontId="42" fillId="0" borderId="0" xfId="37" applyFill="1" applyBorder="1" applyAlignment="1" applyProtection="1">
      <alignment vertical="center"/>
    </xf>
    <xf numFmtId="0" fontId="3" fillId="5" borderId="0" xfId="172" applyFont="1" applyFill="1" applyAlignment="1">
      <alignment horizontal="left" indent="1"/>
    </xf>
    <xf numFmtId="3" fontId="3" fillId="5" borderId="0" xfId="172" applyNumberFormat="1" applyFont="1" applyFill="1" applyAlignment="1">
      <alignment horizontal="right"/>
    </xf>
    <xf numFmtId="3" fontId="3" fillId="5" borderId="0" xfId="172" applyNumberFormat="1" applyFont="1" applyFill="1" applyBorder="1" applyAlignment="1">
      <alignment horizontal="right"/>
    </xf>
    <xf numFmtId="3" fontId="3" fillId="5" borderId="8" xfId="172" applyNumberFormat="1" applyFont="1" applyFill="1" applyBorder="1" applyAlignment="1">
      <alignment horizontal="right"/>
    </xf>
    <xf numFmtId="0" fontId="3" fillId="0" borderId="5" xfId="172" applyFont="1" applyBorder="1" applyAlignment="1">
      <alignment horizontal="left" indent="1"/>
    </xf>
    <xf numFmtId="0" fontId="3" fillId="0" borderId="0" xfId="172" applyFont="1" applyBorder="1" applyAlignment="1">
      <alignment horizontal="left" indent="2"/>
    </xf>
    <xf numFmtId="3" fontId="61" fillId="0" borderId="0" xfId="172" applyNumberFormat="1" applyFont="1" applyBorder="1" applyAlignment="1">
      <alignment horizontal="right"/>
    </xf>
    <xf numFmtId="1" fontId="61" fillId="0" borderId="8" xfId="172" applyNumberFormat="1" applyFont="1" applyBorder="1" applyAlignment="1">
      <alignment horizontal="right"/>
    </xf>
    <xf numFmtId="1" fontId="44" fillId="0" borderId="8" xfId="172" applyNumberFormat="1" applyFont="1" applyBorder="1" applyAlignment="1">
      <alignment horizontal="right"/>
    </xf>
    <xf numFmtId="1" fontId="44" fillId="0" borderId="11" xfId="172" applyNumberFormat="1" applyFont="1" applyBorder="1" applyAlignment="1">
      <alignment horizontal="right"/>
    </xf>
    <xf numFmtId="0" fontId="3" fillId="4" borderId="7" xfId="172" applyFont="1" applyFill="1" applyBorder="1" applyAlignment="1">
      <alignment horizontal="center" vertical="center" wrapText="1"/>
    </xf>
    <xf numFmtId="3" fontId="3" fillId="0" borderId="8" xfId="172" applyNumberFormat="1" applyFont="1" applyFill="1" applyBorder="1" applyAlignment="1">
      <alignment horizontal="right" indent="4"/>
    </xf>
    <xf numFmtId="3" fontId="1" fillId="0" borderId="8" xfId="172" applyNumberFormat="1" applyFont="1" applyFill="1" applyBorder="1" applyAlignment="1">
      <alignment horizontal="right" indent="4"/>
    </xf>
    <xf numFmtId="3" fontId="1" fillId="0" borderId="11" xfId="172" applyNumberFormat="1" applyFont="1" applyFill="1" applyBorder="1" applyAlignment="1">
      <alignment horizontal="right" indent="4"/>
    </xf>
    <xf numFmtId="3" fontId="3" fillId="0" borderId="15" xfId="172" applyNumberFormat="1" applyFont="1" applyFill="1" applyBorder="1" applyAlignment="1">
      <alignment horizontal="right" indent="4"/>
    </xf>
    <xf numFmtId="3" fontId="3" fillId="0" borderId="7" xfId="172" applyNumberFormat="1" applyFont="1" applyFill="1" applyBorder="1" applyAlignment="1">
      <alignment horizontal="right" indent="4"/>
    </xf>
    <xf numFmtId="3" fontId="3" fillId="0" borderId="13" xfId="172" applyNumberFormat="1" applyFont="1" applyBorder="1" applyAlignment="1">
      <alignment horizontal="right" vertical="center" indent="3"/>
    </xf>
    <xf numFmtId="3" fontId="1" fillId="0" borderId="8" xfId="172" applyNumberFormat="1" applyFont="1" applyBorder="1" applyAlignment="1">
      <alignment horizontal="right" vertical="center" indent="3"/>
    </xf>
    <xf numFmtId="3" fontId="1" fillId="0" borderId="7" xfId="172" applyNumberFormat="1" applyFont="1" applyBorder="1" applyAlignment="1">
      <alignment horizontal="right" vertical="center" indent="3"/>
    </xf>
    <xf numFmtId="3" fontId="61" fillId="0" borderId="0" xfId="172" applyNumberFormat="1" applyFont="1" applyFill="1" applyAlignment="1">
      <alignment horizontal="right"/>
    </xf>
    <xf numFmtId="1" fontId="44" fillId="0" borderId="3" xfId="172" applyNumberFormat="1" applyFont="1" applyBorder="1" applyAlignment="1"/>
    <xf numFmtId="0" fontId="3" fillId="5" borderId="14" xfId="172" applyFont="1" applyFill="1" applyBorder="1" applyAlignment="1">
      <alignment horizontal="left" vertical="center" indent="1"/>
    </xf>
    <xf numFmtId="3" fontId="3" fillId="5" borderId="14" xfId="172" applyNumberFormat="1" applyFont="1" applyFill="1" applyBorder="1" applyAlignment="1">
      <alignment horizontal="right" vertical="center"/>
    </xf>
    <xf numFmtId="3" fontId="3" fillId="5" borderId="15" xfId="172" applyNumberFormat="1" applyFont="1" applyFill="1" applyBorder="1" applyAlignment="1">
      <alignment horizontal="right" vertical="center"/>
    </xf>
    <xf numFmtId="0" fontId="3" fillId="0" borderId="5" xfId="172" applyFont="1" applyBorder="1" applyAlignment="1">
      <alignment horizontal="left" vertical="center" indent="1"/>
    </xf>
    <xf numFmtId="3" fontId="61" fillId="0" borderId="8" xfId="172" applyNumberFormat="1" applyFont="1" applyBorder="1" applyAlignment="1">
      <alignment horizontal="right"/>
    </xf>
    <xf numFmtId="0" fontId="45" fillId="0" borderId="0" xfId="172" applyFont="1" applyAlignment="1">
      <alignment horizontal="left" wrapText="1"/>
    </xf>
    <xf numFmtId="3" fontId="3" fillId="5" borderId="16" xfId="172" applyNumberFormat="1" applyFont="1" applyFill="1" applyBorder="1" applyAlignment="1">
      <alignment horizontal="right" vertical="center"/>
    </xf>
    <xf numFmtId="0" fontId="45" fillId="0" borderId="0" xfId="172" applyBorder="1" applyAlignment="1">
      <alignment horizontal="left"/>
    </xf>
    <xf numFmtId="3" fontId="3" fillId="0" borderId="10" xfId="172" applyNumberFormat="1" applyFont="1" applyFill="1" applyBorder="1" applyAlignment="1">
      <alignment horizontal="right" vertical="center"/>
    </xf>
    <xf numFmtId="0" fontId="1" fillId="0" borderId="0" xfId="172" applyFont="1" applyFill="1" applyBorder="1" applyAlignment="1">
      <alignment horizontal="right" vertical="center"/>
    </xf>
    <xf numFmtId="0" fontId="1" fillId="0" borderId="8" xfId="172" applyFont="1" applyFill="1" applyBorder="1" applyAlignment="1">
      <alignment horizontal="right" vertical="center"/>
    </xf>
    <xf numFmtId="3" fontId="44" fillId="0" borderId="3" xfId="172" applyNumberFormat="1" applyFont="1" applyBorder="1" applyAlignment="1">
      <alignment horizontal="right" vertical="center"/>
    </xf>
    <xf numFmtId="0" fontId="63" fillId="3" borderId="0" xfId="172" applyFont="1" applyFill="1" applyAlignment="1">
      <alignment vertical="center"/>
    </xf>
    <xf numFmtId="0" fontId="63" fillId="0" borderId="0" xfId="172" applyFont="1" applyFill="1" applyAlignment="1">
      <alignment vertical="center"/>
    </xf>
    <xf numFmtId="0" fontId="63" fillId="0" borderId="0" xfId="172" applyFont="1" applyFill="1" applyBorder="1" applyAlignment="1">
      <alignment vertical="center"/>
    </xf>
    <xf numFmtId="0" fontId="43" fillId="0" borderId="0" xfId="38" applyFill="1" applyBorder="1" applyAlignment="1" applyProtection="1">
      <alignment vertical="center"/>
    </xf>
    <xf numFmtId="1" fontId="44" fillId="0" borderId="0" xfId="172" applyNumberFormat="1" applyFont="1"/>
    <xf numFmtId="0" fontId="2" fillId="0" borderId="0" xfId="172" applyFont="1" applyFill="1" applyBorder="1" applyAlignment="1">
      <alignment horizontal="center" vertical="center"/>
    </xf>
    <xf numFmtId="0" fontId="68" fillId="0" borderId="0" xfId="172" applyFont="1" applyBorder="1" applyAlignment="1">
      <alignment horizontal="justify" vertical="justify" wrapText="1"/>
    </xf>
    <xf numFmtId="0" fontId="69" fillId="3" borderId="0" xfId="172" applyFont="1" applyFill="1" applyBorder="1" applyAlignment="1">
      <alignment horizontal="center" vertical="center" wrapText="1"/>
    </xf>
    <xf numFmtId="0" fontId="3" fillId="0" borderId="0" xfId="172" applyFont="1" applyFill="1" applyBorder="1" applyAlignment="1">
      <alignment horizontal="center" vertical="center"/>
    </xf>
    <xf numFmtId="0" fontId="70" fillId="0" borderId="0" xfId="645" applyFont="1" applyAlignment="1">
      <alignment horizontal="center"/>
    </xf>
    <xf numFmtId="0" fontId="25" fillId="0" borderId="0" xfId="172" applyFont="1" applyAlignment="1">
      <alignment horizontal="left" vertical="top" wrapText="1"/>
    </xf>
    <xf numFmtId="0" fontId="25" fillId="0" borderId="0" xfId="645" applyFont="1" applyAlignment="1">
      <alignment horizontal="left" wrapText="1"/>
    </xf>
    <xf numFmtId="0" fontId="26" fillId="0" borderId="0" xfId="645" applyFont="1" applyAlignment="1">
      <alignment horizontal="left" wrapText="1"/>
    </xf>
    <xf numFmtId="0" fontId="24" fillId="0" borderId="0" xfId="645" applyFont="1" applyAlignment="1">
      <alignment horizontal="left" wrapText="1"/>
    </xf>
    <xf numFmtId="0" fontId="32" fillId="0" borderId="0" xfId="644" applyFont="1" applyAlignment="1">
      <alignment horizontal="justify"/>
    </xf>
    <xf numFmtId="0" fontId="28" fillId="0" borderId="0" xfId="172" applyFont="1" applyFill="1" applyBorder="1" applyAlignment="1">
      <alignment horizontal="left" vertical="top" wrapText="1"/>
    </xf>
    <xf numFmtId="0" fontId="44" fillId="0" borderId="0" xfId="172" applyFont="1" applyBorder="1" applyAlignment="1">
      <alignment horizontal="left" vertical="center" wrapText="1"/>
    </xf>
    <xf numFmtId="0" fontId="34" fillId="0" borderId="0" xfId="172" applyFont="1" applyAlignment="1">
      <alignment horizontal="left" vertical="center" wrapText="1"/>
    </xf>
    <xf numFmtId="0" fontId="35" fillId="0" borderId="6" xfId="172" applyFont="1" applyBorder="1" applyAlignment="1">
      <alignment horizontal="right" vertical="center"/>
    </xf>
    <xf numFmtId="0" fontId="63" fillId="3" borderId="0" xfId="172" applyFont="1" applyFill="1" applyAlignment="1">
      <alignment horizontal="left" vertical="center"/>
    </xf>
    <xf numFmtId="0" fontId="44" fillId="0" borderId="0" xfId="172" applyFont="1" applyAlignment="1">
      <alignment horizontal="right" vertical="center"/>
    </xf>
    <xf numFmtId="0" fontId="63" fillId="0" borderId="0" xfId="172" applyFont="1" applyFill="1" applyBorder="1" applyAlignment="1">
      <alignment horizontal="left" vertical="center"/>
    </xf>
    <xf numFmtId="0" fontId="35" fillId="0" borderId="0" xfId="172" applyFont="1" applyBorder="1" applyAlignment="1">
      <alignment horizontal="right" vertical="center"/>
    </xf>
    <xf numFmtId="0" fontId="35" fillId="0" borderId="0" xfId="172" applyFont="1" applyAlignment="1">
      <alignment horizontal="left" wrapText="1"/>
    </xf>
    <xf numFmtId="0" fontId="35" fillId="0" borderId="0" xfId="172" applyFont="1" applyBorder="1" applyAlignment="1">
      <alignment horizontal="right"/>
    </xf>
    <xf numFmtId="0" fontId="44" fillId="0" borderId="0" xfId="172" applyFont="1" applyAlignment="1">
      <alignment horizontal="left" vertical="center"/>
    </xf>
    <xf numFmtId="0" fontId="63" fillId="0" borderId="0" xfId="172" applyFont="1" applyFill="1" applyAlignment="1">
      <alignment horizontal="left" vertical="center"/>
    </xf>
    <xf numFmtId="0" fontId="63" fillId="3" borderId="0" xfId="172" applyFont="1" applyFill="1" applyAlignment="1">
      <alignment horizontal="center" vertical="center"/>
    </xf>
  </cellXfs>
  <cellStyles count="673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1" xfId="90"/>
    <cellStyle name="normální 12" xfId="91"/>
    <cellStyle name="normální 13" xfId="92"/>
    <cellStyle name="normální 14" xfId="93"/>
    <cellStyle name="normální 14 10" xfId="94"/>
    <cellStyle name="normální 14 11" xfId="95"/>
    <cellStyle name="normální 14 12" xfId="96"/>
    <cellStyle name="normální 14 13" xfId="97"/>
    <cellStyle name="normální 14 14" xfId="98"/>
    <cellStyle name="normální 14 15" xfId="99"/>
    <cellStyle name="normální 14 16" xfId="100"/>
    <cellStyle name="normální 14 17" xfId="101"/>
    <cellStyle name="normální 14 18" xfId="102"/>
    <cellStyle name="normální 14 19" xfId="103"/>
    <cellStyle name="normální 14 2" xfId="104"/>
    <cellStyle name="normální 14 3" xfId="105"/>
    <cellStyle name="normální 14 4" xfId="106"/>
    <cellStyle name="normální 14 5" xfId="107"/>
    <cellStyle name="normální 14 6" xfId="108"/>
    <cellStyle name="normální 14 7" xfId="109"/>
    <cellStyle name="normální 14 8" xfId="110"/>
    <cellStyle name="normální 14 9" xfId="111"/>
    <cellStyle name="normální 143" xfId="112"/>
    <cellStyle name="normální 146" xfId="113"/>
    <cellStyle name="normální 15" xfId="114"/>
    <cellStyle name="normální 16" xfId="115"/>
    <cellStyle name="normální 16 10" xfId="116"/>
    <cellStyle name="normální 16 11" xfId="117"/>
    <cellStyle name="normální 16 12" xfId="118"/>
    <cellStyle name="normální 16 13" xfId="119"/>
    <cellStyle name="normální 16 14" xfId="120"/>
    <cellStyle name="normální 16 15" xfId="121"/>
    <cellStyle name="normální 16 16" xfId="122"/>
    <cellStyle name="normální 16 17" xfId="123"/>
    <cellStyle name="normální 16 18" xfId="124"/>
    <cellStyle name="normální 16 19" xfId="125"/>
    <cellStyle name="normální 16 2" xfId="126"/>
    <cellStyle name="normální 16 3" xfId="127"/>
    <cellStyle name="normální 16 4" xfId="128"/>
    <cellStyle name="normální 16 5" xfId="129"/>
    <cellStyle name="normální 16 6" xfId="130"/>
    <cellStyle name="normální 16 7" xfId="131"/>
    <cellStyle name="normální 16 8" xfId="132"/>
    <cellStyle name="normální 16 9" xfId="133"/>
    <cellStyle name="normální 17" xfId="134"/>
    <cellStyle name="normální 18" xfId="135"/>
    <cellStyle name="normální 18 10" xfId="136"/>
    <cellStyle name="normální 18 11" xfId="137"/>
    <cellStyle name="normální 18 12" xfId="138"/>
    <cellStyle name="normální 18 13" xfId="139"/>
    <cellStyle name="normální 18 14" xfId="140"/>
    <cellStyle name="normální 18 15" xfId="141"/>
    <cellStyle name="normální 18 16" xfId="142"/>
    <cellStyle name="normální 18 17" xfId="143"/>
    <cellStyle name="normální 18 18" xfId="144"/>
    <cellStyle name="normální 18 19" xfId="145"/>
    <cellStyle name="normální 18 2" xfId="146"/>
    <cellStyle name="normální 18 3" xfId="147"/>
    <cellStyle name="normální 18 4" xfId="148"/>
    <cellStyle name="normální 18 5" xfId="149"/>
    <cellStyle name="normální 18 6" xfId="150"/>
    <cellStyle name="normální 18 7" xfId="151"/>
    <cellStyle name="normální 18 8" xfId="152"/>
    <cellStyle name="normální 18 9" xfId="153"/>
    <cellStyle name="normální 19" xfId="154"/>
    <cellStyle name="normální 19 10" xfId="155"/>
    <cellStyle name="normální 19 11" xfId="156"/>
    <cellStyle name="normální 19 12" xfId="157"/>
    <cellStyle name="normální 19 13" xfId="158"/>
    <cellStyle name="normální 19 14" xfId="159"/>
    <cellStyle name="normální 19 15" xfId="160"/>
    <cellStyle name="normální 19 16" xfId="161"/>
    <cellStyle name="normální 19 17" xfId="162"/>
    <cellStyle name="normální 19 18" xfId="163"/>
    <cellStyle name="normální 19 2" xfId="164"/>
    <cellStyle name="normální 19 3" xfId="165"/>
    <cellStyle name="normální 19 4" xfId="166"/>
    <cellStyle name="normální 19 5" xfId="167"/>
    <cellStyle name="normální 19 6" xfId="168"/>
    <cellStyle name="normální 19 7" xfId="169"/>
    <cellStyle name="normální 19 8" xfId="170"/>
    <cellStyle name="normální 19 9" xfId="171"/>
    <cellStyle name="Normální 2" xfId="172"/>
    <cellStyle name="normální 2 10" xfId="173"/>
    <cellStyle name="normální 2 11" xfId="174"/>
    <cellStyle name="normální 2 12" xfId="175"/>
    <cellStyle name="normální 2 13" xfId="176"/>
    <cellStyle name="normální 2 14" xfId="177"/>
    <cellStyle name="normální 2 15" xfId="178"/>
    <cellStyle name="normální 2 16" xfId="179"/>
    <cellStyle name="normální 2 17" xfId="180"/>
    <cellStyle name="normální 2 18" xfId="181"/>
    <cellStyle name="normální 2 19" xfId="182"/>
    <cellStyle name="normální 2 2" xfId="183"/>
    <cellStyle name="normální 2 2 10" xfId="184"/>
    <cellStyle name="normální 2 2 10 2" xfId="185"/>
    <cellStyle name="normální 2 2 11" xfId="186"/>
    <cellStyle name="normální 2 2 11 2" xfId="187"/>
    <cellStyle name="normální 2 2 12" xfId="188"/>
    <cellStyle name="normální 2 2 12 2" xfId="189"/>
    <cellStyle name="normální 2 2 13" xfId="190"/>
    <cellStyle name="normální 2 2 13 2" xfId="191"/>
    <cellStyle name="normální 2 2 14" xfId="192"/>
    <cellStyle name="normální 2 2 14 2" xfId="193"/>
    <cellStyle name="normální 2 2 15" xfId="194"/>
    <cellStyle name="normální 2 2 15 2" xfId="195"/>
    <cellStyle name="normální 2 2 16" xfId="196"/>
    <cellStyle name="normální 2 2 16 2" xfId="197"/>
    <cellStyle name="normální 2 2 17" xfId="198"/>
    <cellStyle name="normální 2 2 17 2" xfId="199"/>
    <cellStyle name="normální 2 2 18" xfId="200"/>
    <cellStyle name="normální 2 2 18 2" xfId="201"/>
    <cellStyle name="normální 2 2 19" xfId="202"/>
    <cellStyle name="normální 2 2 2" xfId="203"/>
    <cellStyle name="normální 2 2 2 10" xfId="204"/>
    <cellStyle name="normální 2 2 2 11" xfId="205"/>
    <cellStyle name="normální 2 2 2 12" xfId="206"/>
    <cellStyle name="normální 2 2 2 13" xfId="207"/>
    <cellStyle name="normální 2 2 2 14" xfId="208"/>
    <cellStyle name="normální 2 2 2 15" xfId="209"/>
    <cellStyle name="normální 2 2 2 16" xfId="210"/>
    <cellStyle name="normální 2 2 2 17" xfId="211"/>
    <cellStyle name="normální 2 2 2 18" xfId="212"/>
    <cellStyle name="normální 2 2 2 19" xfId="213"/>
    <cellStyle name="normální 2 2 2 2" xfId="214"/>
    <cellStyle name="normální 2 2 2 2 10" xfId="215"/>
    <cellStyle name="normální 2 2 2 2 11" xfId="216"/>
    <cellStyle name="normální 2 2 2 2 12" xfId="217"/>
    <cellStyle name="normální 2 2 2 2 13" xfId="218"/>
    <cellStyle name="normální 2 2 2 2 14" xfId="219"/>
    <cellStyle name="normální 2 2 2 2 15" xfId="220"/>
    <cellStyle name="normální 2 2 2 2 16" xfId="221"/>
    <cellStyle name="normální 2 2 2 2 2" xfId="222"/>
    <cellStyle name="normální 2 2 2 2 3" xfId="223"/>
    <cellStyle name="normální 2 2 2 2 4" xfId="224"/>
    <cellStyle name="normální 2 2 2 2 5" xfId="225"/>
    <cellStyle name="normální 2 2 2 2 6" xfId="226"/>
    <cellStyle name="normální 2 2 2 2 7" xfId="227"/>
    <cellStyle name="normální 2 2 2 2 8" xfId="228"/>
    <cellStyle name="normální 2 2 2 2 9" xfId="229"/>
    <cellStyle name="normální 2 2 2 3" xfId="230"/>
    <cellStyle name="normální 2 2 2 4" xfId="231"/>
    <cellStyle name="normální 2 2 2 5" xfId="232"/>
    <cellStyle name="normální 2 2 2 6" xfId="233"/>
    <cellStyle name="normální 2 2 2 7" xfId="234"/>
    <cellStyle name="normální 2 2 2 8" xfId="235"/>
    <cellStyle name="normální 2 2 2 9" xfId="236"/>
    <cellStyle name="normální 2 2 20" xfId="237"/>
    <cellStyle name="normální 2 2 21" xfId="238"/>
    <cellStyle name="normální 2 2 3" xfId="239"/>
    <cellStyle name="normální 2 2 3 2" xfId="240"/>
    <cellStyle name="normální 2 2 4" xfId="241"/>
    <cellStyle name="normální 2 2 4 2" xfId="242"/>
    <cellStyle name="normální 2 2 5" xfId="243"/>
    <cellStyle name="normální 2 2 5 2" xfId="244"/>
    <cellStyle name="normální 2 2 6" xfId="245"/>
    <cellStyle name="normální 2 2 6 2" xfId="246"/>
    <cellStyle name="normální 2 2 7" xfId="247"/>
    <cellStyle name="normální 2 2 7 2" xfId="248"/>
    <cellStyle name="normální 2 2 8" xfId="249"/>
    <cellStyle name="normální 2 2 8 2" xfId="250"/>
    <cellStyle name="normální 2 2 9" xfId="251"/>
    <cellStyle name="normální 2 2 9 2" xfId="252"/>
    <cellStyle name="normální 2 20" xfId="253"/>
    <cellStyle name="normální 2 21" xfId="254"/>
    <cellStyle name="Normální 2 22" xfId="255"/>
    <cellStyle name="normální 2 3" xfId="256"/>
    <cellStyle name="normální 2 3 2" xfId="257"/>
    <cellStyle name="normální 2 3 3" xfId="258"/>
    <cellStyle name="normální 2 3 4" xfId="259"/>
    <cellStyle name="normální 2 3 5" xfId="260"/>
    <cellStyle name="normální 2 4" xfId="261"/>
    <cellStyle name="normální 2 5" xfId="262"/>
    <cellStyle name="normální 2 6" xfId="263"/>
    <cellStyle name="normální 2 7" xfId="264"/>
    <cellStyle name="normální 2 8" xfId="265"/>
    <cellStyle name="normální 2 9" xfId="266"/>
    <cellStyle name="normální 20" xfId="267"/>
    <cellStyle name="normální 21" xfId="268"/>
    <cellStyle name="normální 21 10" xfId="269"/>
    <cellStyle name="normální 21 11" xfId="270"/>
    <cellStyle name="normální 21 12" xfId="271"/>
    <cellStyle name="normální 21 13" xfId="272"/>
    <cellStyle name="normální 21 14" xfId="273"/>
    <cellStyle name="normální 21 15" xfId="274"/>
    <cellStyle name="normální 21 16" xfId="275"/>
    <cellStyle name="normální 21 17" xfId="276"/>
    <cellStyle name="normální 21 18" xfId="277"/>
    <cellStyle name="normální 21 19" xfId="278"/>
    <cellStyle name="normální 21 2" xfId="279"/>
    <cellStyle name="normální 21 3" xfId="280"/>
    <cellStyle name="normální 21 4" xfId="281"/>
    <cellStyle name="normální 21 5" xfId="282"/>
    <cellStyle name="normální 21 6" xfId="283"/>
    <cellStyle name="normální 21 7" xfId="284"/>
    <cellStyle name="normální 21 8" xfId="285"/>
    <cellStyle name="normální 21 9" xfId="286"/>
    <cellStyle name="normální 22" xfId="287"/>
    <cellStyle name="normální 23" xfId="288"/>
    <cellStyle name="normální 23 10" xfId="289"/>
    <cellStyle name="normální 23 11" xfId="290"/>
    <cellStyle name="normální 23 12" xfId="291"/>
    <cellStyle name="normální 23 13" xfId="292"/>
    <cellStyle name="normální 23 14" xfId="293"/>
    <cellStyle name="normální 23 15" xfId="294"/>
    <cellStyle name="normální 23 16" xfId="295"/>
    <cellStyle name="normální 23 17" xfId="296"/>
    <cellStyle name="normální 23 18" xfId="297"/>
    <cellStyle name="normální 23 19" xfId="298"/>
    <cellStyle name="normální 23 2" xfId="299"/>
    <cellStyle name="normální 23 3" xfId="300"/>
    <cellStyle name="normální 23 4" xfId="301"/>
    <cellStyle name="normální 23 5" xfId="302"/>
    <cellStyle name="normální 23 6" xfId="303"/>
    <cellStyle name="normální 23 7" xfId="304"/>
    <cellStyle name="normální 23 8" xfId="305"/>
    <cellStyle name="normální 23 9" xfId="306"/>
    <cellStyle name="normální 24" xfId="307"/>
    <cellStyle name="normální 24 10" xfId="308"/>
    <cellStyle name="normální 24 11" xfId="309"/>
    <cellStyle name="normální 24 12" xfId="310"/>
    <cellStyle name="normální 24 13" xfId="311"/>
    <cellStyle name="normální 24 14" xfId="312"/>
    <cellStyle name="normální 24 15" xfId="313"/>
    <cellStyle name="normální 24 16" xfId="314"/>
    <cellStyle name="normální 24 17" xfId="315"/>
    <cellStyle name="normální 24 18" xfId="316"/>
    <cellStyle name="normální 24 19" xfId="317"/>
    <cellStyle name="normální 24 2" xfId="318"/>
    <cellStyle name="normální 24 3" xfId="319"/>
    <cellStyle name="normální 24 4" xfId="320"/>
    <cellStyle name="normální 24 5" xfId="321"/>
    <cellStyle name="normální 24 6" xfId="322"/>
    <cellStyle name="normální 24 7" xfId="323"/>
    <cellStyle name="normální 24 8" xfId="324"/>
    <cellStyle name="normální 24 9" xfId="325"/>
    <cellStyle name="normální 25" xfId="326"/>
    <cellStyle name="normální 25 10" xfId="327"/>
    <cellStyle name="normální 25 11" xfId="328"/>
    <cellStyle name="normální 25 12" xfId="329"/>
    <cellStyle name="normální 25 13" xfId="330"/>
    <cellStyle name="normální 25 14" xfId="331"/>
    <cellStyle name="normální 25 15" xfId="332"/>
    <cellStyle name="normální 25 16" xfId="333"/>
    <cellStyle name="normální 25 17" xfId="334"/>
    <cellStyle name="normální 25 18" xfId="335"/>
    <cellStyle name="normální 25 19" xfId="336"/>
    <cellStyle name="normální 25 2" xfId="337"/>
    <cellStyle name="normální 25 3" xfId="338"/>
    <cellStyle name="normální 25 4" xfId="339"/>
    <cellStyle name="normální 25 5" xfId="340"/>
    <cellStyle name="normální 25 6" xfId="341"/>
    <cellStyle name="normální 25 7" xfId="342"/>
    <cellStyle name="normální 25 8" xfId="343"/>
    <cellStyle name="normální 25 9" xfId="344"/>
    <cellStyle name="normální 26" xfId="345"/>
    <cellStyle name="normální 26 10" xfId="346"/>
    <cellStyle name="normální 26 11" xfId="347"/>
    <cellStyle name="normální 26 12" xfId="348"/>
    <cellStyle name="normální 26 13" xfId="349"/>
    <cellStyle name="normální 26 14" xfId="350"/>
    <cellStyle name="normální 26 15" xfId="351"/>
    <cellStyle name="normální 26 16" xfId="352"/>
    <cellStyle name="normální 26 17" xfId="353"/>
    <cellStyle name="normální 26 18" xfId="354"/>
    <cellStyle name="normální 26 19" xfId="355"/>
    <cellStyle name="normální 26 2" xfId="356"/>
    <cellStyle name="normální 26 3" xfId="357"/>
    <cellStyle name="normální 26 4" xfId="358"/>
    <cellStyle name="normální 26 5" xfId="359"/>
    <cellStyle name="normální 26 6" xfId="360"/>
    <cellStyle name="normální 26 7" xfId="361"/>
    <cellStyle name="normální 26 8" xfId="362"/>
    <cellStyle name="normální 26 9" xfId="363"/>
    <cellStyle name="normální 27" xfId="364"/>
    <cellStyle name="normální 27 10" xfId="365"/>
    <cellStyle name="normální 27 11" xfId="366"/>
    <cellStyle name="normální 27 12" xfId="367"/>
    <cellStyle name="normální 27 13" xfId="368"/>
    <cellStyle name="normální 27 14" xfId="369"/>
    <cellStyle name="normální 27 15" xfId="370"/>
    <cellStyle name="normální 27 16" xfId="371"/>
    <cellStyle name="normální 27 17" xfId="372"/>
    <cellStyle name="normální 27 18" xfId="373"/>
    <cellStyle name="normální 27 19" xfId="374"/>
    <cellStyle name="normální 27 2" xfId="375"/>
    <cellStyle name="normální 27 3" xfId="376"/>
    <cellStyle name="normální 27 4" xfId="377"/>
    <cellStyle name="normální 27 5" xfId="378"/>
    <cellStyle name="normální 27 6" xfId="379"/>
    <cellStyle name="normální 27 7" xfId="380"/>
    <cellStyle name="normální 27 8" xfId="381"/>
    <cellStyle name="normální 27 9" xfId="382"/>
    <cellStyle name="normální 28" xfId="383"/>
    <cellStyle name="normální 28 10" xfId="384"/>
    <cellStyle name="normální 28 11" xfId="385"/>
    <cellStyle name="normální 28 12" xfId="386"/>
    <cellStyle name="normální 28 13" xfId="387"/>
    <cellStyle name="normální 28 14" xfId="388"/>
    <cellStyle name="normální 28 15" xfId="389"/>
    <cellStyle name="normální 28 16" xfId="390"/>
    <cellStyle name="normální 28 17" xfId="391"/>
    <cellStyle name="normální 28 18" xfId="392"/>
    <cellStyle name="normální 28 19" xfId="393"/>
    <cellStyle name="normální 28 2" xfId="394"/>
    <cellStyle name="normální 28 3" xfId="395"/>
    <cellStyle name="normální 28 4" xfId="396"/>
    <cellStyle name="normální 28 5" xfId="397"/>
    <cellStyle name="normální 28 6" xfId="398"/>
    <cellStyle name="normální 28 7" xfId="399"/>
    <cellStyle name="normální 28 8" xfId="400"/>
    <cellStyle name="normální 28 9" xfId="401"/>
    <cellStyle name="normální 29" xfId="402"/>
    <cellStyle name="normální 29 2" xfId="403"/>
    <cellStyle name="normální 3" xfId="404"/>
    <cellStyle name="normální 3 10" xfId="405"/>
    <cellStyle name="normální 3 11" xfId="406"/>
    <cellStyle name="normální 3 12" xfId="407"/>
    <cellStyle name="normální 3 13" xfId="408"/>
    <cellStyle name="normální 3 14" xfId="409"/>
    <cellStyle name="normální 3 15" xfId="410"/>
    <cellStyle name="normální 3 16" xfId="411"/>
    <cellStyle name="normální 3 17" xfId="412"/>
    <cellStyle name="normální 3 18" xfId="413"/>
    <cellStyle name="normální 3 19" xfId="414"/>
    <cellStyle name="normální 3 2" xfId="415"/>
    <cellStyle name="normální 3 2 2" xfId="416"/>
    <cellStyle name="normální 3 2 3" xfId="417"/>
    <cellStyle name="normální 3 2 4" xfId="418"/>
    <cellStyle name="normální 3 20" xfId="419"/>
    <cellStyle name="normální 3 21" xfId="420"/>
    <cellStyle name="normální 3 22" xfId="421"/>
    <cellStyle name="normální 3 23" xfId="422"/>
    <cellStyle name="normální 3 24" xfId="423"/>
    <cellStyle name="normální 3 25" xfId="424"/>
    <cellStyle name="normální 3 26" xfId="425"/>
    <cellStyle name="normální 3 27" xfId="426"/>
    <cellStyle name="normální 3 28" xfId="427"/>
    <cellStyle name="normální 3 29" xfId="428"/>
    <cellStyle name="normální 3 3" xfId="429"/>
    <cellStyle name="normální 3 3 2" xfId="430"/>
    <cellStyle name="normální 3 3 3" xfId="431"/>
    <cellStyle name="normální 3 30" xfId="432"/>
    <cellStyle name="normální 3 31" xfId="433"/>
    <cellStyle name="normální 3 32" xfId="434"/>
    <cellStyle name="normální 3 33" xfId="435"/>
    <cellStyle name="normální 3 34" xfId="436"/>
    <cellStyle name="normální 3 34 10" xfId="437"/>
    <cellStyle name="normální 3 34 11" xfId="438"/>
    <cellStyle name="normální 3 34 12" xfId="439"/>
    <cellStyle name="normální 3 34 13" xfId="440"/>
    <cellStyle name="normální 3 34 14" xfId="441"/>
    <cellStyle name="normální 3 34 15" xfId="442"/>
    <cellStyle name="normální 3 34 16" xfId="443"/>
    <cellStyle name="normální 3 34 17" xfId="444"/>
    <cellStyle name="normální 3 34 18" xfId="445"/>
    <cellStyle name="normální 3 34 19" xfId="446"/>
    <cellStyle name="normální 3 34 2" xfId="447"/>
    <cellStyle name="normální 3 34 20" xfId="448"/>
    <cellStyle name="normální 3 34 21" xfId="449"/>
    <cellStyle name="normální 3 34 22" xfId="450"/>
    <cellStyle name="normální 3 34 3" xfId="451"/>
    <cellStyle name="normální 3 34 4" xfId="452"/>
    <cellStyle name="normální 3 34 5" xfId="453"/>
    <cellStyle name="normální 3 34 6" xfId="454"/>
    <cellStyle name="normální 3 34 7" xfId="455"/>
    <cellStyle name="normální 3 34 8" xfId="456"/>
    <cellStyle name="normální 3 34 9" xfId="457"/>
    <cellStyle name="normální 3 35" xfId="458"/>
    <cellStyle name="normální 3 36" xfId="459"/>
    <cellStyle name="normální 3 37" xfId="460"/>
    <cellStyle name="normální 3 38" xfId="461"/>
    <cellStyle name="normální 3 39" xfId="462"/>
    <cellStyle name="normální 3 4" xfId="463"/>
    <cellStyle name="normální 3 4 2" xfId="464"/>
    <cellStyle name="normální 3 5" xfId="465"/>
    <cellStyle name="normální 3 5 2" xfId="466"/>
    <cellStyle name="normální 3 6" xfId="467"/>
    <cellStyle name="normální 3 7" xfId="468"/>
    <cellStyle name="normální 3 8" xfId="469"/>
    <cellStyle name="normální 3 9" xfId="470"/>
    <cellStyle name="normální 30" xfId="471"/>
    <cellStyle name="normální 31" xfId="472"/>
    <cellStyle name="normální 32" xfId="473"/>
    <cellStyle name="normální 32 2" xfId="474"/>
    <cellStyle name="normální 33" xfId="475"/>
    <cellStyle name="normální 34" xfId="476"/>
    <cellStyle name="normální 35" xfId="477"/>
    <cellStyle name="normální 36" xfId="478"/>
    <cellStyle name="normální 37" xfId="479"/>
    <cellStyle name="normální 37 2" xfId="480"/>
    <cellStyle name="normální 38" xfId="481"/>
    <cellStyle name="normální 38 2" xfId="482"/>
    <cellStyle name="normální 39" xfId="483"/>
    <cellStyle name="normální 4" xfId="484"/>
    <cellStyle name="normální 4 10" xfId="485"/>
    <cellStyle name="normální 4 11" xfId="486"/>
    <cellStyle name="normální 4 12" xfId="487"/>
    <cellStyle name="normální 4 13" xfId="488"/>
    <cellStyle name="normální 4 14" xfId="489"/>
    <cellStyle name="normální 4 15" xfId="490"/>
    <cellStyle name="normální 4 16" xfId="491"/>
    <cellStyle name="normální 4 17" xfId="492"/>
    <cellStyle name="normální 4 18" xfId="493"/>
    <cellStyle name="normální 4 19" xfId="494"/>
    <cellStyle name="normální 4 2" xfId="495"/>
    <cellStyle name="normální 4 2 2" xfId="496"/>
    <cellStyle name="normální 4 2 3" xfId="497"/>
    <cellStyle name="normální 4 20" xfId="498"/>
    <cellStyle name="normální 4 3" xfId="499"/>
    <cellStyle name="normální 4 3 2" xfId="500"/>
    <cellStyle name="normální 4 4" xfId="501"/>
    <cellStyle name="normální 4 4 2" xfId="502"/>
    <cellStyle name="normální 4 5" xfId="503"/>
    <cellStyle name="normální 4 5 2" xfId="504"/>
    <cellStyle name="normální 4 6" xfId="505"/>
    <cellStyle name="normální 4 7" xfId="506"/>
    <cellStyle name="normální 4 7 2" xfId="507"/>
    <cellStyle name="normální 4 8" xfId="508"/>
    <cellStyle name="normální 4 9" xfId="509"/>
    <cellStyle name="normální 40" xfId="510"/>
    <cellStyle name="normální 41" xfId="511"/>
    <cellStyle name="normální 42" xfId="512"/>
    <cellStyle name="normální 42 2" xfId="513"/>
    <cellStyle name="normální 43" xfId="514"/>
    <cellStyle name="normální 43 2" xfId="515"/>
    <cellStyle name="normální 44" xfId="516"/>
    <cellStyle name="normální 44 2" xfId="517"/>
    <cellStyle name="normální 45" xfId="518"/>
    <cellStyle name="normální 45 2" xfId="519"/>
    <cellStyle name="normální 46" xfId="520"/>
    <cellStyle name="normální 47" xfId="521"/>
    <cellStyle name="normální 48" xfId="522"/>
    <cellStyle name="normální 49" xfId="523"/>
    <cellStyle name="normální 5" xfId="524"/>
    <cellStyle name="normální 5 10" xfId="525"/>
    <cellStyle name="normální 5 11" xfId="526"/>
    <cellStyle name="normální 5 12" xfId="527"/>
    <cellStyle name="normální 5 13" xfId="528"/>
    <cellStyle name="normální 5 14" xfId="529"/>
    <cellStyle name="normální 5 15" xfId="530"/>
    <cellStyle name="normální 5 16" xfId="531"/>
    <cellStyle name="normální 5 17" xfId="532"/>
    <cellStyle name="normální 5 18" xfId="533"/>
    <cellStyle name="normální 5 19" xfId="534"/>
    <cellStyle name="normální 5 2" xfId="535"/>
    <cellStyle name="normální 5 2 2" xfId="536"/>
    <cellStyle name="normální 5 20" xfId="537"/>
    <cellStyle name="normální 5 21" xfId="538"/>
    <cellStyle name="normální 5 22" xfId="539"/>
    <cellStyle name="normální 5 23" xfId="540"/>
    <cellStyle name="normální 5 24" xfId="541"/>
    <cellStyle name="normální 5 25" xfId="542"/>
    <cellStyle name="normální 5 26" xfId="543"/>
    <cellStyle name="normální 5 3" xfId="544"/>
    <cellStyle name="normální 5 4" xfId="545"/>
    <cellStyle name="normální 5 5" xfId="546"/>
    <cellStyle name="normální 5 6" xfId="547"/>
    <cellStyle name="normální 5 7" xfId="548"/>
    <cellStyle name="normální 5 8" xfId="549"/>
    <cellStyle name="normální 5 9" xfId="550"/>
    <cellStyle name="normální 50" xfId="551"/>
    <cellStyle name="normální 51" xfId="552"/>
    <cellStyle name="normální 52" xfId="553"/>
    <cellStyle name="normální 53" xfId="554"/>
    <cellStyle name="normální 54" xfId="555"/>
    <cellStyle name="normální 55" xfId="556"/>
    <cellStyle name="normální 56" xfId="557"/>
    <cellStyle name="normální 57" xfId="558"/>
    <cellStyle name="normální 58" xfId="559"/>
    <cellStyle name="normální 59" xfId="560"/>
    <cellStyle name="normální 6" xfId="561"/>
    <cellStyle name="normální 6 2" xfId="562"/>
    <cellStyle name="normální 60" xfId="563"/>
    <cellStyle name="normální 61" xfId="564"/>
    <cellStyle name="normální 62" xfId="565"/>
    <cellStyle name="normální 63" xfId="566"/>
    <cellStyle name="normální 64" xfId="567"/>
    <cellStyle name="normální 65" xfId="568"/>
    <cellStyle name="normální 66" xfId="569"/>
    <cellStyle name="normální 67" xfId="570"/>
    <cellStyle name="normální 68" xfId="571"/>
    <cellStyle name="normální 69" xfId="572"/>
    <cellStyle name="normální 7" xfId="573"/>
    <cellStyle name="normální 7 2" xfId="574"/>
    <cellStyle name="normální 70" xfId="575"/>
    <cellStyle name="normální 71" xfId="576"/>
    <cellStyle name="Normální 72" xfId="577"/>
    <cellStyle name="normální 73" xfId="578"/>
    <cellStyle name="normální 74" xfId="579"/>
    <cellStyle name="normální 75" xfId="580"/>
    <cellStyle name="normální 76" xfId="581"/>
    <cellStyle name="normální 77" xfId="582"/>
    <cellStyle name="normální 78" xfId="583"/>
    <cellStyle name="normální 79" xfId="584"/>
    <cellStyle name="normální 8" xfId="585"/>
    <cellStyle name="normální 8 10" xfId="586"/>
    <cellStyle name="normální 8 11" xfId="587"/>
    <cellStyle name="normální 8 12" xfId="588"/>
    <cellStyle name="normální 8 13" xfId="589"/>
    <cellStyle name="normální 8 14" xfId="590"/>
    <cellStyle name="normální 8 15" xfId="591"/>
    <cellStyle name="normální 8 16" xfId="592"/>
    <cellStyle name="normální 8 17" xfId="593"/>
    <cellStyle name="normální 8 18" xfId="594"/>
    <cellStyle name="normální 8 19" xfId="595"/>
    <cellStyle name="normální 8 2" xfId="596"/>
    <cellStyle name="normální 8 3" xfId="597"/>
    <cellStyle name="normální 8 4" xfId="598"/>
    <cellStyle name="normální 8 5" xfId="599"/>
    <cellStyle name="normální 8 6" xfId="600"/>
    <cellStyle name="normální 8 7" xfId="601"/>
    <cellStyle name="normální 8 8" xfId="602"/>
    <cellStyle name="normální 8 9" xfId="603"/>
    <cellStyle name="normální 80" xfId="604"/>
    <cellStyle name="normální 81" xfId="605"/>
    <cellStyle name="normální 82" xfId="606"/>
    <cellStyle name="normální 83" xfId="607"/>
    <cellStyle name="normální 84" xfId="608"/>
    <cellStyle name="normální 85" xfId="609"/>
    <cellStyle name="normální 86" xfId="610"/>
    <cellStyle name="normální 87" xfId="611"/>
    <cellStyle name="normální 88" xfId="612"/>
    <cellStyle name="normální 89" xfId="613"/>
    <cellStyle name="normální 9" xfId="614"/>
    <cellStyle name="normální 9 10" xfId="615"/>
    <cellStyle name="normální 9 11" xfId="616"/>
    <cellStyle name="normální 9 12" xfId="617"/>
    <cellStyle name="normální 9 13" xfId="618"/>
    <cellStyle name="normální 9 14" xfId="619"/>
    <cellStyle name="normální 9 15" xfId="620"/>
    <cellStyle name="normální 9 16" xfId="621"/>
    <cellStyle name="normální 9 17" xfId="622"/>
    <cellStyle name="normální 9 18" xfId="623"/>
    <cellStyle name="normální 9 19" xfId="624"/>
    <cellStyle name="normální 9 2" xfId="625"/>
    <cellStyle name="normální 9 3" xfId="626"/>
    <cellStyle name="normální 9 4" xfId="627"/>
    <cellStyle name="normální 9 5" xfId="628"/>
    <cellStyle name="normální 9 6" xfId="629"/>
    <cellStyle name="normální 9 7" xfId="630"/>
    <cellStyle name="normální 9 8" xfId="631"/>
    <cellStyle name="normální 9 9" xfId="632"/>
    <cellStyle name="normální 90" xfId="633"/>
    <cellStyle name="normální 90 2" xfId="634"/>
    <cellStyle name="normální 91" xfId="635"/>
    <cellStyle name="Normální 92" xfId="636"/>
    <cellStyle name="Normální 93" xfId="637"/>
    <cellStyle name="Normální 94" xfId="638"/>
    <cellStyle name="Normální 95" xfId="639"/>
    <cellStyle name="Normální 96" xfId="640"/>
    <cellStyle name="Normální 97" xfId="641"/>
    <cellStyle name="Normální 98" xfId="642"/>
    <cellStyle name="Normální 99" xfId="643"/>
    <cellStyle name="normální_SRVT08_C4_MS_cz_090220" xfId="644"/>
    <cellStyle name="normální_tab_pat" xfId="645"/>
    <cellStyle name="Percent" xfId="646"/>
    <cellStyle name="Pevný" xfId="647"/>
    <cellStyle name="Pevný 2" xfId="648"/>
    <cellStyle name="Pevný 3" xfId="649"/>
    <cellStyle name="Pevný 4" xfId="650"/>
    <cellStyle name="Pevný 5" xfId="651"/>
    <cellStyle name="Pevný 6" xfId="652"/>
    <cellStyle name="Pevný 7" xfId="653"/>
    <cellStyle name="Pevný 8" xfId="654"/>
    <cellStyle name="R Nadpis kapitoly" xfId="655"/>
    <cellStyle name="R Nazev tabulky" xfId="656"/>
    <cellStyle name="RANadpis kapitoly" xfId="657"/>
    <cellStyle name="RANazev tabulky" xfId="658"/>
    <cellStyle name="Styl 1" xfId="659"/>
    <cellStyle name="Styl 1 2" xfId="660"/>
    <cellStyle name="Styl 1 3" xfId="661"/>
    <cellStyle name="Styl 1 4" xfId="662"/>
    <cellStyle name="Styl 1 5" xfId="663"/>
    <cellStyle name="Styl 1 6" xfId="664"/>
    <cellStyle name="Styl 1 7" xfId="665"/>
    <cellStyle name="Styl 1 8" xfId="666"/>
    <cellStyle name="Styl 1_18 ICT_upr_ES" xfId="667"/>
    <cellStyle name="Total" xfId="668"/>
    <cellStyle name="Záhlaví 1" xfId="669"/>
    <cellStyle name="Záhlaví 1 2" xfId="670"/>
    <cellStyle name="Záhlaví 2" xfId="671"/>
    <cellStyle name="Záhlaví 2 2" xfId="6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iv Office">
  <a:themeElements>
    <a:clrScheme name="Vlastní 1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4BACC6"/>
      </a:hlink>
      <a:folHlink>
        <a:srgbClr val="84C5D6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elias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zso.cz/documents/10180/23170090/patenty_metodika.pdf" TargetMode="External"/><Relationship Id="rId2" Type="http://schemas.openxmlformats.org/officeDocument/2006/relationships/hyperlink" Target="https://www.czso.cz/documents/10180/23170090/mpt.pdf" TargetMode="External"/><Relationship Id="rId1" Type="http://schemas.openxmlformats.org/officeDocument/2006/relationships/hyperlink" Target="https://www.czso.cz/csu/czso/patentova_statistika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zso.cz/documents/10180/23170090/patenty_definice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H87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76.42578125" style="1" customWidth="1"/>
    <col min="5" max="5" width="1.7109375" style="1" customWidth="1"/>
    <col min="6" max="16384" width="9.140625" style="1"/>
  </cols>
  <sheetData>
    <row r="1" spans="1:7" s="7" customFormat="1" ht="41.25" customHeight="1">
      <c r="A1" s="390" t="s">
        <v>389</v>
      </c>
      <c r="B1" s="390"/>
      <c r="C1" s="390"/>
      <c r="D1" s="390"/>
      <c r="E1" s="390"/>
    </row>
    <row r="2" spans="1:7" s="7" customFormat="1" ht="15.95" customHeight="1">
      <c r="A2" s="9"/>
      <c r="B2" s="30"/>
      <c r="C2" s="29"/>
      <c r="D2" s="29"/>
    </row>
    <row r="3" spans="1:7" s="7" customFormat="1" ht="15.95" customHeight="1">
      <c r="A3" s="9"/>
      <c r="B3" s="388" t="s">
        <v>330</v>
      </c>
      <c r="C3" s="388"/>
      <c r="D3" s="388"/>
    </row>
    <row r="4" spans="1:7" s="7" customFormat="1" ht="15.95" customHeight="1">
      <c r="A4" s="9"/>
      <c r="B4" s="28"/>
      <c r="C4" s="17"/>
      <c r="D4" s="17"/>
    </row>
    <row r="5" spans="1:7" s="7" customFormat="1" ht="15.95" customHeight="1">
      <c r="A5" s="9"/>
      <c r="B5" s="349" t="s">
        <v>57</v>
      </c>
      <c r="C5" s="21"/>
      <c r="D5" s="20" t="str">
        <f>'T1'!A1</f>
        <v>Tab. 1 Patenty platné v ČR k 31. 12. 2019</v>
      </c>
    </row>
    <row r="6" spans="1:7" s="7" customFormat="1" ht="15.95" customHeight="1">
      <c r="A6" s="12"/>
      <c r="B6" s="349" t="s">
        <v>56</v>
      </c>
      <c r="C6" s="21"/>
      <c r="D6" s="20" t="str">
        <f>'T2'!A1</f>
        <v>Tab. 2 Patenty platné v ČR k 31. 12. 2019 podle země přihlašovatele</v>
      </c>
    </row>
    <row r="7" spans="1:7" s="7" customFormat="1" ht="15.95" customHeight="1">
      <c r="A7" s="12"/>
      <c r="B7" s="349" t="s">
        <v>55</v>
      </c>
      <c r="C7" s="21"/>
      <c r="D7" s="20" t="str">
        <f>'T3'!A1</f>
        <v xml:space="preserve">Tab. 3 Patenty platné v ČR k 31. 12. 2019 podle hlavních sekcí MPT </v>
      </c>
    </row>
    <row r="8" spans="1:7" s="7" customFormat="1" ht="15.95" customHeight="1">
      <c r="A8" s="12"/>
      <c r="B8" s="349" t="s">
        <v>54</v>
      </c>
      <c r="C8" s="21"/>
      <c r="D8" s="20" t="str">
        <f>'T4'!A1</f>
        <v xml:space="preserve">Tab. 4 Patenty platné v ČR k 31. 12. 2019 podle oborů MPT </v>
      </c>
    </row>
    <row r="9" spans="1:7" s="26" customFormat="1" ht="15.95" customHeight="1">
      <c r="A9" s="12"/>
      <c r="B9" s="349" t="s">
        <v>53</v>
      </c>
      <c r="C9" s="21"/>
      <c r="D9" s="20" t="str">
        <f>'T5'!A1</f>
        <v xml:space="preserve">Tab. 5 Patenty platné v ČR k 31. 12. 2019 ve vybraných třídách MPT </v>
      </c>
      <c r="E9" s="7"/>
      <c r="F9" s="7"/>
      <c r="G9" s="7"/>
    </row>
    <row r="10" spans="1:7" s="26" customFormat="1" ht="15.95" customHeight="1">
      <c r="A10" s="12"/>
      <c r="B10" s="349" t="s">
        <v>52</v>
      </c>
      <c r="C10" s="21"/>
      <c r="D10" s="20" t="str">
        <f>'T6'!A1</f>
        <v>Tab. 6 Patenty platné v ČR k 31. 12. 2019 za vybrané oblasti techniky</v>
      </c>
      <c r="E10" s="7"/>
      <c r="F10" s="7"/>
      <c r="G10" s="7"/>
    </row>
    <row r="11" spans="1:7" s="7" customFormat="1" ht="15.95" customHeight="1">
      <c r="A11" s="9"/>
      <c r="B11" s="18"/>
      <c r="C11" s="21"/>
      <c r="D11" s="20"/>
    </row>
    <row r="12" spans="1:7" s="7" customFormat="1" ht="15.95" customHeight="1">
      <c r="A12" s="9"/>
      <c r="B12" s="388" t="s">
        <v>51</v>
      </c>
      <c r="C12" s="388"/>
      <c r="D12" s="388"/>
    </row>
    <row r="13" spans="1:7" s="7" customFormat="1" ht="15.95" customHeight="1">
      <c r="A13" s="12"/>
      <c r="B13" s="391"/>
      <c r="C13" s="391"/>
      <c r="D13" s="391"/>
    </row>
    <row r="14" spans="1:7" s="7" customFormat="1" ht="15.95" customHeight="1">
      <c r="A14" s="20"/>
      <c r="B14" s="19" t="s">
        <v>50</v>
      </c>
      <c r="C14" s="27"/>
      <c r="D14" s="26"/>
      <c r="E14" s="26"/>
      <c r="F14" s="26"/>
      <c r="G14" s="26"/>
    </row>
    <row r="15" spans="1:7" s="7" customFormat="1" ht="15.95" customHeight="1">
      <c r="A15" s="12"/>
      <c r="B15" s="25"/>
      <c r="C15" s="24"/>
      <c r="D15" s="23"/>
      <c r="E15" s="9"/>
    </row>
    <row r="16" spans="1:7" s="7" customFormat="1" ht="15.95" customHeight="1">
      <c r="A16" s="12"/>
      <c r="B16" s="349" t="s">
        <v>49</v>
      </c>
      <c r="C16" s="21"/>
      <c r="D16" s="20" t="str">
        <f>'T7'!A1</f>
        <v>Tab. 7 Patenty platné v ČR k 31. 12. 2019 udělené přihlašovatelům z ČR podle hlavních sekcí MPT</v>
      </c>
    </row>
    <row r="17" spans="1:4" s="7" customFormat="1" ht="15.95" customHeight="1">
      <c r="A17" s="12"/>
      <c r="B17" s="349" t="s">
        <v>48</v>
      </c>
      <c r="C17" s="21"/>
      <c r="D17" s="20" t="str">
        <f>'T8'!A1</f>
        <v xml:space="preserve">Tab. 8 Patenty platné v ČR k 31. 12. 2019 udělené přihlašovatelům z ČR podle oborů MPT </v>
      </c>
    </row>
    <row r="18" spans="1:4" s="7" customFormat="1" ht="15.95" customHeight="1">
      <c r="A18" s="12"/>
      <c r="B18" s="349" t="s">
        <v>47</v>
      </c>
      <c r="C18" s="21"/>
      <c r="D18" s="20" t="str">
        <f>'T9'!A1</f>
        <v xml:space="preserve">Tab. 9 Patenty platné v ČR k 31. 12. 2019 udělené přihlašovatelům z ČR ve vybraných třídách MPT </v>
      </c>
    </row>
    <row r="19" spans="1:4" s="7" customFormat="1" ht="15.95" customHeight="1">
      <c r="A19" s="12"/>
      <c r="B19" s="349" t="s">
        <v>46</v>
      </c>
      <c r="C19" s="21"/>
      <c r="D19" s="20" t="str">
        <f>'T10'!A1</f>
        <v>Tab. 10 Patenty platné v ČR k 31. 12. 2019 udělené přihlašovatelům z ČR za vybrané oblasti techniky</v>
      </c>
    </row>
    <row r="20" spans="1:4" s="7" customFormat="1" ht="15.95" customHeight="1">
      <c r="A20" s="12"/>
      <c r="B20" s="349" t="s">
        <v>45</v>
      </c>
      <c r="C20" s="21"/>
      <c r="D20" s="20" t="str">
        <f>'T11'!A1</f>
        <v>Tab. 11 Patenty platné v ČR k 31. 12. 2019 udělené přihlašovatelům z ČR podle krajů</v>
      </c>
    </row>
    <row r="21" spans="1:4" s="7" customFormat="1" ht="15.95" customHeight="1">
      <c r="A21" s="12"/>
      <c r="B21" s="349" t="s">
        <v>44</v>
      </c>
      <c r="C21" s="21"/>
      <c r="D21" s="20" t="str">
        <f>'T12'!A1</f>
        <v>Tab. 12 Patenty platné v ČR k 31. 12. 2019 udělené přihlašovatelům z ČR podle typu přihlašovatele</v>
      </c>
    </row>
    <row r="22" spans="1:4" s="7" customFormat="1" ht="15.95" customHeight="1">
      <c r="A22" s="12"/>
      <c r="B22" s="349" t="s">
        <v>43</v>
      </c>
      <c r="C22" s="21"/>
      <c r="D22" s="22" t="str">
        <f>'T13'!A1</f>
        <v>Tab. 13 Patenty platné v ČR k 31. 12. 2019 udělené přihlašovatelům z ČR za vybrané oblasti techniky podle typu přihlašovatele</v>
      </c>
    </row>
    <row r="23" spans="1:4" s="7" customFormat="1" ht="15.95" customHeight="1">
      <c r="A23" s="12"/>
      <c r="B23" s="349" t="s">
        <v>42</v>
      </c>
      <c r="C23" s="21"/>
      <c r="D23" s="20" t="str">
        <f>'T14'!A1</f>
        <v>Tab. 14 Patenty platné v ČR k 31. 12. 2019 udělené přihlašovatelům z ČR podle krajů a typu přihlašovatele</v>
      </c>
    </row>
    <row r="24" spans="1:4" s="7" customFormat="1" ht="15.95" customHeight="1">
      <c r="A24" s="12"/>
      <c r="B24" s="18"/>
      <c r="C24" s="21"/>
      <c r="D24" s="20"/>
    </row>
    <row r="25" spans="1:4" s="7" customFormat="1" ht="15.95" customHeight="1">
      <c r="A25" s="12"/>
      <c r="B25" s="19" t="s">
        <v>41</v>
      </c>
      <c r="C25" s="21"/>
      <c r="D25" s="20"/>
    </row>
    <row r="26" spans="1:4" s="7" customFormat="1" ht="15.95" customHeight="1">
      <c r="A26" s="12"/>
      <c r="B26" s="19"/>
      <c r="C26" s="21"/>
      <c r="D26" s="20"/>
    </row>
    <row r="27" spans="1:4" s="7" customFormat="1" ht="15.95" customHeight="1">
      <c r="A27" s="12"/>
      <c r="B27" s="349" t="s">
        <v>40</v>
      </c>
      <c r="C27" s="21"/>
      <c r="D27" s="20" t="str">
        <f>'T15'!A1</f>
        <v>Tab. 15 Patenty platné v ČR k 31. 12. 2019 udělené vybraným podnikům z ČR</v>
      </c>
    </row>
    <row r="28" spans="1:4" s="7" customFormat="1" ht="15.95" customHeight="1">
      <c r="A28" s="12"/>
      <c r="B28" s="349" t="s">
        <v>39</v>
      </c>
      <c r="C28" s="21"/>
      <c r="D28" s="20" t="str">
        <f>'T16'!A1</f>
        <v>Tab. 16 Patenty platné v ČR k 31. 12. 2019 udělené podnikům z ČR podle hlavních sekcí MPT</v>
      </c>
    </row>
    <row r="29" spans="1:4" s="7" customFormat="1" ht="15.95" customHeight="1">
      <c r="A29" s="12"/>
      <c r="B29" s="349" t="s">
        <v>38</v>
      </c>
      <c r="C29" s="11"/>
      <c r="D29" s="10" t="str">
        <f>'T17'!A1</f>
        <v xml:space="preserve">Tab. 17 Patenty platné v ČR k 31. 12. 2019 udělené podnikům z ČR podle oborů MPT </v>
      </c>
    </row>
    <row r="30" spans="1:4" s="7" customFormat="1" ht="15.95" customHeight="1">
      <c r="A30" s="12"/>
      <c r="B30" s="349" t="s">
        <v>37</v>
      </c>
      <c r="C30" s="11"/>
      <c r="D30" s="10" t="str">
        <f>'T18'!A1</f>
        <v xml:space="preserve">Tab. 18 Patenty platné v ČR k 31. 12. 2019 udělené podnikům z ČR ve vybraných třídách MPT </v>
      </c>
    </row>
    <row r="31" spans="1:4" s="7" customFormat="1" ht="15.95" customHeight="1">
      <c r="A31" s="12"/>
      <c r="B31" s="349" t="s">
        <v>36</v>
      </c>
      <c r="C31" s="11"/>
      <c r="D31" s="10" t="str">
        <f>'T19'!A1</f>
        <v xml:space="preserve">Tab. 19 Patenty platné v ČR k 31. 12. 2019 udělené podnikům z ČR za vybrané oblasti techniky </v>
      </c>
    </row>
    <row r="32" spans="1:4" s="7" customFormat="1" ht="15.95" customHeight="1">
      <c r="A32" s="12"/>
      <c r="B32" s="349" t="s">
        <v>35</v>
      </c>
      <c r="C32" s="11"/>
      <c r="D32" s="10" t="str">
        <f>'T20'!A1</f>
        <v>Tab. 20 Patenty platné v ČR k 31. 12. 2019 udělené podnikům z ČR podle krajů</v>
      </c>
    </row>
    <row r="33" spans="1:4" s="7" customFormat="1" ht="15.95" customHeight="1">
      <c r="A33" s="12"/>
      <c r="B33" s="349" t="s">
        <v>34</v>
      </c>
      <c r="C33" s="11"/>
      <c r="D33" s="10" t="str">
        <f>'T21'!A1</f>
        <v>Tab. 21 Patenty platné v ČR k 31. 12. 2019 udělené podnikům z ČR podle NACE</v>
      </c>
    </row>
    <row r="34" spans="1:4" s="7" customFormat="1" ht="15.95" customHeight="1">
      <c r="A34" s="12"/>
      <c r="B34" s="349" t="s">
        <v>33</v>
      </c>
      <c r="C34" s="11"/>
      <c r="D34" s="10" t="str">
        <f>'T22'!A1</f>
        <v>Tab. 22 Patenty platné v ČR k 31. 12. 2019 udělené podnikům z ČR podle velikosti podniku</v>
      </c>
    </row>
    <row r="35" spans="1:4" s="7" customFormat="1" ht="15.95" customHeight="1">
      <c r="A35" s="12"/>
      <c r="B35" s="18"/>
      <c r="C35" s="11"/>
      <c r="D35" s="10"/>
    </row>
    <row r="36" spans="1:4" s="7" customFormat="1" ht="15.95" customHeight="1">
      <c r="A36" s="12"/>
      <c r="B36" s="19" t="s">
        <v>32</v>
      </c>
      <c r="C36" s="11"/>
      <c r="D36" s="10"/>
    </row>
    <row r="37" spans="1:4" s="7" customFormat="1" ht="15.95" customHeight="1">
      <c r="A37" s="12"/>
      <c r="B37" s="18"/>
      <c r="C37" s="11"/>
      <c r="D37" s="10"/>
    </row>
    <row r="38" spans="1:4" s="7" customFormat="1" ht="15.95" customHeight="1">
      <c r="A38" s="12"/>
      <c r="B38" s="349" t="s">
        <v>31</v>
      </c>
      <c r="C38" s="11"/>
      <c r="D38" s="10" t="str">
        <f>'T23'!A1</f>
        <v xml:space="preserve">Tab. 23 Patenty platné v ČR k 31. 12. 2019 udělené veřejným výzkumným institucím z ČR </v>
      </c>
    </row>
    <row r="39" spans="1:4" s="7" customFormat="1" ht="15.95" customHeight="1">
      <c r="A39" s="12"/>
      <c r="B39" s="349" t="s">
        <v>30</v>
      </c>
      <c r="C39" s="11"/>
      <c r="D39" s="10" t="str">
        <f>'T24'!A1</f>
        <v>Tab. 24 Patenty platné v ČR k 31. 12. 2019 udělené veřejným výzkumným institucím z ČR podle hlavních sekcí MPT</v>
      </c>
    </row>
    <row r="40" spans="1:4" s="7" customFormat="1" ht="15.95" customHeight="1">
      <c r="A40" s="12"/>
      <c r="B40" s="349" t="s">
        <v>29</v>
      </c>
      <c r="C40" s="11"/>
      <c r="D40" s="13" t="str">
        <f>'T25'!A1</f>
        <v xml:space="preserve">Tab. 25 Patenty platné v ČR k 31. 12. 2019 udělené veřejným výzkumným institucím z ČR podle oborů MPT </v>
      </c>
    </row>
    <row r="41" spans="1:4" s="7" customFormat="1" ht="15.95" customHeight="1">
      <c r="A41" s="12"/>
      <c r="B41" s="349" t="s">
        <v>28</v>
      </c>
      <c r="C41" s="11"/>
      <c r="D41" s="10" t="str">
        <f>'T26'!A1</f>
        <v xml:space="preserve">Tab. 26 Patenty platné v ČR k 31. 12. 2019 udělené veřejným výzkumným institucím z ČR ve vybraných třídách MPT </v>
      </c>
    </row>
    <row r="42" spans="1:4" s="7" customFormat="1" ht="15.95" customHeight="1">
      <c r="A42" s="12"/>
      <c r="B42" s="349" t="s">
        <v>27</v>
      </c>
      <c r="C42" s="11"/>
      <c r="D42" s="10" t="str">
        <f>'T27'!A1</f>
        <v xml:space="preserve">Tab. 27 Patenty platné v ČR k 31. 12. 2019 udělené veřejným výzkumným institucím z ČR za vybrané oblasti techniky </v>
      </c>
    </row>
    <row r="43" spans="1:4" s="7" customFormat="1" ht="15.95" customHeight="1">
      <c r="A43" s="12"/>
      <c r="B43" s="349" t="s">
        <v>26</v>
      </c>
      <c r="C43" s="11"/>
      <c r="D43" s="10" t="str">
        <f>'T28'!A1</f>
        <v>Tab. 28 Patenty platné v ČR k 31. 12. 2019 udělené veřejným výzkumným institucím z ČR podle krajů</v>
      </c>
    </row>
    <row r="44" spans="1:4" s="7" customFormat="1" ht="15.95" customHeight="1">
      <c r="A44" s="12"/>
      <c r="B44" s="18"/>
      <c r="C44" s="11"/>
      <c r="D44" s="10"/>
    </row>
    <row r="45" spans="1:4" s="7" customFormat="1" ht="15.95" customHeight="1">
      <c r="A45" s="12"/>
      <c r="B45" s="19" t="s">
        <v>25</v>
      </c>
      <c r="C45" s="11"/>
      <c r="D45" s="10"/>
    </row>
    <row r="46" spans="1:4" s="7" customFormat="1" ht="15.95" customHeight="1">
      <c r="A46" s="12"/>
      <c r="B46" s="18"/>
      <c r="C46" s="11"/>
      <c r="D46" s="10"/>
    </row>
    <row r="47" spans="1:4" s="7" customFormat="1" ht="15.95" customHeight="1">
      <c r="A47" s="12"/>
      <c r="B47" s="349" t="s">
        <v>24</v>
      </c>
      <c r="C47" s="11"/>
      <c r="D47" s="10" t="str">
        <f>'T29'!A1</f>
        <v>Tab. 29 Patenty platné v ČR k 31. 12. 2019 udělené veřejným vysokým školám z ČR</v>
      </c>
    </row>
    <row r="48" spans="1:4" s="7" customFormat="1" ht="15.95" customHeight="1">
      <c r="A48" s="12"/>
      <c r="B48" s="349" t="s">
        <v>23</v>
      </c>
      <c r="C48" s="11"/>
      <c r="D48" s="10" t="str">
        <f>'T30'!A1</f>
        <v>Tab. 30 Patenty platné v ČR k 31. 12. 2019 udělené veřejným vysokým školám z ČR podle hlavních sekcí MPT</v>
      </c>
    </row>
    <row r="49" spans="1:8" s="7" customFormat="1" ht="15.95" customHeight="1">
      <c r="A49" s="12"/>
      <c r="B49" s="349" t="s">
        <v>22</v>
      </c>
      <c r="C49" s="11"/>
      <c r="D49" s="13" t="str">
        <f>'T31'!A1</f>
        <v xml:space="preserve">Tab. 31 Patenty platné v ČR k 31. 12. 2019 udělené veřejným vysokým školám z ČR podle oborů MPT </v>
      </c>
    </row>
    <row r="50" spans="1:8" s="7" customFormat="1" ht="15.95" customHeight="1">
      <c r="A50" s="12"/>
      <c r="B50" s="349" t="s">
        <v>21</v>
      </c>
      <c r="C50" s="11"/>
      <c r="D50" s="10" t="str">
        <f>'T32'!A1</f>
        <v xml:space="preserve">Tab. 32 Patenty platné v ČR k 31. 12. 2019 udělené veřejným vysokým školám z ČR ve vybraných třídách MPT </v>
      </c>
    </row>
    <row r="51" spans="1:8" s="7" customFormat="1" ht="15.95" customHeight="1">
      <c r="A51" s="12"/>
      <c r="B51" s="349" t="s">
        <v>20</v>
      </c>
      <c r="C51" s="11"/>
      <c r="D51" s="10" t="str">
        <f>'T33'!A1</f>
        <v xml:space="preserve">Tab. 33 Patenty platné v ČR k 31. 12. 2019 udělené veřejným vysokým školám z ČR za vybrané oblasti techniky </v>
      </c>
    </row>
    <row r="52" spans="1:8" s="7" customFormat="1" ht="15.95" customHeight="1">
      <c r="A52" s="12"/>
      <c r="B52" s="349" t="s">
        <v>19</v>
      </c>
      <c r="C52" s="11"/>
      <c r="D52" s="10" t="str">
        <f>'T34'!A1</f>
        <v>Tab. 34 Patenty platné v ČR k 31. 12. 2019 udělené veřejným vysokým školám z ČR podle krajů</v>
      </c>
    </row>
    <row r="53" spans="1:8" s="7" customFormat="1" ht="15.95" customHeight="1">
      <c r="A53" s="12"/>
      <c r="B53" s="18"/>
      <c r="C53" s="11"/>
      <c r="D53" s="10"/>
    </row>
    <row r="54" spans="1:8" s="7" customFormat="1" ht="15.95" customHeight="1">
      <c r="A54" s="12"/>
      <c r="B54" s="19" t="s">
        <v>18</v>
      </c>
      <c r="C54" s="11"/>
      <c r="D54" s="10"/>
    </row>
    <row r="55" spans="1:8" s="7" customFormat="1" ht="15.95" customHeight="1">
      <c r="A55" s="12"/>
      <c r="B55" s="18"/>
      <c r="C55" s="11"/>
      <c r="D55" s="10"/>
    </row>
    <row r="56" spans="1:8" s="7" customFormat="1" ht="15.95" customHeight="1">
      <c r="A56" s="12"/>
      <c r="B56" s="349" t="s">
        <v>17</v>
      </c>
      <c r="C56" s="11"/>
      <c r="D56" s="10" t="str">
        <f>'T35'!A1</f>
        <v>Tab. 35 Patenty platné v ČR k 31. 12. 2019 udělené fyzickým osobám z ČR podle hlavních sekcí MPT</v>
      </c>
    </row>
    <row r="57" spans="1:8" s="7" customFormat="1" ht="15.95" customHeight="1">
      <c r="A57" s="12"/>
      <c r="B57" s="349" t="s">
        <v>16</v>
      </c>
      <c r="C57" s="11"/>
      <c r="D57" s="13" t="str">
        <f>'T36'!A1</f>
        <v xml:space="preserve">Tab. 36 Patenty platné v ČR k 31. 12. 2019 udělené fyzickým osobám z ČR podle oborů MPT </v>
      </c>
    </row>
    <row r="58" spans="1:8" s="7" customFormat="1" ht="15.95" customHeight="1">
      <c r="A58" s="12"/>
      <c r="B58" s="349" t="s">
        <v>15</v>
      </c>
      <c r="C58" s="11"/>
      <c r="D58" s="10" t="str">
        <f>'T37'!A1</f>
        <v xml:space="preserve">Tab. 37 Patenty platné v ČR k 31. 12. 2019 udělené fyzickým osobám z ČR ve vybraných třídách MPT </v>
      </c>
    </row>
    <row r="59" spans="1:8" s="7" customFormat="1" ht="15.95" customHeight="1">
      <c r="A59" s="12"/>
      <c r="B59" s="349" t="s">
        <v>14</v>
      </c>
      <c r="C59" s="11"/>
      <c r="D59" s="10" t="str">
        <f>'T38'!A1</f>
        <v xml:space="preserve">Tab. 38 Patenty platné v ČR k 31. 12. 2019 udělené fyzickým osobám z ČR za vybrané oblasti techniky </v>
      </c>
    </row>
    <row r="60" spans="1:8" s="7" customFormat="1" ht="15.95" customHeight="1">
      <c r="A60" s="12"/>
      <c r="B60" s="349" t="s">
        <v>13</v>
      </c>
      <c r="C60" s="11"/>
      <c r="D60" s="10" t="str">
        <f>'T39'!A1</f>
        <v>Tab. 39 Patenty platné v ČR k 31. 12. 2019 udělené fyzickým osobám z ČR podle krajů</v>
      </c>
    </row>
    <row r="61" spans="1:8" s="7" customFormat="1" ht="15.95" customHeight="1">
      <c r="A61" s="12"/>
      <c r="B61" s="18"/>
      <c r="C61" s="11"/>
      <c r="D61" s="13"/>
    </row>
    <row r="62" spans="1:8" s="7" customFormat="1" ht="15.95" customHeight="1">
      <c r="A62" s="12"/>
      <c r="B62" s="388" t="s">
        <v>12</v>
      </c>
      <c r="C62" s="388"/>
      <c r="D62" s="388"/>
    </row>
    <row r="63" spans="1:8" s="7" customFormat="1" ht="15.95" customHeight="1">
      <c r="A63" s="12"/>
      <c r="B63" s="18"/>
      <c r="C63" s="11"/>
      <c r="D63" s="13"/>
      <c r="H63" s="16"/>
    </row>
    <row r="64" spans="1:8" ht="15.95" customHeight="1">
      <c r="A64" s="12"/>
      <c r="B64" s="349" t="s">
        <v>11</v>
      </c>
      <c r="C64" s="11"/>
      <c r="D64" s="10" t="str">
        <f>'T40'!A1</f>
        <v xml:space="preserve">Tab. 40 Patenty platné v ČR k 31. 12. 2019 udělené (validované) zahraničním přihlašovatelům podle hlavních sekcí MPT </v>
      </c>
      <c r="E64" s="7"/>
      <c r="F64" s="7"/>
      <c r="G64" s="7"/>
    </row>
    <row r="65" spans="1:8" ht="15.95" customHeight="1">
      <c r="A65" s="12"/>
      <c r="B65" s="349" t="s">
        <v>10</v>
      </c>
      <c r="C65" s="11"/>
      <c r="D65" s="10" t="str">
        <f>'T41'!A1</f>
        <v xml:space="preserve">Tab. 41 Patenty platné v ČR k 31. 12. 2019 udělené (validované) zahraničním přihlašovatelům podle oborů MPT </v>
      </c>
      <c r="E65" s="7"/>
      <c r="F65" s="7"/>
      <c r="G65" s="7"/>
    </row>
    <row r="66" spans="1:8" ht="15.95" customHeight="1">
      <c r="A66" s="12"/>
      <c r="B66" s="349" t="s">
        <v>9</v>
      </c>
      <c r="C66" s="11"/>
      <c r="D66" s="10" t="str">
        <f>'T42'!A1</f>
        <v xml:space="preserve">Tab. 42 Patenty platné v ČR k 31. 12. 2019 udělené (validované) zahraničním přihlašovatelům ve vybraných třídách MPT </v>
      </c>
      <c r="E66" s="7"/>
      <c r="F66" s="7"/>
      <c r="G66" s="7"/>
      <c r="H66" s="7"/>
    </row>
    <row r="67" spans="1:8" ht="15.95" customHeight="1">
      <c r="A67" s="12"/>
      <c r="B67" s="349" t="s">
        <v>8</v>
      </c>
      <c r="C67" s="11"/>
      <c r="D67" s="10" t="str">
        <f>'T43'!A1</f>
        <v xml:space="preserve">Tab. 43 Patenty platné v ČR k 31. 12. 2019 udělené (validované) zahraničním přihlašovatelům za vybrané oblasti techniky </v>
      </c>
      <c r="E67" s="7"/>
      <c r="F67" s="7"/>
      <c r="G67" s="7"/>
    </row>
    <row r="68" spans="1:8" ht="15.95" customHeight="1">
      <c r="A68" s="12"/>
      <c r="B68" s="349" t="s">
        <v>7</v>
      </c>
      <c r="C68" s="11"/>
      <c r="D68" s="10" t="str">
        <f>'T44'!A1</f>
        <v xml:space="preserve">Tab. 44 Patenty platné v ČR k 31. 12. 2019 udělené (validované) zahraničním přihlašovatelům za vybrané oblasti techniky podle země přihlašovatele </v>
      </c>
      <c r="E68" s="7"/>
      <c r="F68" s="7"/>
      <c r="G68" s="7"/>
    </row>
    <row r="69" spans="1:8" ht="15.95" customHeight="1">
      <c r="A69" s="12"/>
      <c r="B69" s="14"/>
      <c r="C69" s="11"/>
      <c r="D69" s="10"/>
      <c r="E69" s="7"/>
      <c r="F69" s="7"/>
      <c r="G69" s="7"/>
    </row>
    <row r="70" spans="1:8" ht="15.95" customHeight="1">
      <c r="A70" s="388" t="s">
        <v>6</v>
      </c>
      <c r="B70" s="388"/>
      <c r="C70" s="388"/>
      <c r="D70" s="388"/>
      <c r="E70" s="16"/>
      <c r="F70" s="16"/>
      <c r="G70" s="16"/>
    </row>
    <row r="71" spans="1:8" ht="15.95" customHeight="1">
      <c r="A71" s="15"/>
      <c r="B71" s="14"/>
      <c r="C71" s="13"/>
      <c r="D71" s="7"/>
      <c r="E71" s="7"/>
      <c r="F71" s="7"/>
      <c r="G71" s="7"/>
    </row>
    <row r="72" spans="1:8" ht="15.95" customHeight="1">
      <c r="A72" s="12"/>
      <c r="B72" s="349" t="s">
        <v>5</v>
      </c>
      <c r="C72" s="11"/>
      <c r="D72" s="10" t="str">
        <f>'T45'!A1</f>
        <v>Tab. 45 Patenty platné v ČR k 31. 12. 2019 podle země původce</v>
      </c>
      <c r="E72" s="7"/>
      <c r="F72" s="7"/>
      <c r="G72" s="7"/>
    </row>
    <row r="73" spans="1:8" ht="15.95" customHeight="1">
      <c r="A73" s="12"/>
      <c r="B73" s="349" t="s">
        <v>4</v>
      </c>
      <c r="C73" s="11"/>
      <c r="D73" s="10" t="str">
        <f>'T46'!A1</f>
        <v>Tab. 46 Patenty platné v ČR k 31. 12. 2019, které mají původce z ČR podle kraje původce</v>
      </c>
      <c r="E73" s="7"/>
      <c r="F73" s="7"/>
      <c r="G73" s="7"/>
    </row>
    <row r="74" spans="1:8" ht="15.95" customHeight="1">
      <c r="A74" s="12"/>
      <c r="B74" s="349" t="s">
        <v>3</v>
      </c>
      <c r="C74" s="11"/>
      <c r="D74" s="10" t="str">
        <f>'T47'!A1</f>
        <v>Tab. 47 Patenty platné v ČR k 31. 12. 2019, které mají původce z ČR podle typu přihlašovatele a pohlaví původce</v>
      </c>
      <c r="E74" s="7"/>
      <c r="F74" s="7"/>
      <c r="G74" s="7"/>
    </row>
    <row r="75" spans="1:8" ht="15.95" customHeight="1">
      <c r="A75" s="7"/>
      <c r="B75" s="389"/>
      <c r="C75" s="389"/>
      <c r="D75" s="389"/>
      <c r="E75" s="389"/>
      <c r="F75" s="7"/>
      <c r="G75" s="7"/>
    </row>
    <row r="76" spans="1:8" ht="15.95" customHeight="1">
      <c r="A76" s="7"/>
      <c r="B76" s="389"/>
      <c r="C76" s="389"/>
      <c r="D76" s="389"/>
      <c r="E76" s="389"/>
      <c r="F76" s="7"/>
      <c r="G76" s="7"/>
    </row>
    <row r="77" spans="1:8" ht="15.95" customHeight="1">
      <c r="A77" s="9"/>
      <c r="B77" s="8"/>
      <c r="C77" s="7"/>
      <c r="D77" s="7"/>
      <c r="E77" s="7"/>
      <c r="F77" s="7"/>
      <c r="G77" s="7"/>
    </row>
    <row r="78" spans="1:8" ht="15.95" customHeight="1">
      <c r="A78" s="9"/>
      <c r="B78" s="8"/>
      <c r="C78" s="7"/>
      <c r="D78" s="7"/>
      <c r="E78" s="7"/>
    </row>
    <row r="79" spans="1:8" ht="15.95" customHeight="1">
      <c r="C79" s="6"/>
      <c r="D79" s="6" t="s">
        <v>391</v>
      </c>
    </row>
    <row r="80" spans="1:8" ht="15.95" customHeight="1">
      <c r="C80" s="5"/>
      <c r="D80" s="5" t="s">
        <v>2</v>
      </c>
    </row>
    <row r="81" spans="3:4" ht="15.95" customHeight="1">
      <c r="C81" s="5"/>
      <c r="D81" s="5" t="s">
        <v>1</v>
      </c>
    </row>
    <row r="82" spans="3:4" ht="15.95" customHeight="1">
      <c r="C82" s="5"/>
      <c r="D82" s="5" t="s">
        <v>0</v>
      </c>
    </row>
    <row r="83" spans="3:4" ht="15.95" customHeight="1">
      <c r="C83" s="4"/>
      <c r="D83" s="4" t="s">
        <v>392</v>
      </c>
    </row>
    <row r="84" spans="3:4" ht="15.95" customHeight="1">
      <c r="C84" s="386"/>
      <c r="D84" s="386" t="s">
        <v>393</v>
      </c>
    </row>
    <row r="85" spans="3:4" ht="15.95" customHeight="1"/>
    <row r="86" spans="3:4" ht="15.95" customHeight="1"/>
    <row r="87" spans="3:4" ht="15.95" customHeight="1"/>
  </sheetData>
  <mergeCells count="8">
    <mergeCell ref="A70:D70"/>
    <mergeCell ref="B75:E75"/>
    <mergeCell ref="B76:E76"/>
    <mergeCell ref="A1:E1"/>
    <mergeCell ref="B13:D13"/>
    <mergeCell ref="B3:D3"/>
    <mergeCell ref="B12:D12"/>
    <mergeCell ref="B62:D62"/>
  </mergeCells>
  <hyperlinks>
    <hyperlink ref="B17" location="'T8'!A1" tooltip="Tabulka T8" display="Tab. 8"/>
    <hyperlink ref="B18" location="'T9'!A1" tooltip="Tabulka T9" display="Tab. 9"/>
    <hyperlink ref="B19" location="'T10'!A1" tooltip="Tabulka T10" display="Tab. 10"/>
    <hyperlink ref="B20" location="'T11'!A1" tooltip="Tabulka T11" display="Tab. 11"/>
    <hyperlink ref="B21" location="'T12'!A1" tooltip="Tabulka T12" display="Tab. 12"/>
    <hyperlink ref="B16" location="'T7'!A1" tooltip="Tabulka T7" display="Tab. 7"/>
    <hyperlink ref="B27" location="'T15'!A1" tooltip="Tabulka T15" display="Tab. 15"/>
    <hyperlink ref="B28" location="'T16'!A1" tooltip="Tabulka T16" display="Tab. 16"/>
    <hyperlink ref="B29" location="'T17'!A1" tooltip="Tabulka T17" display="Tab. 17"/>
    <hyperlink ref="B41" location="'T26'!A1" tooltip="Tabulka T26" display="Tab. 26"/>
    <hyperlink ref="B47" location="'T29'!A1" tooltip="Tabulka T29" display="Tab. 29"/>
    <hyperlink ref="B64:B65" location="'T10'!A1" display="Tab. 10"/>
    <hyperlink ref="B30" location="'T18'!A1" tooltip="Tabulka T18" display="Tab. 18"/>
    <hyperlink ref="B31" location="'T19'!A1" tooltip="Tabulka T19" display="Tab. 19"/>
    <hyperlink ref="B32" location="'T20'!A1" tooltip="Tabulka T20" display="Tab. 20"/>
    <hyperlink ref="B38" location="'T23'!A1" tooltip="Tabulka T23" display="Tab. 23"/>
    <hyperlink ref="B39" location="'T24'!A1" tooltip="Tabulka T24" display="Tab. 24"/>
    <hyperlink ref="B40" location="'T25'!A1" tooltip="Tabulka T25" display="Tab. 25"/>
    <hyperlink ref="B48" location="'T30'!A1" tooltip="Tabulka T30" display="Tab. 30"/>
    <hyperlink ref="B49" location="'T31'!A1" tooltip="Tabulka T31" display="Tab. 31"/>
    <hyperlink ref="B50" location="'T32'!A1" tooltip="Tabulka T32" display="Tab. 32"/>
    <hyperlink ref="B64" location="'T40'!A1" tooltip="Tabulka T40" display="Tab. 40"/>
    <hyperlink ref="B65" location="'T41'!A1" tooltip="Tabulka T41" display="Tab. 41"/>
    <hyperlink ref="B5" location="'T1'!A1" tooltip="Tabulka T1" display="Tab. 1"/>
    <hyperlink ref="B6" location="'T2'!A1" tooltip="Tabulka T2" display="Tab. 2"/>
    <hyperlink ref="B7" location="'T3'!A1" tooltip="Tabulka T3" display="Tab. 3"/>
    <hyperlink ref="B8" location="'T4'!A1" tooltip="Tabulka T4" display="Tab. 4"/>
    <hyperlink ref="B10" location="'T6'!A1" tooltip="Tabulka T6" display="Tab. 6"/>
    <hyperlink ref="B9" location="'T5'!A1" tooltip="Tabulka T5" display="Tab. 5"/>
    <hyperlink ref="B56" location="'T35'!A1" tooltip="Tabulka T35" display="Tab. 35"/>
    <hyperlink ref="B57" location="'T36'!A1" tooltip="Tabulka T36" display="Tab. 36"/>
    <hyperlink ref="B58" location="'T37'!A1" tooltip="Tabulka T37" display="Tab. 37"/>
    <hyperlink ref="B22" location="'T13'!A1" tooltip="Tabulka T13" display="Tab. 13"/>
    <hyperlink ref="B23" location="'T14'!A1" tooltip="Tabulka T14" display="Tab. 14"/>
    <hyperlink ref="B33" location="'T21'!A1" tooltip="Tabulka T21" display="Tab. 21"/>
    <hyperlink ref="B34" location="'T22'!A1" tooltip="Tabulka T22" display="Tab. 22"/>
    <hyperlink ref="B42:B43" location="'T10'!A1" display="Tab. 10"/>
    <hyperlink ref="B42" location="'T27'!A1" tooltip="Tabulka T27" display="Tab. 27"/>
    <hyperlink ref="B43" location="'T28'!A1" tooltip="Tabulka T28" display="Tab. 28"/>
    <hyperlink ref="B52" location="'T34'!A1" tooltip="Tabulka T34" display="Tab. 34"/>
    <hyperlink ref="B51" location="'T33'!A1" tooltip="Tabulka T33" display="Tab. 33"/>
    <hyperlink ref="B73:B74" location="'T10'!A1" display="Tab. 10"/>
    <hyperlink ref="B73" location="'T46'!A1" tooltip="Tabulka T46" display="Tab. 46"/>
    <hyperlink ref="B74" location="'T47'!A1" tooltip="Tabulka T47" display="Tab. 47"/>
    <hyperlink ref="B72" location="'T45'!A1" tooltip="Tabulka T45" display="Tab. 45"/>
    <hyperlink ref="B66" location="'T42'!A1" tooltip="Tabulka T42" display="Tab. 42"/>
    <hyperlink ref="B67" location="'T43'!A1" tooltip="Tabulka T43" display="Tab. 43"/>
    <hyperlink ref="B68" location="'T44'!A1" tooltip="Tabulka T44" display="Tab. 44"/>
    <hyperlink ref="B59" location="'T38'!A1" tooltip="Tabulka T38" display="Tab. 38"/>
    <hyperlink ref="B60" location="'T39'!A1" tooltip="Tabulka T39" display="Tab. 39"/>
    <hyperlink ref="D84" r:id="rId1"/>
  </hyperlinks>
  <pageMargins left="0.7" right="0.7" top="0.78740157499999996" bottom="0.78740157499999996" header="0.3" footer="0.3"/>
  <pageSetup paperSize="9" scale="69" orientation="portrait" r:id="rId2"/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Y65"/>
  <sheetViews>
    <sheetView showGridLines="0" zoomScale="85" zoomScaleNormal="85" workbookViewId="0">
      <selection sqref="A1:U1"/>
    </sheetView>
  </sheetViews>
  <sheetFormatPr defaultRowHeight="12.75"/>
  <cols>
    <col min="1" max="1" width="43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401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82" t="s">
        <v>86</v>
      </c>
      <c r="B2" s="132"/>
      <c r="C2" s="132"/>
      <c r="D2" s="132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131" customFormat="1" ht="15.95" customHeight="1">
      <c r="A6" s="242" t="s">
        <v>84</v>
      </c>
      <c r="B6" s="232">
        <v>4</v>
      </c>
      <c r="C6" s="232">
        <v>8</v>
      </c>
      <c r="D6" s="232">
        <v>17</v>
      </c>
      <c r="E6" s="232">
        <v>22</v>
      </c>
      <c r="F6" s="232">
        <v>40</v>
      </c>
      <c r="G6" s="232">
        <v>36.5</v>
      </c>
      <c r="H6" s="232">
        <v>38</v>
      </c>
      <c r="I6" s="232">
        <v>56</v>
      </c>
      <c r="J6" s="232">
        <v>83.833333333333329</v>
      </c>
      <c r="K6" s="232">
        <v>80</v>
      </c>
      <c r="L6" s="232">
        <v>110.91666666666666</v>
      </c>
      <c r="M6" s="232">
        <v>187</v>
      </c>
      <c r="N6" s="232">
        <v>234</v>
      </c>
      <c r="O6" s="232">
        <v>304.55</v>
      </c>
      <c r="P6" s="232">
        <v>441.33333333333331</v>
      </c>
      <c r="Q6" s="232">
        <v>534.33333333333337</v>
      </c>
      <c r="R6" s="232">
        <v>514.58333333333326</v>
      </c>
      <c r="S6" s="232">
        <v>459.875</v>
      </c>
      <c r="T6" s="233">
        <v>509.5</v>
      </c>
      <c r="U6" s="232">
        <v>3681.4250000000002</v>
      </c>
    </row>
    <row r="7" spans="1:23" s="45" customFormat="1" ht="15.95" customHeight="1">
      <c r="A7" s="107" t="s">
        <v>230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>
        <v>5</v>
      </c>
      <c r="J7" s="66" t="s">
        <v>76</v>
      </c>
      <c r="K7" s="66" t="s">
        <v>76</v>
      </c>
      <c r="L7" s="66">
        <v>1</v>
      </c>
      <c r="M7" s="66">
        <v>5</v>
      </c>
      <c r="N7" s="66">
        <v>5</v>
      </c>
      <c r="O7" s="66">
        <v>9</v>
      </c>
      <c r="P7" s="66">
        <v>5.9999999999999982</v>
      </c>
      <c r="Q7" s="66">
        <v>14</v>
      </c>
      <c r="R7" s="66">
        <v>12</v>
      </c>
      <c r="S7" s="66">
        <v>6</v>
      </c>
      <c r="T7" s="90">
        <v>14</v>
      </c>
      <c r="U7" s="124">
        <v>77</v>
      </c>
      <c r="V7" s="66"/>
    </row>
    <row r="8" spans="1:23" s="45" customFormat="1" ht="15.95" customHeight="1">
      <c r="A8" s="107" t="s">
        <v>231</v>
      </c>
      <c r="B8" s="66" t="s">
        <v>76</v>
      </c>
      <c r="C8" s="66" t="s">
        <v>76</v>
      </c>
      <c r="D8" s="66">
        <v>1</v>
      </c>
      <c r="E8" s="66" t="s">
        <v>76</v>
      </c>
      <c r="F8" s="66">
        <v>1</v>
      </c>
      <c r="G8" s="66" t="s">
        <v>76</v>
      </c>
      <c r="H8" s="66">
        <v>1</v>
      </c>
      <c r="I8" s="66">
        <v>1</v>
      </c>
      <c r="J8" s="66">
        <v>2</v>
      </c>
      <c r="K8" s="66">
        <v>2</v>
      </c>
      <c r="L8" s="66">
        <v>3</v>
      </c>
      <c r="M8" s="66">
        <v>3</v>
      </c>
      <c r="N8" s="66">
        <v>4.9999999999999991</v>
      </c>
      <c r="O8" s="66">
        <v>1</v>
      </c>
      <c r="P8" s="66">
        <v>9</v>
      </c>
      <c r="Q8" s="66">
        <v>8</v>
      </c>
      <c r="R8" s="66">
        <v>5.9999999999999991</v>
      </c>
      <c r="S8" s="66">
        <v>4.9999999999999991</v>
      </c>
      <c r="T8" s="90">
        <v>6</v>
      </c>
      <c r="U8" s="124">
        <v>54</v>
      </c>
      <c r="V8" s="66"/>
    </row>
    <row r="9" spans="1:23" s="45" customFormat="1" ht="15.95" customHeight="1">
      <c r="A9" s="107" t="s">
        <v>232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>
        <v>2</v>
      </c>
      <c r="H9" s="66">
        <v>1</v>
      </c>
      <c r="I9" s="66">
        <v>1</v>
      </c>
      <c r="J9" s="66" t="s">
        <v>76</v>
      </c>
      <c r="K9" s="66" t="s">
        <v>76</v>
      </c>
      <c r="L9" s="66">
        <v>1</v>
      </c>
      <c r="M9" s="66">
        <v>3</v>
      </c>
      <c r="N9" s="66">
        <v>2</v>
      </c>
      <c r="O9" s="66" t="s">
        <v>76</v>
      </c>
      <c r="P9" s="66">
        <v>7</v>
      </c>
      <c r="Q9" s="66">
        <v>10</v>
      </c>
      <c r="R9" s="66">
        <v>5</v>
      </c>
      <c r="S9" s="66">
        <v>10</v>
      </c>
      <c r="T9" s="90">
        <v>6</v>
      </c>
      <c r="U9" s="124">
        <v>48</v>
      </c>
      <c r="V9" s="66"/>
    </row>
    <row r="10" spans="1:23" s="45" customFormat="1" ht="15.95" customHeight="1">
      <c r="A10" s="107" t="s">
        <v>233</v>
      </c>
      <c r="B10" s="66" t="s">
        <v>76</v>
      </c>
      <c r="C10" s="66">
        <v>1</v>
      </c>
      <c r="D10" s="66" t="s">
        <v>76</v>
      </c>
      <c r="E10" s="66" t="s">
        <v>76</v>
      </c>
      <c r="F10" s="66">
        <v>3</v>
      </c>
      <c r="G10" s="66" t="s">
        <v>76</v>
      </c>
      <c r="H10" s="66">
        <v>1</v>
      </c>
      <c r="I10" s="66">
        <v>1</v>
      </c>
      <c r="J10" s="66">
        <v>5.333333333333333</v>
      </c>
      <c r="K10" s="66">
        <v>3</v>
      </c>
      <c r="L10" s="66">
        <v>6.9999999999999991</v>
      </c>
      <c r="M10" s="66">
        <v>16.999999999999996</v>
      </c>
      <c r="N10" s="66">
        <v>15</v>
      </c>
      <c r="O10" s="66">
        <v>15.999999999999996</v>
      </c>
      <c r="P10" s="66">
        <v>18</v>
      </c>
      <c r="Q10" s="66">
        <v>29.5</v>
      </c>
      <c r="R10" s="66">
        <v>33.000000000000007</v>
      </c>
      <c r="S10" s="66">
        <v>33.499999999999993</v>
      </c>
      <c r="T10" s="90">
        <v>55.000000000000007</v>
      </c>
      <c r="U10" s="124">
        <v>238.33333333333334</v>
      </c>
      <c r="V10" s="66"/>
    </row>
    <row r="11" spans="1:23" s="45" customFormat="1" ht="15.95" customHeight="1">
      <c r="A11" s="107" t="s">
        <v>234</v>
      </c>
      <c r="B11" s="66" t="s">
        <v>76</v>
      </c>
      <c r="C11" s="66" t="s">
        <v>76</v>
      </c>
      <c r="D11" s="66" t="s">
        <v>76</v>
      </c>
      <c r="E11" s="66">
        <v>2</v>
      </c>
      <c r="F11" s="66">
        <v>4</v>
      </c>
      <c r="G11" s="66">
        <v>1</v>
      </c>
      <c r="H11" s="66">
        <v>3</v>
      </c>
      <c r="I11" s="66">
        <v>5</v>
      </c>
      <c r="J11" s="66">
        <v>8</v>
      </c>
      <c r="K11" s="66">
        <v>4</v>
      </c>
      <c r="L11" s="66">
        <v>5</v>
      </c>
      <c r="M11" s="66">
        <v>5.9999999999999991</v>
      </c>
      <c r="N11" s="66">
        <v>4</v>
      </c>
      <c r="O11" s="66">
        <v>3</v>
      </c>
      <c r="P11" s="66">
        <v>7.9999999999999991</v>
      </c>
      <c r="Q11" s="66">
        <v>5</v>
      </c>
      <c r="R11" s="66">
        <v>10.999999999999996</v>
      </c>
      <c r="S11" s="66">
        <v>20.499999999999993</v>
      </c>
      <c r="T11" s="90">
        <v>12</v>
      </c>
      <c r="U11" s="124">
        <v>101.5</v>
      </c>
      <c r="V11" s="66"/>
    </row>
    <row r="12" spans="1:23" s="45" customFormat="1" ht="15.95" customHeight="1">
      <c r="A12" s="107" t="s">
        <v>235</v>
      </c>
      <c r="B12" s="66" t="s">
        <v>76</v>
      </c>
      <c r="C12" s="66" t="s">
        <v>76</v>
      </c>
      <c r="D12" s="66" t="s">
        <v>76</v>
      </c>
      <c r="E12" s="66">
        <v>1</v>
      </c>
      <c r="F12" s="66">
        <v>4</v>
      </c>
      <c r="G12" s="66">
        <v>4</v>
      </c>
      <c r="H12" s="66" t="s">
        <v>76</v>
      </c>
      <c r="I12" s="66">
        <v>2</v>
      </c>
      <c r="J12" s="66" t="s">
        <v>76</v>
      </c>
      <c r="K12" s="66">
        <v>2</v>
      </c>
      <c r="L12" s="66">
        <v>2</v>
      </c>
      <c r="M12" s="66">
        <v>7</v>
      </c>
      <c r="N12" s="66">
        <v>7.9999999999999982</v>
      </c>
      <c r="O12" s="66">
        <v>8.5</v>
      </c>
      <c r="P12" s="66">
        <v>22</v>
      </c>
      <c r="Q12" s="66">
        <v>26.999999999999996</v>
      </c>
      <c r="R12" s="66">
        <v>20.999999999999996</v>
      </c>
      <c r="S12" s="66">
        <v>24</v>
      </c>
      <c r="T12" s="90">
        <v>21.5</v>
      </c>
      <c r="U12" s="124">
        <v>154</v>
      </c>
      <c r="V12" s="66"/>
    </row>
    <row r="13" spans="1:23" s="45" customFormat="1" ht="15.95" customHeight="1">
      <c r="A13" s="107" t="s">
        <v>236</v>
      </c>
      <c r="B13" s="66" t="s">
        <v>76</v>
      </c>
      <c r="C13" s="66">
        <v>1</v>
      </c>
      <c r="D13" s="66" t="s">
        <v>76</v>
      </c>
      <c r="E13" s="66" t="s">
        <v>76</v>
      </c>
      <c r="F13" s="66">
        <v>1</v>
      </c>
      <c r="G13" s="66">
        <v>1</v>
      </c>
      <c r="H13" s="66" t="s">
        <v>76</v>
      </c>
      <c r="I13" s="66">
        <v>3</v>
      </c>
      <c r="J13" s="66">
        <v>1</v>
      </c>
      <c r="K13" s="66">
        <v>1</v>
      </c>
      <c r="L13" s="66">
        <v>1</v>
      </c>
      <c r="M13" s="66">
        <v>12</v>
      </c>
      <c r="N13" s="66">
        <v>4</v>
      </c>
      <c r="O13" s="66">
        <v>7</v>
      </c>
      <c r="P13" s="66">
        <v>9</v>
      </c>
      <c r="Q13" s="66">
        <v>10</v>
      </c>
      <c r="R13" s="66">
        <v>28</v>
      </c>
      <c r="S13" s="66">
        <v>14.999999999999996</v>
      </c>
      <c r="T13" s="90">
        <v>11</v>
      </c>
      <c r="U13" s="124">
        <v>105</v>
      </c>
      <c r="V13" s="66"/>
    </row>
    <row r="14" spans="1:23" s="45" customFormat="1" ht="15.95" customHeight="1">
      <c r="A14" s="107" t="s">
        <v>237</v>
      </c>
      <c r="B14" s="66" t="s">
        <v>76</v>
      </c>
      <c r="C14" s="66" t="s">
        <v>76</v>
      </c>
      <c r="D14" s="66">
        <v>1</v>
      </c>
      <c r="E14" s="66" t="s">
        <v>76</v>
      </c>
      <c r="F14" s="66">
        <v>1</v>
      </c>
      <c r="G14" s="66">
        <v>1</v>
      </c>
      <c r="H14" s="66">
        <v>1</v>
      </c>
      <c r="I14" s="66">
        <v>2</v>
      </c>
      <c r="J14" s="66">
        <v>1</v>
      </c>
      <c r="K14" s="66">
        <v>5</v>
      </c>
      <c r="L14" s="66">
        <v>2</v>
      </c>
      <c r="M14" s="66">
        <v>1</v>
      </c>
      <c r="N14" s="66">
        <v>8</v>
      </c>
      <c r="O14" s="66">
        <v>12</v>
      </c>
      <c r="P14" s="66">
        <v>10</v>
      </c>
      <c r="Q14" s="66">
        <v>17</v>
      </c>
      <c r="R14" s="66">
        <v>17.999999999999993</v>
      </c>
      <c r="S14" s="66">
        <v>24</v>
      </c>
      <c r="T14" s="90">
        <v>15</v>
      </c>
      <c r="U14" s="124">
        <v>119</v>
      </c>
      <c r="V14" s="66"/>
    </row>
    <row r="15" spans="1:23" s="45" customFormat="1" ht="15.95" customHeight="1">
      <c r="A15" s="107" t="s">
        <v>238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>
        <v>1</v>
      </c>
      <c r="J15" s="66" t="s">
        <v>76</v>
      </c>
      <c r="K15" s="66">
        <v>2</v>
      </c>
      <c r="L15" s="66" t="s">
        <v>76</v>
      </c>
      <c r="M15" s="66" t="s">
        <v>76</v>
      </c>
      <c r="N15" s="66" t="s">
        <v>76</v>
      </c>
      <c r="O15" s="66" t="s">
        <v>76</v>
      </c>
      <c r="P15" s="66" t="s">
        <v>76</v>
      </c>
      <c r="Q15" s="66">
        <v>1</v>
      </c>
      <c r="R15" s="66">
        <v>1</v>
      </c>
      <c r="S15" s="66">
        <v>1</v>
      </c>
      <c r="T15" s="90">
        <v>4.0000000000000009</v>
      </c>
      <c r="U15" s="124">
        <v>10</v>
      </c>
      <c r="V15" s="49"/>
    </row>
    <row r="16" spans="1:23" s="45" customFormat="1" ht="15.95" customHeight="1">
      <c r="A16" s="107" t="s">
        <v>239</v>
      </c>
      <c r="B16" s="66">
        <v>1</v>
      </c>
      <c r="C16" s="66">
        <v>4</v>
      </c>
      <c r="D16" s="66">
        <v>5</v>
      </c>
      <c r="E16" s="66">
        <v>3</v>
      </c>
      <c r="F16" s="66">
        <v>5</v>
      </c>
      <c r="G16" s="66">
        <v>6</v>
      </c>
      <c r="H16" s="66">
        <v>11</v>
      </c>
      <c r="I16" s="66">
        <v>7</v>
      </c>
      <c r="J16" s="66">
        <v>9</v>
      </c>
      <c r="K16" s="66">
        <v>17</v>
      </c>
      <c r="L16" s="66">
        <v>14</v>
      </c>
      <c r="M16" s="66">
        <v>29</v>
      </c>
      <c r="N16" s="66">
        <v>29</v>
      </c>
      <c r="O16" s="66">
        <v>37.000000000000007</v>
      </c>
      <c r="P16" s="66">
        <v>40</v>
      </c>
      <c r="Q16" s="66">
        <v>50</v>
      </c>
      <c r="R16" s="66">
        <v>35.5</v>
      </c>
      <c r="S16" s="66">
        <v>32</v>
      </c>
      <c r="T16" s="90">
        <v>40</v>
      </c>
      <c r="U16" s="124">
        <v>374.5</v>
      </c>
    </row>
    <row r="17" spans="1:21" s="45" customFormat="1" ht="15.95" customHeight="1">
      <c r="A17" s="107" t="s">
        <v>240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>
        <v>2</v>
      </c>
      <c r="K17" s="66">
        <v>1</v>
      </c>
      <c r="L17" s="66">
        <v>1</v>
      </c>
      <c r="M17" s="66" t="s">
        <v>76</v>
      </c>
      <c r="N17" s="66">
        <v>3</v>
      </c>
      <c r="O17" s="66">
        <v>1</v>
      </c>
      <c r="P17" s="66">
        <v>4</v>
      </c>
      <c r="Q17" s="66" t="s">
        <v>76</v>
      </c>
      <c r="R17" s="66">
        <v>1</v>
      </c>
      <c r="S17" s="66">
        <v>1</v>
      </c>
      <c r="T17" s="90">
        <v>2</v>
      </c>
      <c r="U17" s="66">
        <v>16</v>
      </c>
    </row>
    <row r="18" spans="1:21" s="45" customFormat="1" ht="15.95" customHeight="1">
      <c r="A18" s="107" t="s">
        <v>241</v>
      </c>
      <c r="B18" s="66" t="s">
        <v>76</v>
      </c>
      <c r="C18" s="66" t="s">
        <v>76</v>
      </c>
      <c r="D18" s="66">
        <v>0.99999999999999889</v>
      </c>
      <c r="E18" s="66">
        <v>1</v>
      </c>
      <c r="F18" s="66">
        <v>4</v>
      </c>
      <c r="G18" s="66">
        <v>3</v>
      </c>
      <c r="H18" s="66" t="s">
        <v>76</v>
      </c>
      <c r="I18" s="66">
        <v>1</v>
      </c>
      <c r="J18" s="66">
        <v>4</v>
      </c>
      <c r="K18" s="66">
        <v>3</v>
      </c>
      <c r="L18" s="66">
        <v>13</v>
      </c>
      <c r="M18" s="66">
        <v>13</v>
      </c>
      <c r="N18" s="66">
        <v>7</v>
      </c>
      <c r="O18" s="66">
        <v>20</v>
      </c>
      <c r="P18" s="66">
        <v>30.999999999999993</v>
      </c>
      <c r="Q18" s="66">
        <v>29.999999999999996</v>
      </c>
      <c r="R18" s="66">
        <v>23</v>
      </c>
      <c r="S18" s="66">
        <v>35</v>
      </c>
      <c r="T18" s="90">
        <v>34</v>
      </c>
      <c r="U18" s="66">
        <v>223</v>
      </c>
    </row>
    <row r="19" spans="1:21" s="45" customFormat="1" ht="15.95" customHeight="1">
      <c r="A19" s="107" t="s">
        <v>242</v>
      </c>
      <c r="B19" s="66">
        <v>1</v>
      </c>
      <c r="C19" s="66" t="s">
        <v>76</v>
      </c>
      <c r="D19" s="66" t="s">
        <v>76</v>
      </c>
      <c r="E19" s="66">
        <v>4</v>
      </c>
      <c r="F19" s="66">
        <v>2</v>
      </c>
      <c r="G19" s="66">
        <v>4.5</v>
      </c>
      <c r="H19" s="66" t="s">
        <v>76</v>
      </c>
      <c r="I19" s="66">
        <v>2</v>
      </c>
      <c r="J19" s="66">
        <v>12</v>
      </c>
      <c r="K19" s="66">
        <v>5.9999999999999991</v>
      </c>
      <c r="L19" s="66">
        <v>5.5</v>
      </c>
      <c r="M19" s="66">
        <v>12.999999999999996</v>
      </c>
      <c r="N19" s="66">
        <v>12.999999999999998</v>
      </c>
      <c r="O19" s="66">
        <v>12.75</v>
      </c>
      <c r="P19" s="66">
        <v>37.333333333333329</v>
      </c>
      <c r="Q19" s="66">
        <v>26.499999999999996</v>
      </c>
      <c r="R19" s="66">
        <v>28.749999999999993</v>
      </c>
      <c r="S19" s="66">
        <v>29.749999999999996</v>
      </c>
      <c r="T19" s="90">
        <v>34.5</v>
      </c>
      <c r="U19" s="66">
        <v>232.58333333333331</v>
      </c>
    </row>
    <row r="20" spans="1:21" s="45" customFormat="1" ht="15.95" customHeight="1">
      <c r="A20" s="107" t="s">
        <v>243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>
        <v>1</v>
      </c>
      <c r="H20" s="66">
        <v>2</v>
      </c>
      <c r="I20" s="66" t="s">
        <v>76</v>
      </c>
      <c r="J20" s="66">
        <v>1</v>
      </c>
      <c r="K20" s="66">
        <v>3</v>
      </c>
      <c r="L20" s="66">
        <v>6</v>
      </c>
      <c r="M20" s="66">
        <v>3</v>
      </c>
      <c r="N20" s="66">
        <v>3.9999999999999991</v>
      </c>
      <c r="O20" s="66">
        <v>6.9999999999999982</v>
      </c>
      <c r="P20" s="66">
        <v>9</v>
      </c>
      <c r="Q20" s="66">
        <v>10</v>
      </c>
      <c r="R20" s="66">
        <v>10</v>
      </c>
      <c r="S20" s="66">
        <v>8</v>
      </c>
      <c r="T20" s="90">
        <v>10</v>
      </c>
      <c r="U20" s="66">
        <v>74</v>
      </c>
    </row>
    <row r="21" spans="1:21" s="45" customFormat="1" ht="15.95" customHeight="1">
      <c r="A21" s="107" t="s">
        <v>244</v>
      </c>
      <c r="B21" s="66" t="s">
        <v>76</v>
      </c>
      <c r="C21" s="66" t="s">
        <v>76</v>
      </c>
      <c r="D21" s="66" t="s">
        <v>76</v>
      </c>
      <c r="E21" s="66" t="s">
        <v>76</v>
      </c>
      <c r="F21" s="66">
        <v>3</v>
      </c>
      <c r="G21" s="66" t="s">
        <v>76</v>
      </c>
      <c r="H21" s="66" t="s">
        <v>76</v>
      </c>
      <c r="I21" s="66" t="s">
        <v>76</v>
      </c>
      <c r="J21" s="66">
        <v>3</v>
      </c>
      <c r="K21" s="66" t="s">
        <v>76</v>
      </c>
      <c r="L21" s="66">
        <v>2.166666666666667</v>
      </c>
      <c r="M21" s="66">
        <v>5.9999999999999991</v>
      </c>
      <c r="N21" s="66">
        <v>8.9999999999999982</v>
      </c>
      <c r="O21" s="66">
        <v>4.5</v>
      </c>
      <c r="P21" s="66">
        <v>12.999999999999996</v>
      </c>
      <c r="Q21" s="66">
        <v>20</v>
      </c>
      <c r="R21" s="66">
        <v>6</v>
      </c>
      <c r="S21" s="66">
        <v>8.7499999999999982</v>
      </c>
      <c r="T21" s="90">
        <v>5</v>
      </c>
      <c r="U21" s="66">
        <v>80.416666666666657</v>
      </c>
    </row>
    <row r="22" spans="1:21" s="45" customFormat="1" ht="15.95" customHeight="1">
      <c r="A22" s="107" t="s">
        <v>245</v>
      </c>
      <c r="B22" s="66" t="s">
        <v>76</v>
      </c>
      <c r="C22" s="66">
        <v>1</v>
      </c>
      <c r="D22" s="66" t="s">
        <v>76</v>
      </c>
      <c r="E22" s="66">
        <v>1</v>
      </c>
      <c r="F22" s="66">
        <v>1</v>
      </c>
      <c r="G22" s="66" t="s">
        <v>76</v>
      </c>
      <c r="H22" s="66" t="s">
        <v>76</v>
      </c>
      <c r="I22" s="66" t="s">
        <v>76</v>
      </c>
      <c r="J22" s="66">
        <v>2</v>
      </c>
      <c r="K22" s="66">
        <v>3</v>
      </c>
      <c r="L22" s="66">
        <v>1</v>
      </c>
      <c r="M22" s="66">
        <v>8</v>
      </c>
      <c r="N22" s="66">
        <v>7</v>
      </c>
      <c r="O22" s="66">
        <v>13</v>
      </c>
      <c r="P22" s="66">
        <v>7.9999999999999991</v>
      </c>
      <c r="Q22" s="66">
        <v>9.1666666666666643</v>
      </c>
      <c r="R22" s="66">
        <v>15.999999999999996</v>
      </c>
      <c r="S22" s="66">
        <v>18.999999999999993</v>
      </c>
      <c r="T22" s="90">
        <v>24</v>
      </c>
      <c r="U22" s="66">
        <v>113.16666666666666</v>
      </c>
    </row>
    <row r="23" spans="1:21" s="45" customFormat="1" ht="15.95" customHeight="1">
      <c r="A23" s="107" t="s">
        <v>246</v>
      </c>
      <c r="B23" s="66" t="s">
        <v>76</v>
      </c>
      <c r="C23" s="66" t="s">
        <v>76</v>
      </c>
      <c r="D23" s="66">
        <v>1</v>
      </c>
      <c r="E23" s="66" t="s">
        <v>76</v>
      </c>
      <c r="F23" s="66" t="s">
        <v>76</v>
      </c>
      <c r="G23" s="66" t="s">
        <v>76</v>
      </c>
      <c r="H23" s="66">
        <v>4</v>
      </c>
      <c r="I23" s="66" t="s">
        <v>76</v>
      </c>
      <c r="J23" s="66">
        <v>1</v>
      </c>
      <c r="K23" s="66">
        <v>2</v>
      </c>
      <c r="L23" s="66">
        <v>4</v>
      </c>
      <c r="M23" s="66">
        <v>3</v>
      </c>
      <c r="N23" s="66">
        <v>8</v>
      </c>
      <c r="O23" s="66">
        <v>9.8000000000000007</v>
      </c>
      <c r="P23" s="66">
        <v>17</v>
      </c>
      <c r="Q23" s="66">
        <v>18</v>
      </c>
      <c r="R23" s="66">
        <v>12</v>
      </c>
      <c r="S23" s="66">
        <v>8</v>
      </c>
      <c r="T23" s="90">
        <v>11</v>
      </c>
      <c r="U23" s="66">
        <v>98.8</v>
      </c>
    </row>
    <row r="24" spans="1:21" s="45" customFormat="1" ht="15.95" customHeight="1">
      <c r="A24" s="107" t="s">
        <v>247</v>
      </c>
      <c r="B24" s="66" t="s">
        <v>76</v>
      </c>
      <c r="C24" s="66" t="s">
        <v>76</v>
      </c>
      <c r="D24" s="66">
        <v>2</v>
      </c>
      <c r="E24" s="66">
        <v>2</v>
      </c>
      <c r="F24" s="66" t="s">
        <v>76</v>
      </c>
      <c r="G24" s="66">
        <v>1</v>
      </c>
      <c r="H24" s="66" t="s">
        <v>76</v>
      </c>
      <c r="I24" s="66">
        <v>3</v>
      </c>
      <c r="J24" s="66">
        <v>1</v>
      </c>
      <c r="K24" s="66">
        <v>2</v>
      </c>
      <c r="L24" s="66">
        <v>3</v>
      </c>
      <c r="M24" s="66">
        <v>5</v>
      </c>
      <c r="N24" s="66">
        <v>11</v>
      </c>
      <c r="O24" s="66">
        <v>15</v>
      </c>
      <c r="P24" s="66">
        <v>10</v>
      </c>
      <c r="Q24" s="66">
        <v>22</v>
      </c>
      <c r="R24" s="66">
        <v>18</v>
      </c>
      <c r="S24" s="66">
        <v>6</v>
      </c>
      <c r="T24" s="90">
        <v>15</v>
      </c>
      <c r="U24" s="66">
        <v>116</v>
      </c>
    </row>
    <row r="25" spans="1:21" s="45" customFormat="1" ht="15.95" customHeight="1">
      <c r="A25" s="107" t="s">
        <v>248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 t="s">
        <v>76</v>
      </c>
      <c r="M25" s="66" t="s">
        <v>76</v>
      </c>
      <c r="N25" s="66" t="s">
        <v>76</v>
      </c>
      <c r="O25" s="66" t="s">
        <v>76</v>
      </c>
      <c r="P25" s="66">
        <v>1</v>
      </c>
      <c r="Q25" s="66">
        <v>1</v>
      </c>
      <c r="R25" s="66" t="s">
        <v>76</v>
      </c>
      <c r="S25" s="66">
        <v>1</v>
      </c>
      <c r="T25" s="90" t="s">
        <v>76</v>
      </c>
      <c r="U25" s="66">
        <v>3</v>
      </c>
    </row>
    <row r="26" spans="1:21" s="45" customFormat="1" ht="15.95" customHeight="1">
      <c r="A26" s="107" t="s">
        <v>249</v>
      </c>
      <c r="B26" s="66" t="s">
        <v>76</v>
      </c>
      <c r="C26" s="66">
        <v>1</v>
      </c>
      <c r="D26" s="66">
        <v>3</v>
      </c>
      <c r="E26" s="66">
        <v>2</v>
      </c>
      <c r="F26" s="66" t="s">
        <v>76</v>
      </c>
      <c r="G26" s="66">
        <v>2</v>
      </c>
      <c r="H26" s="66">
        <v>1</v>
      </c>
      <c r="I26" s="66">
        <v>6</v>
      </c>
      <c r="J26" s="66">
        <v>9.5</v>
      </c>
      <c r="K26" s="66">
        <v>4</v>
      </c>
      <c r="L26" s="66">
        <v>10.5</v>
      </c>
      <c r="M26" s="66">
        <v>17</v>
      </c>
      <c r="N26" s="66">
        <v>19</v>
      </c>
      <c r="O26" s="66">
        <v>23.999999999999996</v>
      </c>
      <c r="P26" s="66">
        <v>35</v>
      </c>
      <c r="Q26" s="66">
        <v>36</v>
      </c>
      <c r="R26" s="66">
        <v>35</v>
      </c>
      <c r="S26" s="66">
        <v>37</v>
      </c>
      <c r="T26" s="90">
        <v>34</v>
      </c>
      <c r="U26" s="66">
        <v>276</v>
      </c>
    </row>
    <row r="27" spans="1:21" s="45" customFormat="1" ht="15.95" customHeight="1">
      <c r="A27" s="107" t="s">
        <v>250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 t="s">
        <v>76</v>
      </c>
      <c r="H27" s="66">
        <v>1</v>
      </c>
      <c r="I27" s="66">
        <v>1</v>
      </c>
      <c r="J27" s="66" t="s">
        <v>76</v>
      </c>
      <c r="K27" s="66">
        <v>1</v>
      </c>
      <c r="L27" s="66">
        <v>1</v>
      </c>
      <c r="M27" s="66" t="s">
        <v>76</v>
      </c>
      <c r="N27" s="66">
        <v>2</v>
      </c>
      <c r="O27" s="66">
        <v>2</v>
      </c>
      <c r="P27" s="66">
        <v>1</v>
      </c>
      <c r="Q27" s="66">
        <v>4</v>
      </c>
      <c r="R27" s="66">
        <v>1</v>
      </c>
      <c r="S27" s="66">
        <v>0.75</v>
      </c>
      <c r="T27" s="90">
        <v>0.66666666666666796</v>
      </c>
      <c r="U27" s="66">
        <v>15.416666666666668</v>
      </c>
    </row>
    <row r="28" spans="1:21" s="45" customFormat="1" ht="15.95" customHeight="1">
      <c r="A28" s="107" t="s">
        <v>251</v>
      </c>
      <c r="B28" s="66">
        <v>1</v>
      </c>
      <c r="C28" s="66" t="s">
        <v>76</v>
      </c>
      <c r="D28" s="66" t="s">
        <v>76</v>
      </c>
      <c r="E28" s="66">
        <v>1</v>
      </c>
      <c r="F28" s="66">
        <v>1</v>
      </c>
      <c r="G28" s="66" t="s">
        <v>76</v>
      </c>
      <c r="H28" s="66">
        <v>1</v>
      </c>
      <c r="I28" s="66" t="s">
        <v>76</v>
      </c>
      <c r="J28" s="66" t="s">
        <v>76</v>
      </c>
      <c r="K28" s="66">
        <v>1</v>
      </c>
      <c r="L28" s="66">
        <v>1</v>
      </c>
      <c r="M28" s="66">
        <v>2.9999999999999991</v>
      </c>
      <c r="N28" s="66">
        <v>7</v>
      </c>
      <c r="O28" s="66">
        <v>10</v>
      </c>
      <c r="P28" s="66">
        <v>10</v>
      </c>
      <c r="Q28" s="66">
        <v>16.5</v>
      </c>
      <c r="R28" s="66">
        <v>15</v>
      </c>
      <c r="S28" s="66">
        <v>11.999999999999996</v>
      </c>
      <c r="T28" s="90">
        <v>12</v>
      </c>
      <c r="U28" s="66">
        <v>91.5</v>
      </c>
    </row>
    <row r="29" spans="1:21" s="45" customFormat="1" ht="15.95" customHeight="1">
      <c r="A29" s="107" t="s">
        <v>252</v>
      </c>
      <c r="B29" s="66" t="s">
        <v>76</v>
      </c>
      <c r="C29" s="66" t="s">
        <v>76</v>
      </c>
      <c r="D29" s="66" t="s">
        <v>76</v>
      </c>
      <c r="E29" s="66" t="s">
        <v>76</v>
      </c>
      <c r="F29" s="66">
        <v>2</v>
      </c>
      <c r="G29" s="66" t="s">
        <v>76</v>
      </c>
      <c r="H29" s="66" t="s">
        <v>76</v>
      </c>
      <c r="I29" s="66" t="s">
        <v>76</v>
      </c>
      <c r="J29" s="66" t="s">
        <v>76</v>
      </c>
      <c r="K29" s="66">
        <v>1</v>
      </c>
      <c r="L29" s="66">
        <v>4</v>
      </c>
      <c r="M29" s="66">
        <v>2</v>
      </c>
      <c r="N29" s="66">
        <v>10</v>
      </c>
      <c r="O29" s="66">
        <v>12</v>
      </c>
      <c r="P29" s="66">
        <v>15</v>
      </c>
      <c r="Q29" s="66">
        <v>14</v>
      </c>
      <c r="R29" s="66">
        <v>22.999999999999996</v>
      </c>
      <c r="S29" s="66">
        <v>12</v>
      </c>
      <c r="T29" s="90">
        <v>4</v>
      </c>
      <c r="U29" s="66">
        <v>99</v>
      </c>
    </row>
    <row r="30" spans="1:21" s="45" customFormat="1" ht="15.95" customHeight="1">
      <c r="A30" s="107" t="s">
        <v>253</v>
      </c>
      <c r="B30" s="66" t="s">
        <v>76</v>
      </c>
      <c r="C30" s="66" t="s">
        <v>76</v>
      </c>
      <c r="D30" s="66" t="s">
        <v>76</v>
      </c>
      <c r="E30" s="66">
        <v>1</v>
      </c>
      <c r="F30" s="66">
        <v>2</v>
      </c>
      <c r="G30" s="66">
        <v>6</v>
      </c>
      <c r="H30" s="66">
        <v>2</v>
      </c>
      <c r="I30" s="66">
        <v>1</v>
      </c>
      <c r="J30" s="66">
        <v>3</v>
      </c>
      <c r="K30" s="66">
        <v>4</v>
      </c>
      <c r="L30" s="66">
        <v>7.75</v>
      </c>
      <c r="M30" s="66">
        <v>5</v>
      </c>
      <c r="N30" s="66">
        <v>4</v>
      </c>
      <c r="O30" s="66">
        <v>10</v>
      </c>
      <c r="P30" s="66">
        <v>15</v>
      </c>
      <c r="Q30" s="66">
        <v>31.999999999999996</v>
      </c>
      <c r="R30" s="66">
        <v>32</v>
      </c>
      <c r="S30" s="66">
        <v>27.999999999999996</v>
      </c>
      <c r="T30" s="90">
        <v>29.999999999999996</v>
      </c>
      <c r="U30" s="66">
        <v>182.75</v>
      </c>
    </row>
    <row r="31" spans="1:21" s="45" customFormat="1" ht="15.95" customHeight="1">
      <c r="A31" s="107" t="s">
        <v>254</v>
      </c>
      <c r="B31" s="66" t="s">
        <v>76</v>
      </c>
      <c r="C31" s="66" t="s">
        <v>76</v>
      </c>
      <c r="D31" s="66">
        <v>1</v>
      </c>
      <c r="E31" s="66" t="s">
        <v>76</v>
      </c>
      <c r="F31" s="66" t="s">
        <v>76</v>
      </c>
      <c r="G31" s="66" t="s">
        <v>76</v>
      </c>
      <c r="H31" s="66" t="s">
        <v>76</v>
      </c>
      <c r="I31" s="66" t="s">
        <v>76</v>
      </c>
      <c r="J31" s="66">
        <v>2</v>
      </c>
      <c r="K31" s="66">
        <v>3</v>
      </c>
      <c r="L31" s="66" t="s">
        <v>76</v>
      </c>
      <c r="M31" s="66">
        <v>3</v>
      </c>
      <c r="N31" s="66">
        <v>4</v>
      </c>
      <c r="O31" s="66">
        <v>3</v>
      </c>
      <c r="P31" s="66">
        <v>7.9999999999999991</v>
      </c>
      <c r="Q31" s="66">
        <v>4</v>
      </c>
      <c r="R31" s="66">
        <v>18</v>
      </c>
      <c r="S31" s="66">
        <v>6</v>
      </c>
      <c r="T31" s="90">
        <v>7</v>
      </c>
      <c r="U31" s="66">
        <v>59</v>
      </c>
    </row>
    <row r="32" spans="1:21" s="45" customFormat="1" ht="15.95" customHeight="1">
      <c r="A32" s="107" t="s">
        <v>255</v>
      </c>
      <c r="B32" s="66" t="s">
        <v>76</v>
      </c>
      <c r="C32" s="66" t="s">
        <v>76</v>
      </c>
      <c r="D32" s="66" t="s">
        <v>76</v>
      </c>
      <c r="E32" s="66">
        <v>1</v>
      </c>
      <c r="F32" s="66" t="s">
        <v>76</v>
      </c>
      <c r="G32" s="66">
        <v>1</v>
      </c>
      <c r="H32" s="66">
        <v>2</v>
      </c>
      <c r="I32" s="66">
        <v>5</v>
      </c>
      <c r="J32" s="66">
        <v>4</v>
      </c>
      <c r="K32" s="66">
        <v>4</v>
      </c>
      <c r="L32" s="66">
        <v>9</v>
      </c>
      <c r="M32" s="66">
        <v>14</v>
      </c>
      <c r="N32" s="66">
        <v>27.999999999999996</v>
      </c>
      <c r="O32" s="66">
        <v>42</v>
      </c>
      <c r="P32" s="66">
        <v>60.499999999999993</v>
      </c>
      <c r="Q32" s="66">
        <v>69.166666666666671</v>
      </c>
      <c r="R32" s="66">
        <v>58.833333333333329</v>
      </c>
      <c r="S32" s="66">
        <v>27.999999999999996</v>
      </c>
      <c r="T32" s="90">
        <v>50.833333333333329</v>
      </c>
      <c r="U32" s="124">
        <v>377.33333333333331</v>
      </c>
    </row>
    <row r="33" spans="1:21" s="45" customFormat="1" ht="15.95" customHeight="1">
      <c r="A33" s="107" t="s">
        <v>256</v>
      </c>
      <c r="B33" s="66">
        <v>1</v>
      </c>
      <c r="C33" s="66" t="s">
        <v>76</v>
      </c>
      <c r="D33" s="66" t="s">
        <v>76</v>
      </c>
      <c r="E33" s="66">
        <v>2</v>
      </c>
      <c r="F33" s="66">
        <v>1</v>
      </c>
      <c r="G33" s="66">
        <v>1</v>
      </c>
      <c r="H33" s="66">
        <v>3</v>
      </c>
      <c r="I33" s="66">
        <v>3</v>
      </c>
      <c r="J33" s="66">
        <v>2</v>
      </c>
      <c r="K33" s="66">
        <v>2</v>
      </c>
      <c r="L33" s="66">
        <v>1</v>
      </c>
      <c r="M33" s="66">
        <v>6</v>
      </c>
      <c r="N33" s="66">
        <v>3</v>
      </c>
      <c r="O33" s="66">
        <v>6</v>
      </c>
      <c r="P33" s="66">
        <v>7</v>
      </c>
      <c r="Q33" s="66">
        <v>14</v>
      </c>
      <c r="R33" s="66">
        <v>15</v>
      </c>
      <c r="S33" s="66">
        <v>19</v>
      </c>
      <c r="T33" s="90">
        <v>8</v>
      </c>
      <c r="U33" s="124">
        <v>94</v>
      </c>
    </row>
    <row r="34" spans="1:21" s="45" customFormat="1" ht="15.95" customHeight="1">
      <c r="A34" s="107" t="s">
        <v>257</v>
      </c>
      <c r="B34" s="66" t="s">
        <v>76</v>
      </c>
      <c r="C34" s="66" t="s">
        <v>76</v>
      </c>
      <c r="D34" s="66">
        <v>1</v>
      </c>
      <c r="E34" s="66" t="s">
        <v>76</v>
      </c>
      <c r="F34" s="66" t="s">
        <v>76</v>
      </c>
      <c r="G34" s="66" t="s">
        <v>76</v>
      </c>
      <c r="H34" s="66">
        <v>1</v>
      </c>
      <c r="I34" s="66" t="s">
        <v>76</v>
      </c>
      <c r="J34" s="66">
        <v>1</v>
      </c>
      <c r="K34" s="66">
        <v>1</v>
      </c>
      <c r="L34" s="66" t="s">
        <v>76</v>
      </c>
      <c r="M34" s="66">
        <v>1</v>
      </c>
      <c r="N34" s="66">
        <v>3</v>
      </c>
      <c r="O34" s="66">
        <v>4</v>
      </c>
      <c r="P34" s="66">
        <v>3</v>
      </c>
      <c r="Q34" s="66">
        <v>1</v>
      </c>
      <c r="R34" s="66">
        <v>5</v>
      </c>
      <c r="S34" s="66">
        <v>3</v>
      </c>
      <c r="T34" s="90">
        <v>10</v>
      </c>
      <c r="U34" s="124">
        <v>34</v>
      </c>
    </row>
    <row r="35" spans="1:21" s="45" customFormat="1" ht="15.95" customHeight="1">
      <c r="A35" s="107" t="s">
        <v>258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 t="s">
        <v>76</v>
      </c>
      <c r="H35" s="66" t="s">
        <v>76</v>
      </c>
      <c r="I35" s="66" t="s">
        <v>76</v>
      </c>
      <c r="J35" s="66" t="s">
        <v>76</v>
      </c>
      <c r="K35" s="66" t="s">
        <v>76</v>
      </c>
      <c r="L35" s="66" t="s">
        <v>76</v>
      </c>
      <c r="M35" s="66" t="s">
        <v>76</v>
      </c>
      <c r="N35" s="66">
        <v>0.99999999999999889</v>
      </c>
      <c r="O35" s="66" t="s">
        <v>76</v>
      </c>
      <c r="P35" s="66">
        <v>1.9999999999999989</v>
      </c>
      <c r="Q35" s="66">
        <v>6.4999999999999991</v>
      </c>
      <c r="R35" s="66">
        <v>2</v>
      </c>
      <c r="S35" s="66">
        <v>3.625</v>
      </c>
      <c r="T35" s="90">
        <v>3</v>
      </c>
      <c r="U35" s="124">
        <v>18.124999999999996</v>
      </c>
    </row>
    <row r="36" spans="1:21" s="45" customFormat="1" ht="15.95" customHeight="1">
      <c r="A36" s="107" t="s">
        <v>259</v>
      </c>
      <c r="B36" s="66" t="s">
        <v>76</v>
      </c>
      <c r="C36" s="66" t="s">
        <v>76</v>
      </c>
      <c r="D36" s="66">
        <v>1</v>
      </c>
      <c r="E36" s="66" t="s">
        <v>76</v>
      </c>
      <c r="F36" s="66">
        <v>4</v>
      </c>
      <c r="G36" s="66">
        <v>2</v>
      </c>
      <c r="H36" s="66">
        <v>3</v>
      </c>
      <c r="I36" s="66">
        <v>6</v>
      </c>
      <c r="J36" s="66">
        <v>8</v>
      </c>
      <c r="K36" s="66">
        <v>3</v>
      </c>
      <c r="L36" s="66">
        <v>1</v>
      </c>
      <c r="M36" s="66">
        <v>1</v>
      </c>
      <c r="N36" s="66">
        <v>7.9999999999999991</v>
      </c>
      <c r="O36" s="66">
        <v>10</v>
      </c>
      <c r="P36" s="66">
        <v>22.5</v>
      </c>
      <c r="Q36" s="66">
        <v>20</v>
      </c>
      <c r="R36" s="66">
        <v>18.5</v>
      </c>
      <c r="S36" s="66">
        <v>21</v>
      </c>
      <c r="T36" s="90">
        <v>25</v>
      </c>
      <c r="U36" s="124">
        <v>154</v>
      </c>
    </row>
    <row r="37" spans="1:21" s="45" customFormat="1" ht="15.95" customHeight="1" thickBot="1">
      <c r="A37" s="130" t="s">
        <v>260</v>
      </c>
      <c r="B37" s="62" t="s">
        <v>76</v>
      </c>
      <c r="C37" s="62" t="s">
        <v>76</v>
      </c>
      <c r="D37" s="62" t="s">
        <v>76</v>
      </c>
      <c r="E37" s="62">
        <v>1</v>
      </c>
      <c r="F37" s="62">
        <v>1</v>
      </c>
      <c r="G37" s="62" t="s">
        <v>76</v>
      </c>
      <c r="H37" s="62" t="s">
        <v>76</v>
      </c>
      <c r="I37" s="62" t="s">
        <v>76</v>
      </c>
      <c r="J37" s="62">
        <v>2</v>
      </c>
      <c r="K37" s="62" t="s">
        <v>76</v>
      </c>
      <c r="L37" s="62">
        <v>4</v>
      </c>
      <c r="M37" s="62">
        <v>1</v>
      </c>
      <c r="N37" s="62">
        <v>3</v>
      </c>
      <c r="O37" s="62">
        <v>5</v>
      </c>
      <c r="P37" s="62">
        <v>3</v>
      </c>
      <c r="Q37" s="62">
        <v>9</v>
      </c>
      <c r="R37" s="62">
        <v>6</v>
      </c>
      <c r="S37" s="62">
        <v>2</v>
      </c>
      <c r="T37" s="63">
        <v>5</v>
      </c>
      <c r="U37" s="62">
        <v>42</v>
      </c>
    </row>
    <row r="38" spans="1:21" s="45" customFormat="1" ht="15.95" customHeight="1">
      <c r="A38" s="401" t="s">
        <v>388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</row>
    <row r="39" spans="1:21" s="45" customFormat="1" ht="15.95" customHeight="1">
      <c r="A39" s="8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10"/>
      <c r="S39" s="10"/>
      <c r="T39" s="10"/>
    </row>
    <row r="40" spans="1:21" s="45" customFormat="1" ht="15.95" customHeight="1">
      <c r="A40" s="8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10"/>
      <c r="S40" s="10"/>
      <c r="T40" s="10"/>
    </row>
    <row r="41" spans="1:21" s="45" customFormat="1" ht="15.95" customHeight="1">
      <c r="A41" s="8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10"/>
      <c r="S41" s="10"/>
      <c r="T41" s="10"/>
    </row>
    <row r="42" spans="1:21" s="45" customFormat="1" ht="13.5" customHeight="1">
      <c r="A42" s="8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10"/>
      <c r="S42" s="10"/>
      <c r="T42" s="10"/>
    </row>
    <row r="43" spans="1:21" s="45" customFormat="1" ht="13.5" customHeight="1">
      <c r="A43" s="8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10"/>
      <c r="S43" s="10"/>
      <c r="T43" s="10"/>
    </row>
    <row r="44" spans="1:21" s="45" customFormat="1" ht="13.5" customHeight="1">
      <c r="A44" s="8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10"/>
      <c r="S44" s="10"/>
      <c r="T44" s="10"/>
    </row>
    <row r="45" spans="1:21" s="45" customFormat="1" ht="13.5" customHeight="1">
      <c r="A45" s="8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10"/>
      <c r="S45" s="10"/>
      <c r="T45" s="10"/>
    </row>
    <row r="46" spans="1:21" s="45" customFormat="1" ht="13.5" customHeight="1">
      <c r="A46" s="8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0"/>
      <c r="S46" s="10"/>
      <c r="T46" s="10"/>
    </row>
    <row r="47" spans="1:21" s="45" customFormat="1" ht="13.5" customHeight="1">
      <c r="A47" s="8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10"/>
      <c r="S47" s="10"/>
      <c r="T47" s="10"/>
    </row>
    <row r="48" spans="1:21" s="45" customFormat="1" ht="13.5" customHeight="1">
      <c r="A48" s="8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10"/>
      <c r="S48" s="10"/>
      <c r="T48" s="10"/>
    </row>
    <row r="49" spans="1:25" s="45" customFormat="1" ht="13.5" customHeight="1">
      <c r="A49" s="8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10"/>
      <c r="S49" s="10"/>
      <c r="T49" s="10"/>
    </row>
    <row r="50" spans="1:25" s="45" customFormat="1" ht="13.5" customHeight="1">
      <c r="A50" s="8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0"/>
      <c r="S50" s="10"/>
      <c r="T50" s="10"/>
    </row>
    <row r="51" spans="1:25" s="45" customFormat="1" ht="13.5" customHeight="1">
      <c r="A51" s="8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10"/>
      <c r="S51" s="10"/>
      <c r="T51" s="10"/>
    </row>
    <row r="52" spans="1:25" s="45" customFormat="1" ht="13.5" customHeight="1">
      <c r="A52" s="8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10"/>
      <c r="S52" s="10"/>
      <c r="T52" s="10"/>
    </row>
    <row r="53" spans="1:25" s="45" customFormat="1" ht="13.5" customHeight="1">
      <c r="A53" s="8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10"/>
      <c r="S53" s="10"/>
      <c r="T53" s="10"/>
    </row>
    <row r="54" spans="1:25" ht="13.5" customHeight="1">
      <c r="A54" s="8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0"/>
      <c r="S54" s="10"/>
      <c r="T54" s="10"/>
      <c r="U54" s="45"/>
      <c r="V54" s="45"/>
      <c r="W54" s="45"/>
      <c r="X54" s="45"/>
      <c r="Y54" s="45"/>
    </row>
    <row r="55" spans="1:25" ht="13.5" customHeight="1">
      <c r="A55" s="407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10"/>
      <c r="S55" s="10"/>
      <c r="T55" s="10"/>
      <c r="U55" s="45"/>
      <c r="V55" s="45"/>
      <c r="W55" s="45"/>
      <c r="X55" s="45"/>
      <c r="Y55" s="45"/>
    </row>
    <row r="56" spans="1:25" ht="15" customHeight="1">
      <c r="A56" s="129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7"/>
      <c r="Q56" s="68"/>
      <c r="R56" s="45"/>
      <c r="S56" s="45"/>
      <c r="T56" s="45"/>
      <c r="U56" s="45"/>
      <c r="V56" s="45"/>
      <c r="W56" s="45"/>
      <c r="X56" s="45"/>
      <c r="Y56" s="45"/>
    </row>
    <row r="57" spans="1:25" ht="57.75" customHeight="1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52"/>
      <c r="Q57" s="52"/>
      <c r="R57" s="45"/>
      <c r="S57" s="45"/>
      <c r="T57" s="45"/>
      <c r="U57" s="45"/>
      <c r="V57" s="45"/>
      <c r="W57" s="45"/>
      <c r="X57" s="45"/>
      <c r="Y57" s="45"/>
    </row>
    <row r="58" spans="1:25">
      <c r="A58" s="126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5" customHeight="1">
      <c r="A59" s="10"/>
      <c r="B59" s="10"/>
      <c r="C59" s="10"/>
      <c r="D59" s="10"/>
      <c r="E59" s="52"/>
      <c r="F59" s="10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1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1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ht="15" customHeight="1"/>
    <row r="64" spans="1:25" ht="15" customHeight="1"/>
    <row r="65" ht="15" customHeight="1"/>
  </sheetData>
  <mergeCells count="4">
    <mergeCell ref="A57:O57"/>
    <mergeCell ref="A55:Q55"/>
    <mergeCell ref="A38:U38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8" tint="0.79998168889431442"/>
  </sheetPr>
  <dimension ref="A1:W31"/>
  <sheetViews>
    <sheetView showGridLines="0" zoomScale="85" zoomScaleNormal="85" workbookViewId="0">
      <selection sqref="A1:U1"/>
    </sheetView>
  </sheetViews>
  <sheetFormatPr defaultRowHeight="12.75"/>
  <cols>
    <col min="1" max="1" width="106.855468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402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45" customFormat="1" ht="15.95" customHeight="1">
      <c r="A6" s="113" t="s">
        <v>289</v>
      </c>
      <c r="B6" s="66" t="s">
        <v>76</v>
      </c>
      <c r="C6" s="66" t="s">
        <v>76</v>
      </c>
      <c r="D6" s="66" t="s">
        <v>76</v>
      </c>
      <c r="E6" s="66">
        <v>1</v>
      </c>
      <c r="F6" s="66">
        <v>1</v>
      </c>
      <c r="G6" s="66">
        <v>1</v>
      </c>
      <c r="H6" s="66" t="s">
        <v>76</v>
      </c>
      <c r="I6" s="66">
        <v>5</v>
      </c>
      <c r="J6" s="66">
        <v>2</v>
      </c>
      <c r="K6" s="66">
        <v>1</v>
      </c>
      <c r="L6" s="66">
        <v>2</v>
      </c>
      <c r="M6" s="66">
        <v>7</v>
      </c>
      <c r="N6" s="66">
        <v>7</v>
      </c>
      <c r="O6" s="66">
        <v>9</v>
      </c>
      <c r="P6" s="66">
        <v>6.9999999999999982</v>
      </c>
      <c r="Q6" s="66">
        <v>16</v>
      </c>
      <c r="R6" s="66">
        <v>21</v>
      </c>
      <c r="S6" s="66">
        <v>10</v>
      </c>
      <c r="T6" s="90">
        <v>23</v>
      </c>
      <c r="U6" s="101">
        <v>113</v>
      </c>
    </row>
    <row r="7" spans="1:23" s="45" customFormat="1" ht="15.95" customHeight="1">
      <c r="A7" s="113" t="s">
        <v>291</v>
      </c>
      <c r="B7" s="66" t="s">
        <v>76</v>
      </c>
      <c r="C7" s="66">
        <v>1</v>
      </c>
      <c r="D7" s="66" t="s">
        <v>76</v>
      </c>
      <c r="E7" s="66">
        <v>2</v>
      </c>
      <c r="F7" s="66">
        <v>7</v>
      </c>
      <c r="G7" s="66">
        <v>1</v>
      </c>
      <c r="H7" s="66">
        <v>3</v>
      </c>
      <c r="I7" s="66">
        <v>6</v>
      </c>
      <c r="J7" s="66">
        <v>11.333333333333332</v>
      </c>
      <c r="K7" s="66">
        <v>7</v>
      </c>
      <c r="L7" s="66">
        <v>10</v>
      </c>
      <c r="M7" s="66">
        <v>22.999999999999993</v>
      </c>
      <c r="N7" s="66">
        <v>17</v>
      </c>
      <c r="O7" s="66">
        <v>14.999999999999996</v>
      </c>
      <c r="P7" s="66">
        <v>24.999999999999996</v>
      </c>
      <c r="Q7" s="66">
        <v>28.5</v>
      </c>
      <c r="R7" s="66">
        <v>35.000000000000007</v>
      </c>
      <c r="S7" s="66">
        <v>47.999999999999979</v>
      </c>
      <c r="T7" s="90">
        <v>54</v>
      </c>
      <c r="U7" s="101">
        <v>293.83333333333326</v>
      </c>
    </row>
    <row r="8" spans="1:23" s="45" customFormat="1" ht="15.95" customHeight="1">
      <c r="A8" s="113" t="s">
        <v>292</v>
      </c>
      <c r="B8" s="66" t="s">
        <v>76</v>
      </c>
      <c r="C8" s="66" t="s">
        <v>76</v>
      </c>
      <c r="D8" s="66" t="s">
        <v>76</v>
      </c>
      <c r="E8" s="66">
        <v>1</v>
      </c>
      <c r="F8" s="66" t="s">
        <v>76</v>
      </c>
      <c r="G8" s="66" t="s">
        <v>76</v>
      </c>
      <c r="H8" s="66" t="s">
        <v>76</v>
      </c>
      <c r="I8" s="66">
        <v>1</v>
      </c>
      <c r="J8" s="66" t="s">
        <v>76</v>
      </c>
      <c r="K8" s="66">
        <v>1</v>
      </c>
      <c r="L8" s="66">
        <v>1</v>
      </c>
      <c r="M8" s="66">
        <v>4</v>
      </c>
      <c r="N8" s="66">
        <v>4.9999999999999991</v>
      </c>
      <c r="O8" s="66">
        <v>5.5</v>
      </c>
      <c r="P8" s="66">
        <v>17</v>
      </c>
      <c r="Q8" s="66">
        <v>19.999999999999996</v>
      </c>
      <c r="R8" s="66">
        <v>10.999999999999996</v>
      </c>
      <c r="S8" s="66">
        <v>17</v>
      </c>
      <c r="T8" s="90">
        <v>15.5</v>
      </c>
      <c r="U8" s="101">
        <v>99</v>
      </c>
    </row>
    <row r="9" spans="1:23" s="45" customFormat="1" ht="15.95" customHeight="1">
      <c r="A9" s="113" t="s">
        <v>293</v>
      </c>
      <c r="B9" s="66" t="s">
        <v>76</v>
      </c>
      <c r="C9" s="66">
        <v>1</v>
      </c>
      <c r="D9" s="66" t="s">
        <v>76</v>
      </c>
      <c r="E9" s="66" t="s">
        <v>76</v>
      </c>
      <c r="F9" s="66" t="s">
        <v>76</v>
      </c>
      <c r="G9" s="66">
        <v>1</v>
      </c>
      <c r="H9" s="66" t="s">
        <v>76</v>
      </c>
      <c r="I9" s="66">
        <v>3</v>
      </c>
      <c r="J9" s="66" t="s">
        <v>76</v>
      </c>
      <c r="K9" s="66">
        <v>1</v>
      </c>
      <c r="L9" s="66" t="s">
        <v>76</v>
      </c>
      <c r="M9" s="66">
        <v>9</v>
      </c>
      <c r="N9" s="66">
        <v>3</v>
      </c>
      <c r="O9" s="66">
        <v>4</v>
      </c>
      <c r="P9" s="66">
        <v>6</v>
      </c>
      <c r="Q9" s="66">
        <v>5</v>
      </c>
      <c r="R9" s="66">
        <v>16</v>
      </c>
      <c r="S9" s="66">
        <v>7.9999999999999991</v>
      </c>
      <c r="T9" s="90">
        <v>6.9999999999999991</v>
      </c>
      <c r="U9" s="66">
        <v>64</v>
      </c>
    </row>
    <row r="10" spans="1:23" s="45" customFormat="1" ht="15.95" customHeight="1">
      <c r="A10" s="113" t="s">
        <v>294</v>
      </c>
      <c r="B10" s="66" t="s">
        <v>76</v>
      </c>
      <c r="C10" s="66">
        <v>1</v>
      </c>
      <c r="D10" s="66">
        <v>3</v>
      </c>
      <c r="E10" s="66">
        <v>1</v>
      </c>
      <c r="F10" s="66">
        <v>1</v>
      </c>
      <c r="G10" s="66">
        <v>1</v>
      </c>
      <c r="H10" s="66">
        <v>2</v>
      </c>
      <c r="I10" s="66">
        <v>4</v>
      </c>
      <c r="J10" s="66">
        <v>3</v>
      </c>
      <c r="K10" s="66">
        <v>11</v>
      </c>
      <c r="L10" s="66">
        <v>4</v>
      </c>
      <c r="M10" s="66">
        <v>16</v>
      </c>
      <c r="N10" s="66">
        <v>15</v>
      </c>
      <c r="O10" s="66">
        <v>12</v>
      </c>
      <c r="P10" s="66">
        <v>18</v>
      </c>
      <c r="Q10" s="66">
        <v>18</v>
      </c>
      <c r="R10" s="66">
        <v>8.5</v>
      </c>
      <c r="S10" s="66">
        <v>15</v>
      </c>
      <c r="T10" s="90">
        <v>17</v>
      </c>
      <c r="U10" s="101">
        <v>150.5</v>
      </c>
    </row>
    <row r="11" spans="1:23" s="45" customFormat="1" ht="15.95" customHeight="1">
      <c r="A11" s="113" t="s">
        <v>295</v>
      </c>
      <c r="B11" s="66">
        <v>1</v>
      </c>
      <c r="C11" s="66">
        <v>2</v>
      </c>
      <c r="D11" s="66">
        <v>2</v>
      </c>
      <c r="E11" s="66">
        <v>2</v>
      </c>
      <c r="F11" s="66">
        <v>4</v>
      </c>
      <c r="G11" s="66">
        <v>4</v>
      </c>
      <c r="H11" s="66">
        <v>7</v>
      </c>
      <c r="I11" s="66">
        <v>1</v>
      </c>
      <c r="J11" s="66">
        <v>2</v>
      </c>
      <c r="K11" s="66" t="s">
        <v>76</v>
      </c>
      <c r="L11" s="66">
        <v>6</v>
      </c>
      <c r="M11" s="66">
        <v>7</v>
      </c>
      <c r="N11" s="66">
        <v>4</v>
      </c>
      <c r="O11" s="66">
        <v>5</v>
      </c>
      <c r="P11" s="66">
        <v>7</v>
      </c>
      <c r="Q11" s="66">
        <v>6</v>
      </c>
      <c r="R11" s="66">
        <v>8</v>
      </c>
      <c r="S11" s="66">
        <v>3</v>
      </c>
      <c r="T11" s="90">
        <v>9</v>
      </c>
      <c r="U11" s="66">
        <v>80</v>
      </c>
    </row>
    <row r="12" spans="1:23" s="45" customFormat="1" ht="15.95" customHeight="1">
      <c r="A12" s="113" t="s">
        <v>296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>
        <v>1</v>
      </c>
      <c r="H12" s="66">
        <v>2</v>
      </c>
      <c r="I12" s="66">
        <v>2</v>
      </c>
      <c r="J12" s="66">
        <v>3</v>
      </c>
      <c r="K12" s="66">
        <v>3</v>
      </c>
      <c r="L12" s="66">
        <v>2</v>
      </c>
      <c r="M12" s="66">
        <v>3</v>
      </c>
      <c r="N12" s="66">
        <v>10</v>
      </c>
      <c r="O12" s="66">
        <v>16</v>
      </c>
      <c r="P12" s="66">
        <v>8</v>
      </c>
      <c r="Q12" s="66">
        <v>21.999999999999996</v>
      </c>
      <c r="R12" s="66">
        <v>9</v>
      </c>
      <c r="S12" s="66">
        <v>5</v>
      </c>
      <c r="T12" s="90">
        <v>6</v>
      </c>
      <c r="U12" s="101">
        <v>92</v>
      </c>
    </row>
    <row r="13" spans="1:23" s="45" customFormat="1" ht="15.95" customHeight="1">
      <c r="A13" s="113" t="s">
        <v>297</v>
      </c>
      <c r="B13" s="66" t="s">
        <v>76</v>
      </c>
      <c r="C13" s="66" t="s">
        <v>76</v>
      </c>
      <c r="D13" s="66">
        <v>0.99999999999999889</v>
      </c>
      <c r="E13" s="66" t="s">
        <v>76</v>
      </c>
      <c r="F13" s="66">
        <v>1</v>
      </c>
      <c r="G13" s="66" t="s">
        <v>76</v>
      </c>
      <c r="H13" s="66" t="s">
        <v>76</v>
      </c>
      <c r="I13" s="66" t="s">
        <v>76</v>
      </c>
      <c r="J13" s="66">
        <v>3</v>
      </c>
      <c r="K13" s="66" t="s">
        <v>76</v>
      </c>
      <c r="L13" s="66">
        <v>2</v>
      </c>
      <c r="M13" s="66">
        <v>5</v>
      </c>
      <c r="N13" s="66">
        <v>3</v>
      </c>
      <c r="O13" s="66">
        <v>2</v>
      </c>
      <c r="P13" s="66">
        <v>8</v>
      </c>
      <c r="Q13" s="66">
        <v>11</v>
      </c>
      <c r="R13" s="66">
        <v>4</v>
      </c>
      <c r="S13" s="66">
        <v>7.9999999999999991</v>
      </c>
      <c r="T13" s="90">
        <v>11</v>
      </c>
      <c r="U13" s="66">
        <v>59</v>
      </c>
    </row>
    <row r="14" spans="1:23" s="45" customFormat="1" ht="15.95" customHeight="1">
      <c r="A14" s="113" t="s">
        <v>298</v>
      </c>
      <c r="B14" s="66" t="s">
        <v>76</v>
      </c>
      <c r="C14" s="66" t="s">
        <v>76</v>
      </c>
      <c r="D14" s="66" t="s">
        <v>76</v>
      </c>
      <c r="E14" s="66">
        <v>1</v>
      </c>
      <c r="F14" s="66">
        <v>2</v>
      </c>
      <c r="G14" s="66">
        <v>3</v>
      </c>
      <c r="H14" s="66" t="s">
        <v>76</v>
      </c>
      <c r="I14" s="66">
        <v>1</v>
      </c>
      <c r="J14" s="66" t="s">
        <v>76</v>
      </c>
      <c r="K14" s="66" t="s">
        <v>76</v>
      </c>
      <c r="L14" s="66">
        <v>6</v>
      </c>
      <c r="M14" s="66">
        <v>5</v>
      </c>
      <c r="N14" s="66">
        <v>2</v>
      </c>
      <c r="O14" s="66">
        <v>9</v>
      </c>
      <c r="P14" s="66">
        <v>17.999999999999996</v>
      </c>
      <c r="Q14" s="66">
        <v>5.9999999999999991</v>
      </c>
      <c r="R14" s="66">
        <v>6</v>
      </c>
      <c r="S14" s="66">
        <v>7</v>
      </c>
      <c r="T14" s="90">
        <v>8</v>
      </c>
      <c r="U14" s="66">
        <v>74</v>
      </c>
    </row>
    <row r="15" spans="1:23" s="45" customFormat="1" ht="15.95" customHeight="1">
      <c r="A15" s="113" t="s">
        <v>299</v>
      </c>
      <c r="B15" s="66">
        <v>1</v>
      </c>
      <c r="C15" s="66" t="s">
        <v>76</v>
      </c>
      <c r="D15" s="66" t="s">
        <v>76</v>
      </c>
      <c r="E15" s="66">
        <v>3</v>
      </c>
      <c r="F15" s="66">
        <v>1</v>
      </c>
      <c r="G15" s="66">
        <v>3.5</v>
      </c>
      <c r="H15" s="66" t="s">
        <v>76</v>
      </c>
      <c r="I15" s="66">
        <v>2</v>
      </c>
      <c r="J15" s="66">
        <v>10</v>
      </c>
      <c r="K15" s="66">
        <v>4.9999999999999991</v>
      </c>
      <c r="L15" s="66">
        <v>4.5</v>
      </c>
      <c r="M15" s="66">
        <v>10.999999999999996</v>
      </c>
      <c r="N15" s="66">
        <v>10.999999999999998</v>
      </c>
      <c r="O15" s="66">
        <v>12.75</v>
      </c>
      <c r="P15" s="66">
        <v>36.333333333333329</v>
      </c>
      <c r="Q15" s="66">
        <v>24.499999999999996</v>
      </c>
      <c r="R15" s="66">
        <v>19.749999999999996</v>
      </c>
      <c r="S15" s="66">
        <v>25.75</v>
      </c>
      <c r="T15" s="90">
        <v>25.5</v>
      </c>
      <c r="U15" s="101">
        <v>196.58333333333331</v>
      </c>
    </row>
    <row r="16" spans="1:23" s="45" customFormat="1" ht="15.95" customHeight="1">
      <c r="A16" s="113" t="s">
        <v>300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>
        <v>1</v>
      </c>
      <c r="H16" s="66">
        <v>2</v>
      </c>
      <c r="I16" s="66" t="s">
        <v>76</v>
      </c>
      <c r="J16" s="66">
        <v>1</v>
      </c>
      <c r="K16" s="66">
        <v>3</v>
      </c>
      <c r="L16" s="66">
        <v>6</v>
      </c>
      <c r="M16" s="66">
        <v>3</v>
      </c>
      <c r="N16" s="66">
        <v>3.9999999999999991</v>
      </c>
      <c r="O16" s="66">
        <v>6.9999999999999982</v>
      </c>
      <c r="P16" s="66">
        <v>9</v>
      </c>
      <c r="Q16" s="66">
        <v>10</v>
      </c>
      <c r="R16" s="66">
        <v>10</v>
      </c>
      <c r="S16" s="66">
        <v>8</v>
      </c>
      <c r="T16" s="90">
        <v>10</v>
      </c>
      <c r="U16" s="66">
        <v>74</v>
      </c>
    </row>
    <row r="17" spans="1:21" s="45" customFormat="1" ht="15.95" customHeight="1">
      <c r="A17" s="113" t="s">
        <v>301</v>
      </c>
      <c r="B17" s="66" t="s">
        <v>76</v>
      </c>
      <c r="C17" s="66">
        <v>1</v>
      </c>
      <c r="D17" s="66" t="s">
        <v>76</v>
      </c>
      <c r="E17" s="66">
        <v>1</v>
      </c>
      <c r="F17" s="66">
        <v>1</v>
      </c>
      <c r="G17" s="66" t="s">
        <v>76</v>
      </c>
      <c r="H17" s="66" t="s">
        <v>76</v>
      </c>
      <c r="I17" s="66" t="s">
        <v>76</v>
      </c>
      <c r="J17" s="66">
        <v>2</v>
      </c>
      <c r="K17" s="66">
        <v>3</v>
      </c>
      <c r="L17" s="66">
        <v>1</v>
      </c>
      <c r="M17" s="66">
        <v>8</v>
      </c>
      <c r="N17" s="66">
        <v>7</v>
      </c>
      <c r="O17" s="66">
        <v>13</v>
      </c>
      <c r="P17" s="66">
        <v>7.9999999999999991</v>
      </c>
      <c r="Q17" s="66">
        <v>9.1666666666666643</v>
      </c>
      <c r="R17" s="66">
        <v>15.999999999999996</v>
      </c>
      <c r="S17" s="66">
        <v>17.999999999999993</v>
      </c>
      <c r="T17" s="90">
        <v>24</v>
      </c>
      <c r="U17" s="101">
        <v>112.16666666666666</v>
      </c>
    </row>
    <row r="18" spans="1:21" s="45" customFormat="1" ht="15.95" customHeight="1">
      <c r="A18" s="113" t="s">
        <v>312</v>
      </c>
      <c r="B18" s="66" t="s">
        <v>76</v>
      </c>
      <c r="C18" s="66" t="s">
        <v>76</v>
      </c>
      <c r="D18" s="66">
        <v>2</v>
      </c>
      <c r="E18" s="66">
        <v>1</v>
      </c>
      <c r="F18" s="66" t="s">
        <v>76</v>
      </c>
      <c r="G18" s="66" t="s">
        <v>76</v>
      </c>
      <c r="H18" s="66" t="s">
        <v>76</v>
      </c>
      <c r="I18" s="66">
        <v>2</v>
      </c>
      <c r="J18" s="66" t="s">
        <v>76</v>
      </c>
      <c r="K18" s="66">
        <v>1</v>
      </c>
      <c r="L18" s="66">
        <v>1</v>
      </c>
      <c r="M18" s="66">
        <v>4</v>
      </c>
      <c r="N18" s="66">
        <v>5</v>
      </c>
      <c r="O18" s="66">
        <v>10</v>
      </c>
      <c r="P18" s="66">
        <v>2</v>
      </c>
      <c r="Q18" s="66">
        <v>9</v>
      </c>
      <c r="R18" s="66">
        <v>6</v>
      </c>
      <c r="S18" s="66">
        <v>3</v>
      </c>
      <c r="T18" s="90">
        <v>8</v>
      </c>
      <c r="U18" s="101">
        <v>54</v>
      </c>
    </row>
    <row r="19" spans="1:21" s="45" customFormat="1" ht="15.95" customHeight="1">
      <c r="A19" s="113" t="s">
        <v>302</v>
      </c>
      <c r="B19" s="66" t="s">
        <v>76</v>
      </c>
      <c r="C19" s="66" t="s">
        <v>76</v>
      </c>
      <c r="D19" s="66" t="s">
        <v>76</v>
      </c>
      <c r="E19" s="66">
        <v>1</v>
      </c>
      <c r="F19" s="66" t="s">
        <v>76</v>
      </c>
      <c r="G19" s="66" t="s">
        <v>76</v>
      </c>
      <c r="H19" s="66" t="s">
        <v>76</v>
      </c>
      <c r="I19" s="66">
        <v>3</v>
      </c>
      <c r="J19" s="66">
        <v>1</v>
      </c>
      <c r="K19" s="66">
        <v>2</v>
      </c>
      <c r="L19" s="66">
        <v>2</v>
      </c>
      <c r="M19" s="66">
        <v>6</v>
      </c>
      <c r="N19" s="66">
        <v>8</v>
      </c>
      <c r="O19" s="66">
        <v>10.999999999999998</v>
      </c>
      <c r="P19" s="66">
        <v>3</v>
      </c>
      <c r="Q19" s="66">
        <v>5</v>
      </c>
      <c r="R19" s="66">
        <v>5</v>
      </c>
      <c r="S19" s="66">
        <v>8</v>
      </c>
      <c r="T19" s="90">
        <v>4</v>
      </c>
      <c r="U19" s="66">
        <v>59</v>
      </c>
    </row>
    <row r="20" spans="1:21" s="45" customFormat="1" ht="15.95" customHeight="1">
      <c r="A20" s="113" t="s">
        <v>303</v>
      </c>
      <c r="B20" s="66" t="s">
        <v>76</v>
      </c>
      <c r="C20" s="66">
        <v>1</v>
      </c>
      <c r="D20" s="66">
        <v>1</v>
      </c>
      <c r="E20" s="66" t="s">
        <v>76</v>
      </c>
      <c r="F20" s="66" t="s">
        <v>76</v>
      </c>
      <c r="G20" s="66">
        <v>1</v>
      </c>
      <c r="H20" s="66" t="s">
        <v>76</v>
      </c>
      <c r="I20" s="66">
        <v>2</v>
      </c>
      <c r="J20" s="66">
        <v>5</v>
      </c>
      <c r="K20" s="66" t="s">
        <v>76</v>
      </c>
      <c r="L20" s="66">
        <v>3</v>
      </c>
      <c r="M20" s="66">
        <v>3</v>
      </c>
      <c r="N20" s="66">
        <v>5</v>
      </c>
      <c r="O20" s="66">
        <v>3</v>
      </c>
      <c r="P20" s="66">
        <v>18</v>
      </c>
      <c r="Q20" s="66">
        <v>19</v>
      </c>
      <c r="R20" s="66">
        <v>14</v>
      </c>
      <c r="S20" s="66">
        <v>15</v>
      </c>
      <c r="T20" s="90">
        <v>17</v>
      </c>
      <c r="U20" s="101">
        <v>107</v>
      </c>
    </row>
    <row r="21" spans="1:21" s="45" customFormat="1" ht="15.95" customHeight="1">
      <c r="A21" s="113" t="s">
        <v>304</v>
      </c>
      <c r="B21" s="66" t="s">
        <v>76</v>
      </c>
      <c r="C21" s="66" t="s">
        <v>76</v>
      </c>
      <c r="D21" s="66" t="s">
        <v>76</v>
      </c>
      <c r="E21" s="66">
        <v>1</v>
      </c>
      <c r="F21" s="66" t="s">
        <v>76</v>
      </c>
      <c r="G21" s="66">
        <v>1</v>
      </c>
      <c r="H21" s="66" t="s">
        <v>76</v>
      </c>
      <c r="I21" s="66" t="s">
        <v>76</v>
      </c>
      <c r="J21" s="66">
        <v>2.5</v>
      </c>
      <c r="K21" s="66">
        <v>1</v>
      </c>
      <c r="L21" s="66">
        <v>5</v>
      </c>
      <c r="M21" s="66">
        <v>3</v>
      </c>
      <c r="N21" s="66">
        <v>2</v>
      </c>
      <c r="O21" s="66">
        <v>6</v>
      </c>
      <c r="P21" s="66">
        <v>8</v>
      </c>
      <c r="Q21" s="66">
        <v>4</v>
      </c>
      <c r="R21" s="66">
        <v>11</v>
      </c>
      <c r="S21" s="66">
        <v>4</v>
      </c>
      <c r="T21" s="90">
        <v>3</v>
      </c>
      <c r="U21" s="66">
        <v>51.5</v>
      </c>
    </row>
    <row r="22" spans="1:21" s="45" customFormat="1" ht="15.95" customHeight="1">
      <c r="A22" s="113" t="s">
        <v>305</v>
      </c>
      <c r="B22" s="66" t="s">
        <v>76</v>
      </c>
      <c r="C22" s="66" t="s">
        <v>76</v>
      </c>
      <c r="D22" s="66" t="s">
        <v>76</v>
      </c>
      <c r="E22" s="66" t="s">
        <v>76</v>
      </c>
      <c r="F22" s="66">
        <v>2</v>
      </c>
      <c r="G22" s="66" t="s">
        <v>76</v>
      </c>
      <c r="H22" s="66" t="s">
        <v>76</v>
      </c>
      <c r="I22" s="66" t="s">
        <v>76</v>
      </c>
      <c r="J22" s="66" t="s">
        <v>76</v>
      </c>
      <c r="K22" s="66">
        <v>1</v>
      </c>
      <c r="L22" s="66">
        <v>4</v>
      </c>
      <c r="M22" s="66">
        <v>2</v>
      </c>
      <c r="N22" s="66">
        <v>9</v>
      </c>
      <c r="O22" s="66">
        <v>11</v>
      </c>
      <c r="P22" s="66">
        <v>13</v>
      </c>
      <c r="Q22" s="66">
        <v>14</v>
      </c>
      <c r="R22" s="66">
        <v>22.999999999999996</v>
      </c>
      <c r="S22" s="66">
        <v>12</v>
      </c>
      <c r="T22" s="90">
        <v>4</v>
      </c>
      <c r="U22" s="101">
        <v>95</v>
      </c>
    </row>
    <row r="23" spans="1:21" s="45" customFormat="1" ht="15.95" customHeight="1">
      <c r="A23" s="113" t="s">
        <v>306</v>
      </c>
      <c r="B23" s="66" t="s">
        <v>76</v>
      </c>
      <c r="C23" s="66" t="s">
        <v>76</v>
      </c>
      <c r="D23" s="66" t="s">
        <v>76</v>
      </c>
      <c r="E23" s="66">
        <v>1</v>
      </c>
      <c r="F23" s="66">
        <v>1</v>
      </c>
      <c r="G23" s="66">
        <v>3</v>
      </c>
      <c r="H23" s="66" t="s">
        <v>76</v>
      </c>
      <c r="I23" s="66">
        <v>1</v>
      </c>
      <c r="J23" s="66" t="s">
        <v>76</v>
      </c>
      <c r="K23" s="66">
        <v>1</v>
      </c>
      <c r="L23" s="66">
        <v>2</v>
      </c>
      <c r="M23" s="66" t="s">
        <v>76</v>
      </c>
      <c r="N23" s="66">
        <v>2</v>
      </c>
      <c r="O23" s="66">
        <v>1</v>
      </c>
      <c r="P23" s="66">
        <v>4</v>
      </c>
      <c r="Q23" s="66">
        <v>12</v>
      </c>
      <c r="R23" s="66">
        <v>7.9999999999999991</v>
      </c>
      <c r="S23" s="66">
        <v>8.9999999999999964</v>
      </c>
      <c r="T23" s="90">
        <v>11</v>
      </c>
      <c r="U23" s="66">
        <v>56</v>
      </c>
    </row>
    <row r="24" spans="1:21" s="45" customFormat="1" ht="15.95" customHeight="1">
      <c r="A24" s="113" t="s">
        <v>339</v>
      </c>
      <c r="B24" s="68" t="s">
        <v>76</v>
      </c>
      <c r="C24" s="68" t="s">
        <v>76</v>
      </c>
      <c r="D24" s="68" t="s">
        <v>76</v>
      </c>
      <c r="E24" s="68">
        <v>1</v>
      </c>
      <c r="F24" s="68" t="s">
        <v>76</v>
      </c>
      <c r="G24" s="68">
        <v>1</v>
      </c>
      <c r="H24" s="68">
        <v>1</v>
      </c>
      <c r="I24" s="68">
        <v>4</v>
      </c>
      <c r="J24" s="68">
        <v>3</v>
      </c>
      <c r="K24" s="68">
        <v>4</v>
      </c>
      <c r="L24" s="68">
        <v>8</v>
      </c>
      <c r="M24" s="68">
        <v>13</v>
      </c>
      <c r="N24" s="68">
        <v>24.999999999999996</v>
      </c>
      <c r="O24" s="68">
        <v>37</v>
      </c>
      <c r="P24" s="68">
        <v>55.499999999999993</v>
      </c>
      <c r="Q24" s="68">
        <v>64.166666666666671</v>
      </c>
      <c r="R24" s="68">
        <v>50.5</v>
      </c>
      <c r="S24" s="68">
        <v>25.999999999999996</v>
      </c>
      <c r="T24" s="102">
        <v>40.833333333333329</v>
      </c>
      <c r="U24" s="68">
        <v>334</v>
      </c>
    </row>
    <row r="25" spans="1:21" s="45" customFormat="1" ht="15.95" customHeight="1" thickBot="1">
      <c r="A25" s="113" t="s">
        <v>307</v>
      </c>
      <c r="B25" s="62" t="s">
        <v>76</v>
      </c>
      <c r="C25" s="62" t="s">
        <v>76</v>
      </c>
      <c r="D25" s="62">
        <v>1</v>
      </c>
      <c r="E25" s="62" t="s">
        <v>76</v>
      </c>
      <c r="F25" s="62" t="s">
        <v>76</v>
      </c>
      <c r="G25" s="62">
        <v>1</v>
      </c>
      <c r="H25" s="62">
        <v>2</v>
      </c>
      <c r="I25" s="62">
        <v>4</v>
      </c>
      <c r="J25" s="62">
        <v>7</v>
      </c>
      <c r="K25" s="62">
        <v>2</v>
      </c>
      <c r="L25" s="62" t="s">
        <v>76</v>
      </c>
      <c r="M25" s="62">
        <v>1</v>
      </c>
      <c r="N25" s="62">
        <v>5.9999999999999991</v>
      </c>
      <c r="O25" s="62">
        <v>5</v>
      </c>
      <c r="P25" s="62">
        <v>9.5</v>
      </c>
      <c r="Q25" s="62">
        <v>13</v>
      </c>
      <c r="R25" s="62">
        <v>11.5</v>
      </c>
      <c r="S25" s="62">
        <v>15</v>
      </c>
      <c r="T25" s="63">
        <v>9</v>
      </c>
      <c r="U25" s="121">
        <v>87</v>
      </c>
    </row>
    <row r="26" spans="1:21" s="45" customFormat="1" ht="15.95" customHeight="1">
      <c r="A26" s="401" t="s">
        <v>388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</row>
    <row r="27" spans="1:21" ht="15.95" customHeight="1"/>
    <row r="28" spans="1:21" ht="15.95" customHeight="1"/>
    <row r="29" spans="1:21" ht="15.95" customHeight="1"/>
    <row r="30" spans="1:21" ht="15.95" customHeight="1"/>
    <row r="31" spans="1:21" ht="15.95" customHeight="1"/>
  </sheetData>
  <sortState ref="A6:U25">
    <sortCondition ref="A6:A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8" tint="0.79998168889431442"/>
  </sheetPr>
  <dimension ref="A1:W22"/>
  <sheetViews>
    <sheetView showGridLines="0" zoomScale="85" zoomScaleNormal="85" workbookViewId="0">
      <selection sqref="A1:U1"/>
    </sheetView>
  </sheetViews>
  <sheetFormatPr defaultRowHeight="12.75"/>
  <cols>
    <col min="1" max="1" width="35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403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6">
        <v>2002</v>
      </c>
      <c r="D5" s="76">
        <v>2003</v>
      </c>
      <c r="E5" s="74">
        <v>2004</v>
      </c>
      <c r="F5" s="74">
        <v>2005</v>
      </c>
      <c r="G5" s="74">
        <v>2006</v>
      </c>
      <c r="H5" s="76">
        <v>2007</v>
      </c>
      <c r="I5" s="74">
        <v>2008</v>
      </c>
      <c r="J5" s="76">
        <v>2009</v>
      </c>
      <c r="K5" s="76">
        <v>2010</v>
      </c>
      <c r="L5" s="76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105" customFormat="1" ht="15.95" customHeight="1">
      <c r="A6" s="143" t="s">
        <v>151</v>
      </c>
      <c r="B6" s="146" t="s">
        <v>76</v>
      </c>
      <c r="C6" s="146">
        <v>1</v>
      </c>
      <c r="D6" s="146" t="s">
        <v>76</v>
      </c>
      <c r="E6" s="146">
        <v>2</v>
      </c>
      <c r="F6" s="146">
        <v>1</v>
      </c>
      <c r="G6" s="146" t="s">
        <v>76</v>
      </c>
      <c r="H6" s="146" t="s">
        <v>76</v>
      </c>
      <c r="I6" s="146">
        <v>1</v>
      </c>
      <c r="J6" s="146">
        <v>3</v>
      </c>
      <c r="K6" s="146">
        <v>4</v>
      </c>
      <c r="L6" s="146">
        <v>5</v>
      </c>
      <c r="M6" s="146">
        <v>10</v>
      </c>
      <c r="N6" s="146">
        <v>11</v>
      </c>
      <c r="O6" s="146">
        <v>13</v>
      </c>
      <c r="P6" s="146">
        <v>17.5</v>
      </c>
      <c r="Q6" s="146">
        <v>16.166666666666664</v>
      </c>
      <c r="R6" s="146">
        <v>30.999999999999996</v>
      </c>
      <c r="S6" s="146">
        <v>30.999999999999996</v>
      </c>
      <c r="T6" s="174">
        <v>32</v>
      </c>
      <c r="U6" s="146">
        <v>178.66666666666666</v>
      </c>
    </row>
    <row r="7" spans="1:23" s="45" customFormat="1" ht="15.95" customHeight="1">
      <c r="A7" s="103" t="s">
        <v>148</v>
      </c>
      <c r="B7" s="134" t="s">
        <v>76</v>
      </c>
      <c r="C7" s="134" t="s">
        <v>76</v>
      </c>
      <c r="D7" s="134" t="s">
        <v>76</v>
      </c>
      <c r="E7" s="134">
        <v>1</v>
      </c>
      <c r="F7" s="134">
        <v>1</v>
      </c>
      <c r="G7" s="134" t="s">
        <v>76</v>
      </c>
      <c r="H7" s="134" t="s">
        <v>76</v>
      </c>
      <c r="I7" s="134" t="s">
        <v>76</v>
      </c>
      <c r="J7" s="134">
        <v>1</v>
      </c>
      <c r="K7" s="134" t="s">
        <v>76</v>
      </c>
      <c r="L7" s="134">
        <v>3</v>
      </c>
      <c r="M7" s="134">
        <v>1</v>
      </c>
      <c r="N7" s="134">
        <v>2</v>
      </c>
      <c r="O7" s="134">
        <v>2</v>
      </c>
      <c r="P7" s="134">
        <v>3</v>
      </c>
      <c r="Q7" s="134">
        <v>4</v>
      </c>
      <c r="R7" s="134">
        <v>5</v>
      </c>
      <c r="S7" s="134">
        <v>1</v>
      </c>
      <c r="T7" s="173">
        <v>2</v>
      </c>
      <c r="U7" s="150">
        <v>26</v>
      </c>
    </row>
    <row r="8" spans="1:23" s="45" customFormat="1" ht="15.95" customHeight="1">
      <c r="A8" s="103" t="s">
        <v>147</v>
      </c>
      <c r="B8" s="134" t="s">
        <v>76</v>
      </c>
      <c r="C8" s="134" t="s">
        <v>76</v>
      </c>
      <c r="D8" s="134" t="s">
        <v>76</v>
      </c>
      <c r="E8" s="134" t="s">
        <v>76</v>
      </c>
      <c r="F8" s="134" t="s">
        <v>76</v>
      </c>
      <c r="G8" s="134" t="s">
        <v>76</v>
      </c>
      <c r="H8" s="134" t="s">
        <v>76</v>
      </c>
      <c r="I8" s="134" t="s">
        <v>76</v>
      </c>
      <c r="J8" s="134" t="s">
        <v>76</v>
      </c>
      <c r="K8" s="134" t="s">
        <v>76</v>
      </c>
      <c r="L8" s="134" t="s">
        <v>76</v>
      </c>
      <c r="M8" s="134" t="s">
        <v>76</v>
      </c>
      <c r="N8" s="134" t="s">
        <v>76</v>
      </c>
      <c r="O8" s="134" t="s">
        <v>76</v>
      </c>
      <c r="P8" s="134">
        <v>2</v>
      </c>
      <c r="Q8" s="134">
        <v>1</v>
      </c>
      <c r="R8" s="134" t="s">
        <v>76</v>
      </c>
      <c r="S8" s="134">
        <v>1</v>
      </c>
      <c r="T8" s="173">
        <v>1</v>
      </c>
      <c r="U8" s="150">
        <v>5</v>
      </c>
    </row>
    <row r="9" spans="1:23" s="45" customFormat="1" ht="15.95" customHeight="1">
      <c r="A9" s="103" t="s">
        <v>146</v>
      </c>
      <c r="B9" s="134" t="s">
        <v>76</v>
      </c>
      <c r="C9" s="134" t="s">
        <v>76</v>
      </c>
      <c r="D9" s="134" t="s">
        <v>76</v>
      </c>
      <c r="E9" s="134" t="s">
        <v>76</v>
      </c>
      <c r="F9" s="134" t="s">
        <v>76</v>
      </c>
      <c r="G9" s="134" t="s">
        <v>76</v>
      </c>
      <c r="H9" s="134" t="s">
        <v>76</v>
      </c>
      <c r="I9" s="134" t="s">
        <v>76</v>
      </c>
      <c r="J9" s="134" t="s">
        <v>76</v>
      </c>
      <c r="K9" s="134">
        <v>1</v>
      </c>
      <c r="L9" s="134" t="s">
        <v>76</v>
      </c>
      <c r="M9" s="134" t="s">
        <v>76</v>
      </c>
      <c r="N9" s="134" t="s">
        <v>76</v>
      </c>
      <c r="O9" s="134" t="s">
        <v>76</v>
      </c>
      <c r="P9" s="134">
        <v>2</v>
      </c>
      <c r="Q9" s="134">
        <v>1</v>
      </c>
      <c r="R9" s="134">
        <v>1</v>
      </c>
      <c r="S9" s="134">
        <v>3</v>
      </c>
      <c r="T9" s="173">
        <v>1</v>
      </c>
      <c r="U9" s="149">
        <v>9</v>
      </c>
    </row>
    <row r="10" spans="1:23" s="45" customFormat="1" ht="15.95" customHeight="1">
      <c r="A10" s="103" t="s">
        <v>145</v>
      </c>
      <c r="B10" s="134" t="s">
        <v>76</v>
      </c>
      <c r="C10" s="134">
        <v>1</v>
      </c>
      <c r="D10" s="134" t="s">
        <v>76</v>
      </c>
      <c r="E10" s="134">
        <v>1</v>
      </c>
      <c r="F10" s="134" t="s">
        <v>76</v>
      </c>
      <c r="G10" s="134" t="s">
        <v>76</v>
      </c>
      <c r="H10" s="134" t="s">
        <v>76</v>
      </c>
      <c r="I10" s="134" t="s">
        <v>76</v>
      </c>
      <c r="J10" s="134">
        <v>2</v>
      </c>
      <c r="K10" s="134">
        <v>3</v>
      </c>
      <c r="L10" s="134">
        <v>1</v>
      </c>
      <c r="M10" s="134">
        <v>5</v>
      </c>
      <c r="N10" s="134">
        <v>6</v>
      </c>
      <c r="O10" s="134">
        <v>9</v>
      </c>
      <c r="P10" s="134">
        <v>5</v>
      </c>
      <c r="Q10" s="134">
        <v>5.1666666666666652</v>
      </c>
      <c r="R10" s="134">
        <v>15.999999999999996</v>
      </c>
      <c r="S10" s="134">
        <v>15.999999999999996</v>
      </c>
      <c r="T10" s="173">
        <v>21</v>
      </c>
      <c r="U10" s="149">
        <v>91.166666666666657</v>
      </c>
    </row>
    <row r="11" spans="1:23" s="45" customFormat="1" ht="15.95" customHeight="1">
      <c r="A11" s="103" t="s">
        <v>144</v>
      </c>
      <c r="B11" s="134" t="s">
        <v>76</v>
      </c>
      <c r="C11" s="134" t="s">
        <v>76</v>
      </c>
      <c r="D11" s="134" t="s">
        <v>76</v>
      </c>
      <c r="E11" s="134" t="s">
        <v>76</v>
      </c>
      <c r="F11" s="134" t="s">
        <v>76</v>
      </c>
      <c r="G11" s="134" t="s">
        <v>76</v>
      </c>
      <c r="H11" s="134" t="s">
        <v>76</v>
      </c>
      <c r="I11" s="134">
        <v>1</v>
      </c>
      <c r="J11" s="134" t="s">
        <v>76</v>
      </c>
      <c r="K11" s="134" t="s">
        <v>76</v>
      </c>
      <c r="L11" s="134">
        <v>1</v>
      </c>
      <c r="M11" s="134">
        <v>4</v>
      </c>
      <c r="N11" s="134">
        <v>1</v>
      </c>
      <c r="O11" s="134">
        <v>1</v>
      </c>
      <c r="P11" s="134">
        <v>2</v>
      </c>
      <c r="Q11" s="134">
        <v>4</v>
      </c>
      <c r="R11" s="134">
        <v>8</v>
      </c>
      <c r="S11" s="134">
        <v>8</v>
      </c>
      <c r="T11" s="173">
        <v>4</v>
      </c>
      <c r="U11" s="149">
        <v>34</v>
      </c>
    </row>
    <row r="12" spans="1:23" s="45" customFormat="1" ht="15.95" customHeight="1">
      <c r="A12" s="217" t="s">
        <v>143</v>
      </c>
      <c r="B12" s="286" t="s">
        <v>76</v>
      </c>
      <c r="C12" s="286" t="s">
        <v>76</v>
      </c>
      <c r="D12" s="286" t="s">
        <v>76</v>
      </c>
      <c r="E12" s="286" t="s">
        <v>76</v>
      </c>
      <c r="F12" s="286" t="s">
        <v>76</v>
      </c>
      <c r="G12" s="286" t="s">
        <v>76</v>
      </c>
      <c r="H12" s="286" t="s">
        <v>76</v>
      </c>
      <c r="I12" s="286" t="s">
        <v>76</v>
      </c>
      <c r="J12" s="286" t="s">
        <v>76</v>
      </c>
      <c r="K12" s="286" t="s">
        <v>76</v>
      </c>
      <c r="L12" s="286" t="s">
        <v>76</v>
      </c>
      <c r="M12" s="286" t="s">
        <v>76</v>
      </c>
      <c r="N12" s="286">
        <v>2</v>
      </c>
      <c r="O12" s="286">
        <v>1</v>
      </c>
      <c r="P12" s="286">
        <v>3.5</v>
      </c>
      <c r="Q12" s="286">
        <v>1</v>
      </c>
      <c r="R12" s="286">
        <v>1</v>
      </c>
      <c r="S12" s="286">
        <v>2</v>
      </c>
      <c r="T12" s="287">
        <v>3</v>
      </c>
      <c r="U12" s="259">
        <v>13.5</v>
      </c>
    </row>
    <row r="13" spans="1:23" s="105" customFormat="1" ht="15.95" customHeight="1">
      <c r="A13" s="139" t="s">
        <v>66</v>
      </c>
      <c r="B13" s="147">
        <v>1</v>
      </c>
      <c r="C13" s="147" t="s">
        <v>76</v>
      </c>
      <c r="D13" s="147" t="s">
        <v>76</v>
      </c>
      <c r="E13" s="147">
        <v>3</v>
      </c>
      <c r="F13" s="147">
        <v>1</v>
      </c>
      <c r="G13" s="147">
        <v>2</v>
      </c>
      <c r="H13" s="147">
        <v>3</v>
      </c>
      <c r="I13" s="147">
        <v>7</v>
      </c>
      <c r="J13" s="147">
        <v>5</v>
      </c>
      <c r="K13" s="147">
        <v>5</v>
      </c>
      <c r="L13" s="147">
        <v>13</v>
      </c>
      <c r="M13" s="147">
        <v>21</v>
      </c>
      <c r="N13" s="147">
        <v>31.999999999999996</v>
      </c>
      <c r="O13" s="147">
        <v>47</v>
      </c>
      <c r="P13" s="147">
        <v>61.499999999999993</v>
      </c>
      <c r="Q13" s="147">
        <v>76.166666666666671</v>
      </c>
      <c r="R13" s="147">
        <v>70</v>
      </c>
      <c r="S13" s="147">
        <v>46</v>
      </c>
      <c r="T13" s="172">
        <v>54.5</v>
      </c>
      <c r="U13" s="148">
        <v>448.16666666666669</v>
      </c>
    </row>
    <row r="14" spans="1:23" s="45" customFormat="1" ht="15.95" customHeight="1">
      <c r="A14" s="103" t="s">
        <v>142</v>
      </c>
      <c r="B14" s="134" t="s">
        <v>76</v>
      </c>
      <c r="C14" s="134" t="s">
        <v>76</v>
      </c>
      <c r="D14" s="134" t="s">
        <v>76</v>
      </c>
      <c r="E14" s="134">
        <v>2</v>
      </c>
      <c r="F14" s="134">
        <v>1</v>
      </c>
      <c r="G14" s="134" t="s">
        <v>76</v>
      </c>
      <c r="H14" s="134" t="s">
        <v>76</v>
      </c>
      <c r="I14" s="134" t="s">
        <v>76</v>
      </c>
      <c r="J14" s="134">
        <v>1</v>
      </c>
      <c r="K14" s="134" t="s">
        <v>76</v>
      </c>
      <c r="L14" s="134">
        <v>3</v>
      </c>
      <c r="M14" s="134">
        <v>2</v>
      </c>
      <c r="N14" s="134">
        <v>6</v>
      </c>
      <c r="O14" s="134">
        <v>5</v>
      </c>
      <c r="P14" s="134">
        <v>6</v>
      </c>
      <c r="Q14" s="134">
        <v>7</v>
      </c>
      <c r="R14" s="134">
        <v>6</v>
      </c>
      <c r="S14" s="134">
        <v>1</v>
      </c>
      <c r="T14" s="173">
        <v>3</v>
      </c>
      <c r="U14" s="149">
        <v>43</v>
      </c>
    </row>
    <row r="15" spans="1:23" s="45" customFormat="1" ht="15.95" customHeight="1">
      <c r="A15" s="103" t="s">
        <v>141</v>
      </c>
      <c r="B15" s="134" t="s">
        <v>76</v>
      </c>
      <c r="C15" s="134" t="s">
        <v>76</v>
      </c>
      <c r="D15" s="134" t="s">
        <v>76</v>
      </c>
      <c r="E15" s="134" t="s">
        <v>76</v>
      </c>
      <c r="F15" s="134" t="s">
        <v>76</v>
      </c>
      <c r="G15" s="134" t="s">
        <v>76</v>
      </c>
      <c r="H15" s="134" t="s">
        <v>76</v>
      </c>
      <c r="I15" s="134" t="s">
        <v>76</v>
      </c>
      <c r="J15" s="134" t="s">
        <v>76</v>
      </c>
      <c r="K15" s="134" t="s">
        <v>76</v>
      </c>
      <c r="L15" s="134">
        <v>1</v>
      </c>
      <c r="M15" s="134" t="s">
        <v>76</v>
      </c>
      <c r="N15" s="134" t="s">
        <v>76</v>
      </c>
      <c r="O15" s="134">
        <v>1</v>
      </c>
      <c r="P15" s="134">
        <v>2</v>
      </c>
      <c r="Q15" s="134">
        <v>2</v>
      </c>
      <c r="R15" s="134" t="s">
        <v>76</v>
      </c>
      <c r="S15" s="134" t="s">
        <v>76</v>
      </c>
      <c r="T15" s="173">
        <v>2</v>
      </c>
      <c r="U15" s="149">
        <v>8</v>
      </c>
    </row>
    <row r="16" spans="1:23" s="45" customFormat="1" ht="15.95" customHeight="1">
      <c r="A16" s="103" t="s">
        <v>140</v>
      </c>
      <c r="B16" s="134" t="s">
        <v>76</v>
      </c>
      <c r="C16" s="134" t="s">
        <v>76</v>
      </c>
      <c r="D16" s="134" t="s">
        <v>76</v>
      </c>
      <c r="E16" s="134" t="s">
        <v>76</v>
      </c>
      <c r="F16" s="134" t="s">
        <v>76</v>
      </c>
      <c r="G16" s="134">
        <v>1</v>
      </c>
      <c r="H16" s="134">
        <v>1</v>
      </c>
      <c r="I16" s="134">
        <v>3</v>
      </c>
      <c r="J16" s="134" t="s">
        <v>76</v>
      </c>
      <c r="K16" s="134" t="s">
        <v>76</v>
      </c>
      <c r="L16" s="134">
        <v>1</v>
      </c>
      <c r="M16" s="134">
        <v>4</v>
      </c>
      <c r="N16" s="134">
        <v>1</v>
      </c>
      <c r="O16" s="134">
        <v>5</v>
      </c>
      <c r="P16" s="134">
        <v>4</v>
      </c>
      <c r="Q16" s="134">
        <v>6</v>
      </c>
      <c r="R16" s="134">
        <v>13</v>
      </c>
      <c r="S16" s="134">
        <v>14</v>
      </c>
      <c r="T16" s="173">
        <v>7</v>
      </c>
      <c r="U16" s="149">
        <v>60</v>
      </c>
    </row>
    <row r="17" spans="1:21" ht="15.95" customHeight="1">
      <c r="A17" s="217" t="s">
        <v>139</v>
      </c>
      <c r="B17" s="286">
        <v>1</v>
      </c>
      <c r="C17" s="286" t="s">
        <v>76</v>
      </c>
      <c r="D17" s="286" t="s">
        <v>76</v>
      </c>
      <c r="E17" s="286">
        <v>1</v>
      </c>
      <c r="F17" s="286" t="s">
        <v>76</v>
      </c>
      <c r="G17" s="286">
        <v>1</v>
      </c>
      <c r="H17" s="286">
        <v>2</v>
      </c>
      <c r="I17" s="286">
        <v>4</v>
      </c>
      <c r="J17" s="286">
        <v>4</v>
      </c>
      <c r="K17" s="286">
        <v>5</v>
      </c>
      <c r="L17" s="286">
        <v>8</v>
      </c>
      <c r="M17" s="286">
        <v>15</v>
      </c>
      <c r="N17" s="286">
        <v>24.999999999999996</v>
      </c>
      <c r="O17" s="286">
        <v>36</v>
      </c>
      <c r="P17" s="286">
        <v>49.499999999999993</v>
      </c>
      <c r="Q17" s="286">
        <v>61.166666666666671</v>
      </c>
      <c r="R17" s="286">
        <v>51</v>
      </c>
      <c r="S17" s="286">
        <v>30.999999999999996</v>
      </c>
      <c r="T17" s="287">
        <v>42.5</v>
      </c>
      <c r="U17" s="259">
        <v>337.16666666666669</v>
      </c>
    </row>
    <row r="18" spans="1:21" s="120" customFormat="1" ht="15.95" customHeight="1">
      <c r="A18" s="260" t="s">
        <v>150</v>
      </c>
      <c r="B18" s="284" t="s">
        <v>76</v>
      </c>
      <c r="C18" s="284">
        <v>1</v>
      </c>
      <c r="D18" s="284" t="s">
        <v>76</v>
      </c>
      <c r="E18" s="284">
        <v>1</v>
      </c>
      <c r="F18" s="284">
        <v>1</v>
      </c>
      <c r="G18" s="284" t="s">
        <v>76</v>
      </c>
      <c r="H18" s="284" t="s">
        <v>76</v>
      </c>
      <c r="I18" s="284" t="s">
        <v>76</v>
      </c>
      <c r="J18" s="284" t="s">
        <v>76</v>
      </c>
      <c r="K18" s="284">
        <v>2</v>
      </c>
      <c r="L18" s="284">
        <v>1</v>
      </c>
      <c r="M18" s="284">
        <v>5</v>
      </c>
      <c r="N18" s="284">
        <v>4</v>
      </c>
      <c r="O18" s="284">
        <v>8</v>
      </c>
      <c r="P18" s="284">
        <v>5</v>
      </c>
      <c r="Q18" s="284">
        <v>4.1666666666666652</v>
      </c>
      <c r="R18" s="284">
        <v>14</v>
      </c>
      <c r="S18" s="284">
        <v>14.999999999999996</v>
      </c>
      <c r="T18" s="285">
        <v>20</v>
      </c>
      <c r="U18" s="263">
        <v>81.166666666666657</v>
      </c>
    </row>
    <row r="19" spans="1:21" s="120" customFormat="1" ht="15.95" customHeight="1" thickBot="1">
      <c r="A19" s="136" t="s">
        <v>149</v>
      </c>
      <c r="B19" s="147" t="s">
        <v>76</v>
      </c>
      <c r="C19" s="147" t="s">
        <v>76</v>
      </c>
      <c r="D19" s="147" t="s">
        <v>76</v>
      </c>
      <c r="E19" s="147" t="s">
        <v>76</v>
      </c>
      <c r="F19" s="147">
        <v>5</v>
      </c>
      <c r="G19" s="147">
        <v>3</v>
      </c>
      <c r="H19" s="147" t="s">
        <v>76</v>
      </c>
      <c r="I19" s="147" t="s">
        <v>76</v>
      </c>
      <c r="J19" s="147">
        <v>2</v>
      </c>
      <c r="K19" s="147" t="s">
        <v>76</v>
      </c>
      <c r="L19" s="147">
        <v>2</v>
      </c>
      <c r="M19" s="147">
        <v>2</v>
      </c>
      <c r="N19" s="147">
        <v>5.9999999999999991</v>
      </c>
      <c r="O19" s="147">
        <v>3.5</v>
      </c>
      <c r="P19" s="147">
        <v>5.5</v>
      </c>
      <c r="Q19" s="147">
        <v>8</v>
      </c>
      <c r="R19" s="147">
        <v>4</v>
      </c>
      <c r="S19" s="147">
        <v>1.9999999999999989</v>
      </c>
      <c r="T19" s="171">
        <v>3</v>
      </c>
      <c r="U19" s="147">
        <v>46</v>
      </c>
    </row>
    <row r="20" spans="1:21" ht="15.95" customHeight="1">
      <c r="A20" s="401" t="s">
        <v>388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</row>
    <row r="21" spans="1:21" ht="15.95" customHeight="1"/>
    <row r="22" spans="1:21" ht="15.95" customHeight="1"/>
  </sheetData>
  <mergeCells count="2">
    <mergeCell ref="A20:U20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8" tint="0.79998168889431442"/>
  </sheetPr>
  <dimension ref="A1:W22"/>
  <sheetViews>
    <sheetView showGridLines="0" zoomScale="85" zoomScaleNormal="85" workbookViewId="0">
      <selection sqref="A1:U1"/>
    </sheetView>
  </sheetViews>
  <sheetFormatPr defaultRowHeight="12.75"/>
  <cols>
    <col min="1" max="1" width="2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404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  <c r="D2" s="83"/>
      <c r="E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105" customFormat="1" ht="15.95" customHeight="1">
      <c r="A6" s="230" t="s">
        <v>84</v>
      </c>
      <c r="B6" s="231">
        <v>4</v>
      </c>
      <c r="C6" s="231">
        <v>8</v>
      </c>
      <c r="D6" s="231">
        <v>17</v>
      </c>
      <c r="E6" s="231">
        <v>22</v>
      </c>
      <c r="F6" s="231">
        <v>40</v>
      </c>
      <c r="G6" s="231">
        <v>36.5</v>
      </c>
      <c r="H6" s="231">
        <v>38</v>
      </c>
      <c r="I6" s="231">
        <v>56</v>
      </c>
      <c r="J6" s="231">
        <v>83.833333333333329</v>
      </c>
      <c r="K6" s="231">
        <v>80</v>
      </c>
      <c r="L6" s="231">
        <v>110.91666666666667</v>
      </c>
      <c r="M6" s="231">
        <v>186.99999999999997</v>
      </c>
      <c r="N6" s="231">
        <v>234</v>
      </c>
      <c r="O6" s="231">
        <v>304.5499999999999</v>
      </c>
      <c r="P6" s="231">
        <v>441.33333333333326</v>
      </c>
      <c r="Q6" s="231">
        <v>534.33333333333326</v>
      </c>
      <c r="R6" s="231">
        <v>514.58333333333337</v>
      </c>
      <c r="S6" s="231">
        <v>459.87499999999989</v>
      </c>
      <c r="T6" s="266">
        <v>509.50000000000006</v>
      </c>
      <c r="U6" s="258">
        <v>3681.4249999999993</v>
      </c>
    </row>
    <row r="7" spans="1:23" s="45" customFormat="1" ht="15.95" customHeight="1">
      <c r="A7" s="91" t="s">
        <v>262</v>
      </c>
      <c r="B7" s="66">
        <v>2</v>
      </c>
      <c r="C7" s="66">
        <v>3</v>
      </c>
      <c r="D7" s="66">
        <v>7.6666666666666661</v>
      </c>
      <c r="E7" s="66">
        <v>9</v>
      </c>
      <c r="F7" s="66">
        <v>17.5</v>
      </c>
      <c r="G7" s="66">
        <v>11.25</v>
      </c>
      <c r="H7" s="66">
        <v>14</v>
      </c>
      <c r="I7" s="66">
        <v>14.5</v>
      </c>
      <c r="J7" s="66">
        <v>26.166666666666664</v>
      </c>
      <c r="K7" s="66">
        <v>22.666666666666664</v>
      </c>
      <c r="L7" s="66">
        <v>34.266666666666666</v>
      </c>
      <c r="M7" s="66">
        <v>45.5</v>
      </c>
      <c r="N7" s="66">
        <v>74.966666666666669</v>
      </c>
      <c r="O7" s="66">
        <v>90.249999999999986</v>
      </c>
      <c r="P7" s="66">
        <v>146.35</v>
      </c>
      <c r="Q7" s="66">
        <v>155.56666666666661</v>
      </c>
      <c r="R7" s="66">
        <v>152.99999999999997</v>
      </c>
      <c r="S7" s="66">
        <v>125.49999999999994</v>
      </c>
      <c r="T7" s="90">
        <v>165.1</v>
      </c>
      <c r="U7" s="118">
        <v>1118.2499999999998</v>
      </c>
    </row>
    <row r="8" spans="1:23" s="45" customFormat="1" ht="15.95" customHeight="1">
      <c r="A8" s="91" t="s">
        <v>263</v>
      </c>
      <c r="B8" s="66" t="s">
        <v>76</v>
      </c>
      <c r="C8" s="66" t="s">
        <v>76</v>
      </c>
      <c r="D8" s="66">
        <v>2.333333333333333</v>
      </c>
      <c r="E8" s="66">
        <v>2</v>
      </c>
      <c r="F8" s="66">
        <v>5.5</v>
      </c>
      <c r="G8" s="66">
        <v>5</v>
      </c>
      <c r="H8" s="66">
        <v>5</v>
      </c>
      <c r="I8" s="66">
        <v>6.5</v>
      </c>
      <c r="J8" s="66">
        <v>10.5</v>
      </c>
      <c r="K8" s="66">
        <v>13.833333333333332</v>
      </c>
      <c r="L8" s="66">
        <v>4.5</v>
      </c>
      <c r="M8" s="66">
        <v>21.166666666666664</v>
      </c>
      <c r="N8" s="66">
        <v>17.916666666666661</v>
      </c>
      <c r="O8" s="66">
        <v>25.283333333333331</v>
      </c>
      <c r="P8" s="66">
        <v>27.166666666666664</v>
      </c>
      <c r="Q8" s="66">
        <v>37.699999999999996</v>
      </c>
      <c r="R8" s="66">
        <v>39.266666666666666</v>
      </c>
      <c r="S8" s="66">
        <v>48.991666666666674</v>
      </c>
      <c r="T8" s="90">
        <v>44.083333333333329</v>
      </c>
      <c r="U8" s="118">
        <v>316.74166666666662</v>
      </c>
    </row>
    <row r="9" spans="1:23" s="45" customFormat="1" ht="15.95" customHeight="1">
      <c r="A9" s="91" t="s">
        <v>264</v>
      </c>
      <c r="B9" s="66" t="s">
        <v>76</v>
      </c>
      <c r="C9" s="66" t="s">
        <v>76</v>
      </c>
      <c r="D9" s="66" t="s">
        <v>76</v>
      </c>
      <c r="E9" s="66" t="s">
        <v>76</v>
      </c>
      <c r="F9" s="66">
        <v>1</v>
      </c>
      <c r="G9" s="66">
        <v>2.75</v>
      </c>
      <c r="H9" s="66" t="s">
        <v>76</v>
      </c>
      <c r="I9" s="66">
        <v>2</v>
      </c>
      <c r="J9" s="66">
        <v>2</v>
      </c>
      <c r="K9" s="66">
        <v>5.5</v>
      </c>
      <c r="L9" s="66">
        <v>6</v>
      </c>
      <c r="M9" s="66">
        <v>2.25</v>
      </c>
      <c r="N9" s="66">
        <v>7.2</v>
      </c>
      <c r="O9" s="66">
        <v>10</v>
      </c>
      <c r="P9" s="66">
        <v>5.9999999999999991</v>
      </c>
      <c r="Q9" s="66">
        <v>18.083333333333332</v>
      </c>
      <c r="R9" s="66">
        <v>12.833333333333332</v>
      </c>
      <c r="S9" s="66">
        <v>17.166666666666664</v>
      </c>
      <c r="T9" s="90">
        <v>13.5</v>
      </c>
      <c r="U9" s="118">
        <v>106.28333333333333</v>
      </c>
    </row>
    <row r="10" spans="1:23" s="45" customFormat="1" ht="15.95" customHeight="1">
      <c r="A10" s="91" t="s">
        <v>265</v>
      </c>
      <c r="B10" s="66" t="s">
        <v>76</v>
      </c>
      <c r="C10" s="66">
        <v>1</v>
      </c>
      <c r="D10" s="66" t="s">
        <v>76</v>
      </c>
      <c r="E10" s="66" t="s">
        <v>76</v>
      </c>
      <c r="F10" s="66">
        <v>1</v>
      </c>
      <c r="G10" s="66">
        <v>4.5</v>
      </c>
      <c r="H10" s="66">
        <v>6</v>
      </c>
      <c r="I10" s="66">
        <v>6</v>
      </c>
      <c r="J10" s="66">
        <v>1</v>
      </c>
      <c r="K10" s="66">
        <v>5</v>
      </c>
      <c r="L10" s="66">
        <v>7</v>
      </c>
      <c r="M10" s="66">
        <v>12</v>
      </c>
      <c r="N10" s="66">
        <v>7</v>
      </c>
      <c r="O10" s="66">
        <v>9.3666666666666671</v>
      </c>
      <c r="P10" s="66">
        <v>22</v>
      </c>
      <c r="Q10" s="66">
        <v>13</v>
      </c>
      <c r="R10" s="66">
        <v>21.333333333333332</v>
      </c>
      <c r="S10" s="66">
        <v>17.999999999999996</v>
      </c>
      <c r="T10" s="90">
        <v>11.5</v>
      </c>
      <c r="U10" s="118">
        <v>145.69999999999999</v>
      </c>
    </row>
    <row r="11" spans="1:23" s="45" customFormat="1" ht="15.95" customHeight="1">
      <c r="A11" s="91" t="s">
        <v>266</v>
      </c>
      <c r="B11" s="66" t="s">
        <v>76</v>
      </c>
      <c r="C11" s="66" t="s">
        <v>76</v>
      </c>
      <c r="D11" s="66" t="s">
        <v>76</v>
      </c>
      <c r="E11" s="66" t="s">
        <v>76</v>
      </c>
      <c r="F11" s="66">
        <v>2</v>
      </c>
      <c r="G11" s="66">
        <v>2</v>
      </c>
      <c r="H11" s="66" t="s">
        <v>76</v>
      </c>
      <c r="I11" s="66">
        <v>4</v>
      </c>
      <c r="J11" s="66">
        <v>1</v>
      </c>
      <c r="K11" s="66">
        <v>2</v>
      </c>
      <c r="L11" s="66" t="s">
        <v>76</v>
      </c>
      <c r="M11" s="66" t="s">
        <v>76</v>
      </c>
      <c r="N11" s="66">
        <v>1.6666666666666661</v>
      </c>
      <c r="O11" s="66">
        <v>2</v>
      </c>
      <c r="P11" s="66">
        <v>3.333333333333333</v>
      </c>
      <c r="Q11" s="66">
        <v>2.5</v>
      </c>
      <c r="R11" s="66">
        <v>4.5</v>
      </c>
      <c r="S11" s="66">
        <v>4</v>
      </c>
      <c r="T11" s="90">
        <v>2</v>
      </c>
      <c r="U11" s="118">
        <v>31</v>
      </c>
    </row>
    <row r="12" spans="1:23" s="45" customFormat="1" ht="15.95" customHeight="1">
      <c r="A12" s="91" t="s">
        <v>267</v>
      </c>
      <c r="B12" s="66" t="s">
        <v>76</v>
      </c>
      <c r="C12" s="66" t="s">
        <v>76</v>
      </c>
      <c r="D12" s="66" t="s">
        <v>76</v>
      </c>
      <c r="E12" s="66" t="s">
        <v>76</v>
      </c>
      <c r="F12" s="66">
        <v>2</v>
      </c>
      <c r="G12" s="66">
        <v>2</v>
      </c>
      <c r="H12" s="66" t="s">
        <v>76</v>
      </c>
      <c r="I12" s="66" t="s">
        <v>76</v>
      </c>
      <c r="J12" s="66">
        <v>1</v>
      </c>
      <c r="K12" s="66">
        <v>3.5</v>
      </c>
      <c r="L12" s="66" t="s">
        <v>76</v>
      </c>
      <c r="M12" s="66">
        <v>4.833333333333333</v>
      </c>
      <c r="N12" s="66">
        <v>1.333333333333333</v>
      </c>
      <c r="O12" s="66">
        <v>7.5</v>
      </c>
      <c r="P12" s="66">
        <v>7.5</v>
      </c>
      <c r="Q12" s="66">
        <v>16.833333333333332</v>
      </c>
      <c r="R12" s="66">
        <v>18.5</v>
      </c>
      <c r="S12" s="66">
        <v>19.5</v>
      </c>
      <c r="T12" s="90">
        <v>12</v>
      </c>
      <c r="U12" s="118">
        <v>96.5</v>
      </c>
    </row>
    <row r="13" spans="1:23" s="45" customFormat="1" ht="15.95" customHeight="1">
      <c r="A13" s="91" t="s">
        <v>268</v>
      </c>
      <c r="B13" s="66" t="s">
        <v>76</v>
      </c>
      <c r="C13" s="66" t="s">
        <v>76</v>
      </c>
      <c r="D13" s="66">
        <v>2</v>
      </c>
      <c r="E13" s="66">
        <v>2</v>
      </c>
      <c r="F13" s="66">
        <v>2</v>
      </c>
      <c r="G13" s="66">
        <v>4</v>
      </c>
      <c r="H13" s="66">
        <v>3</v>
      </c>
      <c r="I13" s="66">
        <v>2</v>
      </c>
      <c r="J13" s="66">
        <v>7</v>
      </c>
      <c r="K13" s="66">
        <v>4</v>
      </c>
      <c r="L13" s="66">
        <v>8.6999999999999993</v>
      </c>
      <c r="M13" s="66">
        <v>10.083333333333332</v>
      </c>
      <c r="N13" s="66">
        <v>15</v>
      </c>
      <c r="O13" s="66">
        <v>12.166666666666666</v>
      </c>
      <c r="P13" s="66">
        <v>28.533333333333331</v>
      </c>
      <c r="Q13" s="66">
        <v>44.7</v>
      </c>
      <c r="R13" s="66">
        <v>29.333333333333332</v>
      </c>
      <c r="S13" s="66">
        <v>24.5</v>
      </c>
      <c r="T13" s="90">
        <v>26.249999999999996</v>
      </c>
      <c r="U13" s="118">
        <v>225.26666666666668</v>
      </c>
    </row>
    <row r="14" spans="1:23" s="45" customFormat="1" ht="15.95" customHeight="1">
      <c r="A14" s="91" t="s">
        <v>269</v>
      </c>
      <c r="B14" s="66" t="s">
        <v>76</v>
      </c>
      <c r="C14" s="66" t="s">
        <v>76</v>
      </c>
      <c r="D14" s="66" t="s">
        <v>76</v>
      </c>
      <c r="E14" s="66">
        <v>1</v>
      </c>
      <c r="F14" s="66" t="s">
        <v>76</v>
      </c>
      <c r="G14" s="66" t="s">
        <v>76</v>
      </c>
      <c r="H14" s="66">
        <v>1</v>
      </c>
      <c r="I14" s="66">
        <v>3</v>
      </c>
      <c r="J14" s="66">
        <v>2.333333333333333</v>
      </c>
      <c r="K14" s="66">
        <v>4</v>
      </c>
      <c r="L14" s="66">
        <v>6</v>
      </c>
      <c r="M14" s="66">
        <v>11.5</v>
      </c>
      <c r="N14" s="66">
        <v>10.666666666666666</v>
      </c>
      <c r="O14" s="66">
        <v>16.333333333333332</v>
      </c>
      <c r="P14" s="66">
        <v>18.583333333333329</v>
      </c>
      <c r="Q14" s="66">
        <v>18.5</v>
      </c>
      <c r="R14" s="66">
        <v>19.666666666666664</v>
      </c>
      <c r="S14" s="66">
        <v>18.399999999999999</v>
      </c>
      <c r="T14" s="90">
        <v>28</v>
      </c>
      <c r="U14" s="118">
        <v>158.98333333333332</v>
      </c>
    </row>
    <row r="15" spans="1:23" s="45" customFormat="1" ht="15.95" customHeight="1">
      <c r="A15" s="91" t="s">
        <v>270</v>
      </c>
      <c r="B15" s="66" t="s">
        <v>76</v>
      </c>
      <c r="C15" s="66">
        <v>1</v>
      </c>
      <c r="D15" s="66">
        <v>3</v>
      </c>
      <c r="E15" s="66">
        <v>2</v>
      </c>
      <c r="F15" s="66">
        <v>2</v>
      </c>
      <c r="G15" s="66" t="s">
        <v>76</v>
      </c>
      <c r="H15" s="66">
        <v>1</v>
      </c>
      <c r="I15" s="66">
        <v>6</v>
      </c>
      <c r="J15" s="66">
        <v>7.5</v>
      </c>
      <c r="K15" s="66">
        <v>4</v>
      </c>
      <c r="L15" s="66">
        <v>4.2</v>
      </c>
      <c r="M15" s="66">
        <v>9.5</v>
      </c>
      <c r="N15" s="66">
        <v>16.5</v>
      </c>
      <c r="O15" s="66">
        <v>29.166666666666664</v>
      </c>
      <c r="P15" s="66">
        <v>24.86666666666666</v>
      </c>
      <c r="Q15" s="66">
        <v>27.783333333333331</v>
      </c>
      <c r="R15" s="66">
        <v>28.999999999999996</v>
      </c>
      <c r="S15" s="66">
        <v>23.9</v>
      </c>
      <c r="T15" s="90">
        <v>25.7</v>
      </c>
      <c r="U15" s="118">
        <v>217.11666666666665</v>
      </c>
    </row>
    <row r="16" spans="1:23" s="45" customFormat="1" ht="15.95" customHeight="1">
      <c r="A16" s="91" t="s">
        <v>271</v>
      </c>
      <c r="B16" s="66" t="s">
        <v>76</v>
      </c>
      <c r="C16" s="66">
        <v>2</v>
      </c>
      <c r="D16" s="66" t="s">
        <v>76</v>
      </c>
      <c r="E16" s="66" t="s">
        <v>76</v>
      </c>
      <c r="F16" s="66" t="s">
        <v>76</v>
      </c>
      <c r="G16" s="66" t="s">
        <v>76</v>
      </c>
      <c r="H16" s="66">
        <v>2</v>
      </c>
      <c r="I16" s="66">
        <v>2</v>
      </c>
      <c r="J16" s="66">
        <v>1</v>
      </c>
      <c r="K16" s="66">
        <v>1.5</v>
      </c>
      <c r="L16" s="66">
        <v>2</v>
      </c>
      <c r="M16" s="66">
        <v>6</v>
      </c>
      <c r="N16" s="66">
        <v>7</v>
      </c>
      <c r="O16" s="66">
        <v>4</v>
      </c>
      <c r="P16" s="66">
        <v>4.333333333333333</v>
      </c>
      <c r="Q16" s="66">
        <v>7</v>
      </c>
      <c r="R16" s="66">
        <v>7.75</v>
      </c>
      <c r="S16" s="66">
        <v>4.333333333333333</v>
      </c>
      <c r="T16" s="90">
        <v>8.4166666666666661</v>
      </c>
      <c r="U16" s="66">
        <v>59.333333333333329</v>
      </c>
    </row>
    <row r="17" spans="1:21" s="45" customFormat="1" ht="15.95" customHeight="1">
      <c r="A17" s="91" t="s">
        <v>272</v>
      </c>
      <c r="B17" s="66">
        <v>1</v>
      </c>
      <c r="C17" s="66" t="s">
        <v>76</v>
      </c>
      <c r="D17" s="66" t="s">
        <v>76</v>
      </c>
      <c r="E17" s="66">
        <v>2</v>
      </c>
      <c r="F17" s="66">
        <v>1</v>
      </c>
      <c r="G17" s="66">
        <v>2</v>
      </c>
      <c r="H17" s="66">
        <v>1</v>
      </c>
      <c r="I17" s="66">
        <v>6</v>
      </c>
      <c r="J17" s="66">
        <v>11</v>
      </c>
      <c r="K17" s="66">
        <v>4</v>
      </c>
      <c r="L17" s="66">
        <v>17.75</v>
      </c>
      <c r="M17" s="66">
        <v>28.5</v>
      </c>
      <c r="N17" s="66">
        <v>38.333333333333329</v>
      </c>
      <c r="O17" s="66">
        <v>48.25</v>
      </c>
      <c r="P17" s="66">
        <v>76.916666666666657</v>
      </c>
      <c r="Q17" s="66">
        <v>84.299999999999969</v>
      </c>
      <c r="R17" s="66">
        <v>69.400000000000006</v>
      </c>
      <c r="S17" s="66">
        <v>52.5</v>
      </c>
      <c r="T17" s="90">
        <v>64.283333333333331</v>
      </c>
      <c r="U17" s="66">
        <v>508.23333333333323</v>
      </c>
    </row>
    <row r="18" spans="1:21" s="45" customFormat="1" ht="15.95" customHeight="1">
      <c r="A18" s="91" t="s">
        <v>273</v>
      </c>
      <c r="B18" s="66">
        <v>1</v>
      </c>
      <c r="C18" s="66" t="s">
        <v>76</v>
      </c>
      <c r="D18" s="66" t="s">
        <v>76</v>
      </c>
      <c r="E18" s="66">
        <v>3</v>
      </c>
      <c r="F18" s="66">
        <v>2</v>
      </c>
      <c r="G18" s="66">
        <v>2</v>
      </c>
      <c r="H18" s="66">
        <v>1</v>
      </c>
      <c r="I18" s="66" t="s">
        <v>76</v>
      </c>
      <c r="J18" s="66">
        <v>5.833333333333333</v>
      </c>
      <c r="K18" s="66">
        <v>4</v>
      </c>
      <c r="L18" s="66">
        <v>2</v>
      </c>
      <c r="M18" s="66">
        <v>7.5</v>
      </c>
      <c r="N18" s="66">
        <v>7.25</v>
      </c>
      <c r="O18" s="66">
        <v>5</v>
      </c>
      <c r="P18" s="66">
        <v>23.833333333333329</v>
      </c>
      <c r="Q18" s="66">
        <v>20.25</v>
      </c>
      <c r="R18" s="66">
        <v>19.333333333333332</v>
      </c>
      <c r="S18" s="66">
        <v>25.083333333333332</v>
      </c>
      <c r="T18" s="90">
        <v>30.166666666666664</v>
      </c>
      <c r="U18" s="66">
        <v>159.24999999999997</v>
      </c>
    </row>
    <row r="19" spans="1:21" s="45" customFormat="1" ht="15.95" customHeight="1">
      <c r="A19" s="103" t="s">
        <v>274</v>
      </c>
      <c r="B19" s="66" t="s">
        <v>76</v>
      </c>
      <c r="C19" s="66">
        <v>1</v>
      </c>
      <c r="D19" s="66">
        <v>1</v>
      </c>
      <c r="E19" s="66" t="s">
        <v>76</v>
      </c>
      <c r="F19" s="66">
        <v>1</v>
      </c>
      <c r="G19" s="66" t="s">
        <v>76</v>
      </c>
      <c r="H19" s="66" t="s">
        <v>76</v>
      </c>
      <c r="I19" s="66">
        <v>1</v>
      </c>
      <c r="J19" s="66">
        <v>2</v>
      </c>
      <c r="K19" s="66">
        <v>4</v>
      </c>
      <c r="L19" s="66">
        <v>5</v>
      </c>
      <c r="M19" s="66">
        <v>12.5</v>
      </c>
      <c r="N19" s="66">
        <v>11.333333333333332</v>
      </c>
      <c r="O19" s="66">
        <v>15.833333333333332</v>
      </c>
      <c r="P19" s="66">
        <v>13.666666666666664</v>
      </c>
      <c r="Q19" s="66">
        <v>23.333333333333332</v>
      </c>
      <c r="R19" s="66">
        <v>33.233333333333327</v>
      </c>
      <c r="S19" s="66">
        <v>28.833333333333332</v>
      </c>
      <c r="T19" s="90">
        <v>18.5</v>
      </c>
      <c r="U19" s="66">
        <v>172.23333333333332</v>
      </c>
    </row>
    <row r="20" spans="1:21" s="45" customFormat="1" ht="15.95" customHeight="1" thickBot="1">
      <c r="A20" s="103" t="s">
        <v>275</v>
      </c>
      <c r="B20" s="66" t="s">
        <v>76</v>
      </c>
      <c r="C20" s="66" t="s">
        <v>76</v>
      </c>
      <c r="D20" s="66">
        <v>1</v>
      </c>
      <c r="E20" s="66">
        <v>1</v>
      </c>
      <c r="F20" s="66">
        <v>3</v>
      </c>
      <c r="G20" s="66">
        <v>1</v>
      </c>
      <c r="H20" s="66">
        <v>4</v>
      </c>
      <c r="I20" s="66">
        <v>3</v>
      </c>
      <c r="J20" s="66">
        <v>5.5</v>
      </c>
      <c r="K20" s="66">
        <v>2</v>
      </c>
      <c r="L20" s="66">
        <v>13.5</v>
      </c>
      <c r="M20" s="66">
        <v>15.666666666666664</v>
      </c>
      <c r="N20" s="66">
        <v>17.833333333333329</v>
      </c>
      <c r="O20" s="66">
        <v>29.4</v>
      </c>
      <c r="P20" s="66">
        <v>38.25</v>
      </c>
      <c r="Q20" s="66">
        <v>64.783333333333331</v>
      </c>
      <c r="R20" s="66">
        <v>57.433333333333344</v>
      </c>
      <c r="S20" s="66">
        <v>49.166666666666664</v>
      </c>
      <c r="T20" s="63">
        <v>60</v>
      </c>
      <c r="U20" s="66">
        <v>366.53333333333336</v>
      </c>
    </row>
    <row r="21" spans="1:21" ht="15.95" customHeight="1">
      <c r="A21" s="401" t="s">
        <v>388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</row>
    <row r="22" spans="1:21" ht="15.95" customHeight="1"/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8" tint="0.79998168889431442"/>
  </sheetPr>
  <dimension ref="A1:W26"/>
  <sheetViews>
    <sheetView showGridLines="0" zoomScale="85" zoomScaleNormal="85" workbookViewId="0">
      <selection sqref="A1:U1"/>
    </sheetView>
  </sheetViews>
  <sheetFormatPr defaultRowHeight="12.75"/>
  <cols>
    <col min="1" max="1" width="3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405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153"/>
      <c r="C2" s="153"/>
      <c r="D2" s="153"/>
      <c r="E2" s="153"/>
      <c r="F2" s="153"/>
      <c r="G2" s="153"/>
      <c r="H2" s="15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3" s="45" customFormat="1" ht="15.95" customHeight="1"/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45" customFormat="1" ht="15.95" customHeight="1">
      <c r="A6" s="230" t="s">
        <v>84</v>
      </c>
      <c r="B6" s="231">
        <v>4</v>
      </c>
      <c r="C6" s="231">
        <v>8</v>
      </c>
      <c r="D6" s="231">
        <v>17</v>
      </c>
      <c r="E6" s="231">
        <v>22</v>
      </c>
      <c r="F6" s="231">
        <v>40</v>
      </c>
      <c r="G6" s="231">
        <v>36.5</v>
      </c>
      <c r="H6" s="231">
        <v>38</v>
      </c>
      <c r="I6" s="232">
        <v>56</v>
      </c>
      <c r="J6" s="232">
        <v>83.833333333333329</v>
      </c>
      <c r="K6" s="232">
        <v>79.999999999999986</v>
      </c>
      <c r="L6" s="232">
        <v>110.91666666666666</v>
      </c>
      <c r="M6" s="232">
        <v>187</v>
      </c>
      <c r="N6" s="232">
        <v>234</v>
      </c>
      <c r="O6" s="232">
        <v>304.54999999999995</v>
      </c>
      <c r="P6" s="232">
        <v>441.33333333333326</v>
      </c>
      <c r="Q6" s="232">
        <v>534.33333333333337</v>
      </c>
      <c r="R6" s="232">
        <v>514.58333333333326</v>
      </c>
      <c r="S6" s="232">
        <v>459.87499999999994</v>
      </c>
      <c r="T6" s="233">
        <v>509.5</v>
      </c>
      <c r="U6" s="258">
        <v>3681.4250000000002</v>
      </c>
      <c r="W6" s="49"/>
    </row>
    <row r="7" spans="1:23" s="45" customFormat="1" ht="15.95" customHeight="1">
      <c r="A7" s="269" t="s">
        <v>25</v>
      </c>
      <c r="B7" s="267" t="s">
        <v>76</v>
      </c>
      <c r="C7" s="267" t="s">
        <v>76</v>
      </c>
      <c r="D7" s="267" t="s">
        <v>76</v>
      </c>
      <c r="E7" s="267">
        <v>1</v>
      </c>
      <c r="F7" s="267">
        <v>0.5</v>
      </c>
      <c r="G7" s="267">
        <v>0.25</v>
      </c>
      <c r="H7" s="267">
        <v>2</v>
      </c>
      <c r="I7" s="267">
        <v>1</v>
      </c>
      <c r="J7" s="267">
        <v>9.6666666666666643</v>
      </c>
      <c r="K7" s="267">
        <v>7</v>
      </c>
      <c r="L7" s="267">
        <v>27.9</v>
      </c>
      <c r="M7" s="267">
        <v>48.416666666666664</v>
      </c>
      <c r="N7" s="267">
        <v>68.583333333333314</v>
      </c>
      <c r="O7" s="267">
        <v>96.916666666666657</v>
      </c>
      <c r="P7" s="267">
        <v>162.86666666666667</v>
      </c>
      <c r="Q7" s="267">
        <v>193.38333333333335</v>
      </c>
      <c r="R7" s="267">
        <v>158.98333333333335</v>
      </c>
      <c r="S7" s="267">
        <v>136.61666666666667</v>
      </c>
      <c r="T7" s="238">
        <v>133.73333333333335</v>
      </c>
      <c r="U7" s="270">
        <v>1048.8166666666666</v>
      </c>
      <c r="W7" s="49"/>
    </row>
    <row r="8" spans="1:23" s="45" customFormat="1" ht="15.95" customHeight="1">
      <c r="A8" s="156" t="s">
        <v>32</v>
      </c>
      <c r="B8" s="67" t="s">
        <v>76</v>
      </c>
      <c r="C8" s="67">
        <v>2</v>
      </c>
      <c r="D8" s="67" t="s">
        <v>76</v>
      </c>
      <c r="E8" s="67">
        <v>2</v>
      </c>
      <c r="F8" s="67">
        <v>2</v>
      </c>
      <c r="G8" s="67">
        <v>0.5</v>
      </c>
      <c r="H8" s="67">
        <v>1</v>
      </c>
      <c r="I8" s="68">
        <v>4.25</v>
      </c>
      <c r="J8" s="68">
        <v>6</v>
      </c>
      <c r="K8" s="68">
        <v>9.1666666666666661</v>
      </c>
      <c r="L8" s="68">
        <v>8.6999999999999993</v>
      </c>
      <c r="M8" s="68">
        <v>19.333333333333332</v>
      </c>
      <c r="N8" s="68">
        <v>20.349999999999994</v>
      </c>
      <c r="O8" s="68">
        <v>27.499999999999996</v>
      </c>
      <c r="P8" s="68">
        <v>45.283333333333331</v>
      </c>
      <c r="Q8" s="68">
        <v>43.3</v>
      </c>
      <c r="R8" s="68">
        <v>39.816666666666663</v>
      </c>
      <c r="S8" s="68">
        <v>33.833333333333329</v>
      </c>
      <c r="T8" s="90">
        <v>63.86666666666666</v>
      </c>
      <c r="U8" s="68">
        <v>328.9</v>
      </c>
      <c r="W8" s="49"/>
    </row>
    <row r="9" spans="1:23" s="45" customFormat="1" ht="15.95" customHeight="1">
      <c r="A9" s="69" t="s">
        <v>159</v>
      </c>
      <c r="B9" s="67" t="s">
        <v>76</v>
      </c>
      <c r="C9" s="67">
        <v>2</v>
      </c>
      <c r="D9" s="67" t="s">
        <v>76</v>
      </c>
      <c r="E9" s="67">
        <v>2</v>
      </c>
      <c r="F9" s="67">
        <v>2</v>
      </c>
      <c r="G9" s="67">
        <v>0.5</v>
      </c>
      <c r="H9" s="67">
        <v>1</v>
      </c>
      <c r="I9" s="68">
        <v>4.25</v>
      </c>
      <c r="J9" s="68">
        <v>5.5</v>
      </c>
      <c r="K9" s="68">
        <v>8.1666666666666661</v>
      </c>
      <c r="L9" s="68">
        <v>4.7</v>
      </c>
      <c r="M9" s="68">
        <v>10.833333333333332</v>
      </c>
      <c r="N9" s="68">
        <v>11.683333333333326</v>
      </c>
      <c r="O9" s="68">
        <v>17</v>
      </c>
      <c r="P9" s="68">
        <v>34.11666666666666</v>
      </c>
      <c r="Q9" s="68">
        <v>30.099999999999994</v>
      </c>
      <c r="R9" s="68">
        <v>30.149999999999995</v>
      </c>
      <c r="S9" s="68">
        <v>25.833333333333329</v>
      </c>
      <c r="T9" s="90">
        <v>47.36666666666666</v>
      </c>
      <c r="U9" s="68">
        <v>237.2</v>
      </c>
      <c r="W9" s="49"/>
    </row>
    <row r="10" spans="1:23" s="45" customFormat="1" ht="15.95" customHeight="1">
      <c r="A10" s="251" t="s">
        <v>340</v>
      </c>
      <c r="B10" s="255" t="s">
        <v>76</v>
      </c>
      <c r="C10" s="255" t="s">
        <v>76</v>
      </c>
      <c r="D10" s="255" t="s">
        <v>76</v>
      </c>
      <c r="E10" s="255" t="s">
        <v>76</v>
      </c>
      <c r="F10" s="255" t="s">
        <v>76</v>
      </c>
      <c r="G10" s="255" t="s">
        <v>76</v>
      </c>
      <c r="H10" s="255" t="s">
        <v>76</v>
      </c>
      <c r="I10" s="255" t="s">
        <v>76</v>
      </c>
      <c r="J10" s="255">
        <v>0.5</v>
      </c>
      <c r="K10" s="255">
        <v>1</v>
      </c>
      <c r="L10" s="255">
        <v>3.9999999999999991</v>
      </c>
      <c r="M10" s="255">
        <v>8.5</v>
      </c>
      <c r="N10" s="255">
        <v>8.6666666666666679</v>
      </c>
      <c r="O10" s="255">
        <v>10.499999999999996</v>
      </c>
      <c r="P10" s="255">
        <v>11.166666666666671</v>
      </c>
      <c r="Q10" s="255">
        <v>13.200000000000003</v>
      </c>
      <c r="R10" s="255">
        <v>9.6666666666666679</v>
      </c>
      <c r="S10" s="255">
        <v>8</v>
      </c>
      <c r="T10" s="218">
        <v>16.5</v>
      </c>
      <c r="U10" s="255">
        <v>91.699999999999989</v>
      </c>
      <c r="W10" s="49"/>
    </row>
    <row r="11" spans="1:23" s="45" customFormat="1" ht="15.95" customHeight="1">
      <c r="A11" s="91" t="s">
        <v>41</v>
      </c>
      <c r="B11" s="81">
        <v>3</v>
      </c>
      <c r="C11" s="81">
        <v>5</v>
      </c>
      <c r="D11" s="81">
        <v>15</v>
      </c>
      <c r="E11" s="81">
        <v>16</v>
      </c>
      <c r="F11" s="81">
        <v>29</v>
      </c>
      <c r="G11" s="81">
        <v>30.5</v>
      </c>
      <c r="H11" s="81">
        <v>28.5</v>
      </c>
      <c r="I11" s="68">
        <v>41.5</v>
      </c>
      <c r="J11" s="68">
        <v>60.833333333333329</v>
      </c>
      <c r="K11" s="68">
        <v>51.5</v>
      </c>
      <c r="L11" s="68">
        <v>55.983333333333334</v>
      </c>
      <c r="M11" s="68">
        <v>98.416666666666657</v>
      </c>
      <c r="N11" s="68">
        <v>116.56666666666668</v>
      </c>
      <c r="O11" s="68">
        <v>151.25</v>
      </c>
      <c r="P11" s="68">
        <v>188.14999999999998</v>
      </c>
      <c r="Q11" s="68">
        <v>240.73333333333335</v>
      </c>
      <c r="R11" s="68">
        <v>252.74999999999997</v>
      </c>
      <c r="S11" s="68">
        <v>234.1</v>
      </c>
      <c r="T11" s="90">
        <v>241.0333333333333</v>
      </c>
      <c r="U11" s="68">
        <v>1859.8166666666668</v>
      </c>
      <c r="W11" s="49"/>
    </row>
    <row r="12" spans="1:23" s="45" customFormat="1" ht="15.95" customHeight="1">
      <c r="A12" s="87" t="s">
        <v>158</v>
      </c>
      <c r="B12" s="81">
        <v>3</v>
      </c>
      <c r="C12" s="81">
        <v>3</v>
      </c>
      <c r="D12" s="81">
        <v>10</v>
      </c>
      <c r="E12" s="81">
        <v>8</v>
      </c>
      <c r="F12" s="81">
        <v>20</v>
      </c>
      <c r="G12" s="81">
        <v>21.5</v>
      </c>
      <c r="H12" s="81">
        <v>21.5</v>
      </c>
      <c r="I12" s="68">
        <v>23.5</v>
      </c>
      <c r="J12" s="68">
        <v>40.833333333333329</v>
      </c>
      <c r="K12" s="68">
        <v>31.5</v>
      </c>
      <c r="L12" s="68">
        <v>46.733333333333334</v>
      </c>
      <c r="M12" s="68">
        <v>78.916666666666657</v>
      </c>
      <c r="N12" s="68">
        <v>83.366666666666674</v>
      </c>
      <c r="O12" s="68">
        <v>102.66666666666666</v>
      </c>
      <c r="P12" s="68">
        <v>131.98333333333329</v>
      </c>
      <c r="Q12" s="68">
        <v>161.06666666666666</v>
      </c>
      <c r="R12" s="68">
        <v>178.41666666666663</v>
      </c>
      <c r="S12" s="68">
        <v>166.76666666666665</v>
      </c>
      <c r="T12" s="90">
        <v>183.7</v>
      </c>
      <c r="U12" s="68">
        <v>1316.45</v>
      </c>
      <c r="W12" s="49"/>
    </row>
    <row r="13" spans="1:23" s="45" customFormat="1" ht="15.95" customHeight="1">
      <c r="A13" s="211" t="s">
        <v>157</v>
      </c>
      <c r="B13" s="209" t="s">
        <v>76</v>
      </c>
      <c r="C13" s="209">
        <v>2</v>
      </c>
      <c r="D13" s="209">
        <v>5</v>
      </c>
      <c r="E13" s="209">
        <v>8</v>
      </c>
      <c r="F13" s="209">
        <v>9</v>
      </c>
      <c r="G13" s="209">
        <v>9</v>
      </c>
      <c r="H13" s="209">
        <v>7</v>
      </c>
      <c r="I13" s="255">
        <v>18</v>
      </c>
      <c r="J13" s="255">
        <v>20</v>
      </c>
      <c r="K13" s="255">
        <v>20</v>
      </c>
      <c r="L13" s="255">
        <v>9.25</v>
      </c>
      <c r="M13" s="255">
        <v>19.5</v>
      </c>
      <c r="N13" s="255">
        <v>33.200000000000003</v>
      </c>
      <c r="O13" s="255">
        <v>48.583333333333329</v>
      </c>
      <c r="P13" s="255">
        <v>56.166666666666671</v>
      </c>
      <c r="Q13" s="255">
        <v>79.666666666666671</v>
      </c>
      <c r="R13" s="255">
        <v>74.333333333333343</v>
      </c>
      <c r="S13" s="255">
        <v>67.333333333333343</v>
      </c>
      <c r="T13" s="218">
        <v>57.333333333333329</v>
      </c>
      <c r="U13" s="255">
        <v>543.36666666666679</v>
      </c>
      <c r="W13" s="49"/>
    </row>
    <row r="14" spans="1:23" s="45" customFormat="1" ht="15.95" customHeight="1">
      <c r="A14" s="103" t="s">
        <v>18</v>
      </c>
      <c r="B14" s="66">
        <v>1</v>
      </c>
      <c r="C14" s="66">
        <v>1</v>
      </c>
      <c r="D14" s="66">
        <v>1.9999999999999989</v>
      </c>
      <c r="E14" s="66">
        <v>3</v>
      </c>
      <c r="F14" s="66">
        <v>8.5</v>
      </c>
      <c r="G14" s="66">
        <v>5.25</v>
      </c>
      <c r="H14" s="66">
        <v>6.5</v>
      </c>
      <c r="I14" s="68">
        <v>9</v>
      </c>
      <c r="J14" s="68">
        <v>5.333333333333333</v>
      </c>
      <c r="K14" s="68">
        <v>10.5</v>
      </c>
      <c r="L14" s="68">
        <v>14.333333333333332</v>
      </c>
      <c r="M14" s="68">
        <v>17.5</v>
      </c>
      <c r="N14" s="68">
        <v>26.166666666666664</v>
      </c>
      <c r="O14" s="68">
        <v>25.883333333333329</v>
      </c>
      <c r="P14" s="68">
        <v>39.999999999999986</v>
      </c>
      <c r="Q14" s="68">
        <v>51.916666666666664</v>
      </c>
      <c r="R14" s="68">
        <v>57.499999999999993</v>
      </c>
      <c r="S14" s="68">
        <v>50.658333333333331</v>
      </c>
      <c r="T14" s="90">
        <v>59.666666666666671</v>
      </c>
      <c r="U14" s="68">
        <v>395.70833333333331</v>
      </c>
      <c r="W14" s="49"/>
    </row>
    <row r="15" spans="1:23" s="45" customFormat="1" ht="15.95" customHeight="1">
      <c r="A15" s="155" t="s">
        <v>156</v>
      </c>
      <c r="B15" s="68" t="s">
        <v>76</v>
      </c>
      <c r="C15" s="68">
        <v>1</v>
      </c>
      <c r="D15" s="68">
        <v>1.6666666666666659</v>
      </c>
      <c r="E15" s="68">
        <v>2</v>
      </c>
      <c r="F15" s="68">
        <v>3.5</v>
      </c>
      <c r="G15" s="68">
        <v>3.75</v>
      </c>
      <c r="H15" s="68">
        <v>4.5</v>
      </c>
      <c r="I15" s="68">
        <v>3</v>
      </c>
      <c r="J15" s="68">
        <v>2</v>
      </c>
      <c r="K15" s="68">
        <v>5.5</v>
      </c>
      <c r="L15" s="68">
        <v>5.8333333333333321</v>
      </c>
      <c r="M15" s="68">
        <v>10.333333333333334</v>
      </c>
      <c r="N15" s="68">
        <v>18.083333333333332</v>
      </c>
      <c r="O15" s="68">
        <v>14.733333333333331</v>
      </c>
      <c r="P15" s="68">
        <v>23.666666666666661</v>
      </c>
      <c r="Q15" s="68">
        <v>26.166666666666668</v>
      </c>
      <c r="R15" s="68">
        <v>33</v>
      </c>
      <c r="S15" s="68">
        <v>26.666666666666671</v>
      </c>
      <c r="T15" s="90">
        <v>40</v>
      </c>
      <c r="U15" s="124">
        <v>225.4</v>
      </c>
      <c r="W15" s="49"/>
    </row>
    <row r="16" spans="1:23" s="45" customFormat="1" ht="15.95" customHeight="1">
      <c r="A16" s="251" t="s">
        <v>155</v>
      </c>
      <c r="B16" s="255">
        <v>1</v>
      </c>
      <c r="C16" s="255" t="s">
        <v>76</v>
      </c>
      <c r="D16" s="255">
        <v>0.33333333333333298</v>
      </c>
      <c r="E16" s="255">
        <v>1</v>
      </c>
      <c r="F16" s="255">
        <v>5</v>
      </c>
      <c r="G16" s="255">
        <v>1.5</v>
      </c>
      <c r="H16" s="255">
        <v>2</v>
      </c>
      <c r="I16" s="255">
        <v>6</v>
      </c>
      <c r="J16" s="255">
        <v>3.333333333333333</v>
      </c>
      <c r="K16" s="255">
        <v>5</v>
      </c>
      <c r="L16" s="255">
        <v>8.5</v>
      </c>
      <c r="M16" s="255">
        <v>7.1666666666666661</v>
      </c>
      <c r="N16" s="255">
        <v>8.0833333333333321</v>
      </c>
      <c r="O16" s="255">
        <v>11.149999999999999</v>
      </c>
      <c r="P16" s="255">
        <v>16.333333333333325</v>
      </c>
      <c r="Q16" s="255">
        <v>25.749999999999996</v>
      </c>
      <c r="R16" s="255">
        <v>24.499999999999996</v>
      </c>
      <c r="S16" s="255">
        <v>23.99166666666666</v>
      </c>
      <c r="T16" s="218">
        <v>19.666666666666668</v>
      </c>
      <c r="U16" s="223">
        <v>170.30833333333331</v>
      </c>
      <c r="W16" s="49"/>
    </row>
    <row r="17" spans="1:23" s="45" customFormat="1" ht="15.95" customHeight="1">
      <c r="A17" s="103" t="s">
        <v>160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8" t="s">
        <v>76</v>
      </c>
      <c r="J17" s="68">
        <v>2</v>
      </c>
      <c r="K17" s="68">
        <v>1.833333333333333</v>
      </c>
      <c r="L17" s="68">
        <v>3</v>
      </c>
      <c r="M17" s="68">
        <v>2.333333333333333</v>
      </c>
      <c r="N17" s="68">
        <v>1</v>
      </c>
      <c r="O17" s="68">
        <v>3</v>
      </c>
      <c r="P17" s="68">
        <v>1.7</v>
      </c>
      <c r="Q17" s="68">
        <v>3</v>
      </c>
      <c r="R17" s="68">
        <v>4.2</v>
      </c>
      <c r="S17" s="68">
        <v>2.5</v>
      </c>
      <c r="T17" s="90">
        <v>2.2000000000000002</v>
      </c>
      <c r="U17" s="81">
        <v>26.766666666666666</v>
      </c>
      <c r="W17" s="49"/>
    </row>
    <row r="18" spans="1:23" s="45" customFormat="1" ht="15.95" customHeight="1">
      <c r="A18" s="85" t="s">
        <v>154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8">
        <v>0.25</v>
      </c>
      <c r="J18" s="68" t="s">
        <v>76</v>
      </c>
      <c r="K18" s="68" t="s">
        <v>76</v>
      </c>
      <c r="L18" s="68">
        <v>1</v>
      </c>
      <c r="M18" s="68">
        <v>1</v>
      </c>
      <c r="N18" s="68">
        <v>1.333333333333333</v>
      </c>
      <c r="O18" s="68" t="s">
        <v>76</v>
      </c>
      <c r="P18" s="68">
        <v>3.333333333333333</v>
      </c>
      <c r="Q18" s="68">
        <v>2</v>
      </c>
      <c r="R18" s="68">
        <v>1.333333333333333</v>
      </c>
      <c r="S18" s="68">
        <v>2.1666666666666661</v>
      </c>
      <c r="T18" s="102">
        <v>8.9999999999999982</v>
      </c>
      <c r="U18" s="124">
        <v>21.416666666666664</v>
      </c>
      <c r="W18" s="49"/>
    </row>
    <row r="19" spans="1:23" s="45" customFormat="1" ht="15.95" customHeight="1">
      <c r="A19" s="85" t="s">
        <v>153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8" t="s">
        <v>76</v>
      </c>
      <c r="J19" s="68">
        <v>1</v>
      </c>
      <c r="K19" s="68">
        <v>1</v>
      </c>
      <c r="L19" s="68">
        <v>3</v>
      </c>
      <c r="M19" s="68">
        <v>1</v>
      </c>
      <c r="N19" s="68">
        <v>1</v>
      </c>
      <c r="O19" s="68">
        <v>3</v>
      </c>
      <c r="P19" s="68">
        <v>1.5</v>
      </c>
      <c r="Q19" s="68">
        <v>1</v>
      </c>
      <c r="R19" s="68">
        <v>2.2000000000000002</v>
      </c>
      <c r="S19" s="68">
        <v>1</v>
      </c>
      <c r="T19" s="90">
        <v>1</v>
      </c>
      <c r="U19" s="124">
        <v>16.7</v>
      </c>
      <c r="W19" s="49"/>
    </row>
    <row r="20" spans="1:23" s="45" customFormat="1" ht="15.95" customHeight="1" thickBot="1">
      <c r="A20" s="154" t="s">
        <v>152</v>
      </c>
      <c r="B20" s="62" t="s">
        <v>76</v>
      </c>
      <c r="C20" s="62" t="s">
        <v>76</v>
      </c>
      <c r="D20" s="62" t="s">
        <v>76</v>
      </c>
      <c r="E20" s="62" t="s">
        <v>76</v>
      </c>
      <c r="F20" s="62" t="s">
        <v>76</v>
      </c>
      <c r="G20" s="62" t="s">
        <v>76</v>
      </c>
      <c r="H20" s="62" t="s">
        <v>76</v>
      </c>
      <c r="I20" s="64" t="s">
        <v>76</v>
      </c>
      <c r="J20" s="64">
        <v>1</v>
      </c>
      <c r="K20" s="64">
        <v>0.83333333333333304</v>
      </c>
      <c r="L20" s="64" t="s">
        <v>76</v>
      </c>
      <c r="M20" s="64">
        <v>1.333333333333333</v>
      </c>
      <c r="N20" s="64" t="s">
        <v>76</v>
      </c>
      <c r="O20" s="64" t="s">
        <v>76</v>
      </c>
      <c r="P20" s="64">
        <v>0.2</v>
      </c>
      <c r="Q20" s="64">
        <v>2</v>
      </c>
      <c r="R20" s="64">
        <v>2</v>
      </c>
      <c r="S20" s="64">
        <v>1.5</v>
      </c>
      <c r="T20" s="99">
        <v>1.2</v>
      </c>
      <c r="U20" s="64">
        <v>10.066666666666666</v>
      </c>
      <c r="W20" s="49"/>
    </row>
    <row r="21" spans="1:23" s="45" customFormat="1" ht="15.95" customHeight="1">
      <c r="A21" s="405" t="s">
        <v>388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</row>
    <row r="22" spans="1:23" ht="15.95" customHeight="1"/>
    <row r="23" spans="1:23" ht="15.95" customHeight="1"/>
    <row r="26" spans="1:23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8" tint="0.79998168889431442"/>
  </sheetPr>
  <dimension ref="A1:W23"/>
  <sheetViews>
    <sheetView showGridLines="0" zoomScale="85" zoomScaleNormal="85" workbookViewId="0">
      <selection sqref="A1:J1"/>
    </sheetView>
  </sheetViews>
  <sheetFormatPr defaultRowHeight="12.75"/>
  <cols>
    <col min="1" max="1" width="35.7109375" style="46" customWidth="1"/>
    <col min="2" max="7" width="14.7109375" style="46" customWidth="1"/>
    <col min="8" max="16384" width="9.140625" style="46"/>
  </cols>
  <sheetData>
    <row r="1" spans="1:23" s="45" customFormat="1" ht="20.100000000000001" customHeight="1">
      <c r="A1" s="402" t="s">
        <v>406</v>
      </c>
      <c r="B1" s="402"/>
      <c r="C1" s="402"/>
      <c r="D1" s="402"/>
      <c r="E1" s="402"/>
      <c r="F1" s="402"/>
      <c r="G1" s="402"/>
      <c r="H1" s="402"/>
      <c r="I1" s="402"/>
      <c r="J1" s="402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</row>
    <row r="2" spans="1:23" s="45" customFormat="1" ht="15.95" customHeight="1">
      <c r="A2" s="153" t="s">
        <v>86</v>
      </c>
      <c r="B2" s="83"/>
      <c r="C2" s="83"/>
      <c r="D2" s="83"/>
      <c r="E2" s="83"/>
      <c r="F2" s="83"/>
      <c r="G2" s="83"/>
    </row>
    <row r="3" spans="1:23" s="45" customFormat="1" ht="15.95" customHeight="1">
      <c r="A3" s="403" t="s">
        <v>85</v>
      </c>
      <c r="B3" s="403"/>
      <c r="C3" s="403"/>
      <c r="D3" s="403"/>
      <c r="E3" s="403"/>
      <c r="F3" s="403"/>
      <c r="G3" s="403"/>
    </row>
    <row r="4" spans="1:23" s="45" customFormat="1" ht="54.95" customHeight="1" thickBot="1">
      <c r="A4" s="77"/>
      <c r="B4" s="160" t="s">
        <v>25</v>
      </c>
      <c r="C4" s="160" t="s">
        <v>32</v>
      </c>
      <c r="D4" s="160" t="s">
        <v>41</v>
      </c>
      <c r="E4" s="160" t="s">
        <v>18</v>
      </c>
      <c r="F4" s="360" t="s">
        <v>160</v>
      </c>
      <c r="G4" s="160" t="s">
        <v>84</v>
      </c>
    </row>
    <row r="5" spans="1:23" s="45" customFormat="1" ht="15.95" customHeight="1">
      <c r="A5" s="159" t="s">
        <v>151</v>
      </c>
      <c r="B5" s="275">
        <v>54.11666666666666</v>
      </c>
      <c r="C5" s="275">
        <v>35.61666666666666</v>
      </c>
      <c r="D5" s="275">
        <v>68.099999999999994</v>
      </c>
      <c r="E5" s="275">
        <v>10.333333333333332</v>
      </c>
      <c r="F5" s="361">
        <v>10.5</v>
      </c>
      <c r="G5" s="275">
        <v>178.66666666666666</v>
      </c>
      <c r="I5" s="49"/>
      <c r="J5" s="49"/>
    </row>
    <row r="6" spans="1:23" s="45" customFormat="1" ht="15.95" customHeight="1">
      <c r="A6" s="119" t="s">
        <v>148</v>
      </c>
      <c r="B6" s="276">
        <v>4.5</v>
      </c>
      <c r="C6" s="276" t="s">
        <v>76</v>
      </c>
      <c r="D6" s="276">
        <v>11</v>
      </c>
      <c r="E6" s="276">
        <v>1.5</v>
      </c>
      <c r="F6" s="362">
        <v>9</v>
      </c>
      <c r="G6" s="276">
        <v>26</v>
      </c>
      <c r="I6" s="49"/>
    </row>
    <row r="7" spans="1:23" s="45" customFormat="1" ht="15.95" customHeight="1">
      <c r="A7" s="119" t="s">
        <v>147</v>
      </c>
      <c r="B7" s="276">
        <v>1</v>
      </c>
      <c r="C7" s="276">
        <v>2.5</v>
      </c>
      <c r="D7" s="276">
        <v>1.5</v>
      </c>
      <c r="E7" s="276" t="s">
        <v>76</v>
      </c>
      <c r="F7" s="362" t="s">
        <v>76</v>
      </c>
      <c r="G7" s="276">
        <v>5</v>
      </c>
      <c r="I7" s="49"/>
    </row>
    <row r="8" spans="1:23" s="45" customFormat="1" ht="15.95" customHeight="1">
      <c r="A8" s="119" t="s">
        <v>146</v>
      </c>
      <c r="B8" s="276">
        <v>1</v>
      </c>
      <c r="C8" s="276" t="s">
        <v>76</v>
      </c>
      <c r="D8" s="276">
        <v>4.5</v>
      </c>
      <c r="E8" s="276">
        <v>3.5</v>
      </c>
      <c r="F8" s="362" t="s">
        <v>76</v>
      </c>
      <c r="G8" s="276">
        <v>9</v>
      </c>
      <c r="I8" s="49"/>
    </row>
    <row r="9" spans="1:23" s="45" customFormat="1" ht="15.95" customHeight="1">
      <c r="A9" s="119" t="s">
        <v>145</v>
      </c>
      <c r="B9" s="276">
        <v>25.116666666666664</v>
      </c>
      <c r="C9" s="276">
        <v>29.116666666666664</v>
      </c>
      <c r="D9" s="276">
        <v>34.099999999999994</v>
      </c>
      <c r="E9" s="276">
        <v>1.833333333333333</v>
      </c>
      <c r="F9" s="362">
        <v>1</v>
      </c>
      <c r="G9" s="276">
        <v>91.166666666666643</v>
      </c>
      <c r="I9" s="49"/>
    </row>
    <row r="10" spans="1:23" s="45" customFormat="1" ht="15.95" customHeight="1">
      <c r="A10" s="119" t="s">
        <v>144</v>
      </c>
      <c r="B10" s="276">
        <v>14.5</v>
      </c>
      <c r="C10" s="276">
        <v>1</v>
      </c>
      <c r="D10" s="276">
        <v>16</v>
      </c>
      <c r="E10" s="276">
        <v>2</v>
      </c>
      <c r="F10" s="362">
        <v>0.5</v>
      </c>
      <c r="G10" s="276">
        <v>34</v>
      </c>
      <c r="I10" s="49"/>
    </row>
    <row r="11" spans="1:23" s="45" customFormat="1" ht="15.95" customHeight="1">
      <c r="A11" s="279" t="s">
        <v>143</v>
      </c>
      <c r="B11" s="280">
        <v>8</v>
      </c>
      <c r="C11" s="280">
        <v>3</v>
      </c>
      <c r="D11" s="280">
        <v>1</v>
      </c>
      <c r="E11" s="280">
        <v>1.5</v>
      </c>
      <c r="F11" s="363" t="s">
        <v>76</v>
      </c>
      <c r="G11" s="280">
        <v>13.5</v>
      </c>
      <c r="I11" s="49"/>
    </row>
    <row r="12" spans="1:23" s="45" customFormat="1" ht="15.95" customHeight="1">
      <c r="A12" s="159" t="s">
        <v>66</v>
      </c>
      <c r="B12" s="275">
        <v>248.03333333333333</v>
      </c>
      <c r="C12" s="275">
        <v>49.283333333333331</v>
      </c>
      <c r="D12" s="275">
        <v>138.9</v>
      </c>
      <c r="E12" s="275">
        <v>31.25</v>
      </c>
      <c r="F12" s="361">
        <v>14.2</v>
      </c>
      <c r="G12" s="275">
        <v>481.66666666666669</v>
      </c>
      <c r="I12" s="49"/>
    </row>
    <row r="13" spans="1:23" s="45" customFormat="1" ht="15.95" customHeight="1">
      <c r="A13" s="119" t="s">
        <v>142</v>
      </c>
      <c r="B13" s="276">
        <v>15.5</v>
      </c>
      <c r="C13" s="276" t="s">
        <v>76</v>
      </c>
      <c r="D13" s="276">
        <v>18.5</v>
      </c>
      <c r="E13" s="276">
        <v>2.5</v>
      </c>
      <c r="F13" s="362">
        <v>6.5</v>
      </c>
      <c r="G13" s="276">
        <v>43</v>
      </c>
      <c r="I13" s="49"/>
    </row>
    <row r="14" spans="1:23" s="45" customFormat="1" ht="15.95" customHeight="1">
      <c r="A14" s="119" t="s">
        <v>141</v>
      </c>
      <c r="B14" s="276">
        <v>1.5</v>
      </c>
      <c r="C14" s="276" t="s">
        <v>76</v>
      </c>
      <c r="D14" s="276">
        <v>2</v>
      </c>
      <c r="E14" s="276">
        <v>1</v>
      </c>
      <c r="F14" s="362">
        <v>3.5</v>
      </c>
      <c r="G14" s="276">
        <v>8</v>
      </c>
      <c r="I14" s="49"/>
    </row>
    <row r="15" spans="1:23" s="45" customFormat="1" ht="15.95" customHeight="1">
      <c r="A15" s="119" t="s">
        <v>140</v>
      </c>
      <c r="B15" s="276">
        <v>21.5</v>
      </c>
      <c r="C15" s="276">
        <v>2</v>
      </c>
      <c r="D15" s="276">
        <v>30</v>
      </c>
      <c r="E15" s="276">
        <v>6</v>
      </c>
      <c r="F15" s="362">
        <v>0.5</v>
      </c>
      <c r="G15" s="276">
        <v>60</v>
      </c>
      <c r="I15" s="49"/>
    </row>
    <row r="16" spans="1:23" s="45" customFormat="1" ht="15.95" customHeight="1">
      <c r="A16" s="279" t="s">
        <v>139</v>
      </c>
      <c r="B16" s="280">
        <v>178.03333333333336</v>
      </c>
      <c r="C16" s="280">
        <v>41.199999999999996</v>
      </c>
      <c r="D16" s="280">
        <v>94.733333333333334</v>
      </c>
      <c r="E16" s="280">
        <v>20.5</v>
      </c>
      <c r="F16" s="363">
        <v>2.7</v>
      </c>
      <c r="G16" s="280">
        <v>337.16666666666669</v>
      </c>
      <c r="I16" s="49"/>
    </row>
    <row r="17" spans="1:9" s="45" customFormat="1" ht="15.95" customHeight="1">
      <c r="A17" s="281" t="s">
        <v>150</v>
      </c>
      <c r="B17" s="282">
        <v>21.283333333333328</v>
      </c>
      <c r="C17" s="282">
        <v>26.116666666666664</v>
      </c>
      <c r="D17" s="282">
        <v>29.933333333333302</v>
      </c>
      <c r="E17" s="282">
        <v>2.833333333333333</v>
      </c>
      <c r="F17" s="364">
        <v>1</v>
      </c>
      <c r="G17" s="282">
        <v>81.166666666666615</v>
      </c>
      <c r="I17" s="49"/>
    </row>
    <row r="18" spans="1:9" s="45" customFormat="1" ht="15.95" customHeight="1" thickBot="1">
      <c r="A18" s="158" t="s">
        <v>149</v>
      </c>
      <c r="B18" s="277">
        <v>7.833333333333333</v>
      </c>
      <c r="C18" s="277">
        <v>2.5</v>
      </c>
      <c r="D18" s="277">
        <v>21.666666666666664</v>
      </c>
      <c r="E18" s="277">
        <v>13.999999999999996</v>
      </c>
      <c r="F18" s="365" t="s">
        <v>76</v>
      </c>
      <c r="G18" s="277">
        <v>45.999999999999993</v>
      </c>
      <c r="I18" s="49"/>
    </row>
    <row r="19" spans="1:9" s="45" customFormat="1" ht="15.95" customHeight="1">
      <c r="A19" s="405" t="s">
        <v>388</v>
      </c>
      <c r="B19" s="405"/>
      <c r="C19" s="405"/>
      <c r="D19" s="405"/>
      <c r="E19" s="405"/>
      <c r="F19" s="405"/>
      <c r="G19" s="405"/>
    </row>
    <row r="20" spans="1:9" s="45" customFormat="1" ht="15.95" customHeight="1">
      <c r="A20" s="126" t="s">
        <v>284</v>
      </c>
      <c r="C20" s="50"/>
      <c r="D20" s="46"/>
      <c r="E20" s="46"/>
      <c r="F20" s="49"/>
    </row>
    <row r="21" spans="1:9" ht="15.95" customHeight="1">
      <c r="A21" s="408"/>
      <c r="C21" s="48"/>
      <c r="D21" s="47"/>
    </row>
    <row r="22" spans="1:9">
      <c r="A22" s="408"/>
      <c r="C22" s="48"/>
      <c r="D22" s="47"/>
    </row>
    <row r="23" spans="1:9">
      <c r="A23" s="157"/>
      <c r="C23" s="48"/>
      <c r="D23" s="47"/>
    </row>
  </sheetData>
  <mergeCells count="4">
    <mergeCell ref="A21:A22"/>
    <mergeCell ref="A3:G3"/>
    <mergeCell ref="A19:G19"/>
    <mergeCell ref="A1:J1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8" tint="0.79998168889431442"/>
  </sheetPr>
  <dimension ref="A1:W26"/>
  <sheetViews>
    <sheetView showGridLines="0" zoomScale="85" zoomScaleNormal="85" workbookViewId="0">
      <selection sqref="A1:I1"/>
    </sheetView>
  </sheetViews>
  <sheetFormatPr defaultRowHeight="12.75"/>
  <cols>
    <col min="1" max="1" width="20.7109375" style="46" customWidth="1"/>
    <col min="2" max="7" width="14.7109375" style="161" customWidth="1"/>
    <col min="8" max="16384" width="9.140625" style="46"/>
  </cols>
  <sheetData>
    <row r="1" spans="1:23" s="45" customFormat="1" ht="20.100000000000001" customHeight="1">
      <c r="A1" s="402" t="s">
        <v>407</v>
      </c>
      <c r="B1" s="402"/>
      <c r="C1" s="402"/>
      <c r="D1" s="402"/>
      <c r="E1" s="402"/>
      <c r="F1" s="402"/>
      <c r="G1" s="402"/>
      <c r="H1" s="402"/>
      <c r="I1" s="402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</row>
    <row r="2" spans="1:23" s="45" customFormat="1" ht="15.95" customHeight="1">
      <c r="A2" s="153" t="s">
        <v>86</v>
      </c>
      <c r="B2" s="163"/>
      <c r="C2" s="163"/>
      <c r="D2" s="163"/>
      <c r="E2" s="163"/>
      <c r="F2" s="163"/>
      <c r="G2" s="163"/>
    </row>
    <row r="3" spans="1:23" s="45" customFormat="1" ht="15.95" customHeight="1">
      <c r="A3" s="403" t="s">
        <v>85</v>
      </c>
      <c r="B3" s="403"/>
      <c r="C3" s="403"/>
      <c r="D3" s="403"/>
      <c r="E3" s="403"/>
      <c r="F3" s="403"/>
      <c r="G3" s="403"/>
    </row>
    <row r="4" spans="1:23" s="45" customFormat="1" ht="54.95" customHeight="1" thickBot="1">
      <c r="A4" s="77"/>
      <c r="B4" s="160" t="s">
        <v>25</v>
      </c>
      <c r="C4" s="160" t="s">
        <v>32</v>
      </c>
      <c r="D4" s="160" t="s">
        <v>41</v>
      </c>
      <c r="E4" s="160" t="s">
        <v>18</v>
      </c>
      <c r="F4" s="360" t="s">
        <v>160</v>
      </c>
      <c r="G4" s="160" t="s">
        <v>84</v>
      </c>
    </row>
    <row r="5" spans="1:23" s="45" customFormat="1" ht="15.95" customHeight="1">
      <c r="A5" s="268" t="s">
        <v>84</v>
      </c>
      <c r="B5" s="283">
        <v>1048.8166666666662</v>
      </c>
      <c r="C5" s="283">
        <v>328.90000000000009</v>
      </c>
      <c r="D5" s="283">
        <v>1859.8166666666666</v>
      </c>
      <c r="E5" s="283">
        <v>395.70833333333331</v>
      </c>
      <c r="F5" s="366">
        <v>48.183333333333323</v>
      </c>
      <c r="G5" s="283">
        <v>3681.4249999999997</v>
      </c>
      <c r="I5" s="49"/>
    </row>
    <row r="6" spans="1:23" s="45" customFormat="1" ht="15.95" customHeight="1">
      <c r="A6" s="91" t="s">
        <v>262</v>
      </c>
      <c r="B6" s="278">
        <v>358.74999999999943</v>
      </c>
      <c r="C6" s="278">
        <v>267.51666666666677</v>
      </c>
      <c r="D6" s="278">
        <v>366.3333333333332</v>
      </c>
      <c r="E6" s="278">
        <v>102.49999999999996</v>
      </c>
      <c r="F6" s="367">
        <v>23.149999999999995</v>
      </c>
      <c r="G6" s="278">
        <v>1118.2499999999995</v>
      </c>
      <c r="I6" s="49"/>
    </row>
    <row r="7" spans="1:23" s="45" customFormat="1" ht="15.95" customHeight="1">
      <c r="A7" s="91" t="s">
        <v>263</v>
      </c>
      <c r="B7" s="278" t="s">
        <v>76</v>
      </c>
      <c r="C7" s="278">
        <v>16.316666666666663</v>
      </c>
      <c r="D7" s="278">
        <v>256.76666666666665</v>
      </c>
      <c r="E7" s="278">
        <v>41.49166666666666</v>
      </c>
      <c r="F7" s="367">
        <v>2.1666666666666661</v>
      </c>
      <c r="G7" s="278">
        <v>316.74166666666667</v>
      </c>
      <c r="I7" s="49"/>
    </row>
    <row r="8" spans="1:23" s="45" customFormat="1" ht="15.95" customHeight="1">
      <c r="A8" s="91" t="s">
        <v>264</v>
      </c>
      <c r="B8" s="278">
        <v>19</v>
      </c>
      <c r="C8" s="278">
        <v>2.0333333333333332</v>
      </c>
      <c r="D8" s="278">
        <v>54.25</v>
      </c>
      <c r="E8" s="278">
        <v>29.999999999999996</v>
      </c>
      <c r="F8" s="367">
        <v>1</v>
      </c>
      <c r="G8" s="278">
        <v>106.28333333333333</v>
      </c>
      <c r="I8" s="49"/>
    </row>
    <row r="9" spans="1:23" s="45" customFormat="1" ht="15.95" customHeight="1">
      <c r="A9" s="91" t="s">
        <v>265</v>
      </c>
      <c r="B9" s="278">
        <v>44.666666666666664</v>
      </c>
      <c r="C9" s="278" t="s">
        <v>76</v>
      </c>
      <c r="D9" s="278">
        <v>86.499999999999986</v>
      </c>
      <c r="E9" s="278">
        <v>13.033333333333333</v>
      </c>
      <c r="F9" s="367">
        <v>1.5</v>
      </c>
      <c r="G9" s="278">
        <v>145.69999999999999</v>
      </c>
      <c r="I9" s="49"/>
    </row>
    <row r="10" spans="1:23" s="45" customFormat="1" ht="15.95" customHeight="1">
      <c r="A10" s="91" t="s">
        <v>266</v>
      </c>
      <c r="B10" s="278" t="s">
        <v>76</v>
      </c>
      <c r="C10" s="278" t="s">
        <v>76</v>
      </c>
      <c r="D10" s="278">
        <v>25.5</v>
      </c>
      <c r="E10" s="278">
        <v>5</v>
      </c>
      <c r="F10" s="367">
        <v>0.5</v>
      </c>
      <c r="G10" s="278">
        <v>31</v>
      </c>
      <c r="I10" s="49"/>
    </row>
    <row r="11" spans="1:23" s="45" customFormat="1" ht="15.95" customHeight="1">
      <c r="A11" s="91" t="s">
        <v>267</v>
      </c>
      <c r="B11" s="278">
        <v>11</v>
      </c>
      <c r="C11" s="278" t="s">
        <v>76</v>
      </c>
      <c r="D11" s="278">
        <v>71.5</v>
      </c>
      <c r="E11" s="278">
        <v>14</v>
      </c>
      <c r="F11" s="367" t="s">
        <v>76</v>
      </c>
      <c r="G11" s="278">
        <v>96.5</v>
      </c>
      <c r="I11" s="49"/>
    </row>
    <row r="12" spans="1:23" s="45" customFormat="1" ht="15.95" customHeight="1">
      <c r="A12" s="91" t="s">
        <v>268</v>
      </c>
      <c r="B12" s="278">
        <v>97.683333333333337</v>
      </c>
      <c r="C12" s="278" t="s">
        <v>76</v>
      </c>
      <c r="D12" s="278">
        <v>104.08333333333333</v>
      </c>
      <c r="E12" s="278">
        <v>21.833333333333332</v>
      </c>
      <c r="F12" s="367">
        <v>1.6666666666666661</v>
      </c>
      <c r="G12" s="278">
        <v>225.26666666666665</v>
      </c>
      <c r="I12" s="49"/>
    </row>
    <row r="13" spans="1:23" s="45" customFormat="1" ht="15.95" customHeight="1">
      <c r="A13" s="91" t="s">
        <v>269</v>
      </c>
      <c r="B13" s="278">
        <v>6.1666666666666661</v>
      </c>
      <c r="C13" s="278" t="s">
        <v>76</v>
      </c>
      <c r="D13" s="278">
        <v>122.11666666666666</v>
      </c>
      <c r="E13" s="278">
        <v>20.533333333333331</v>
      </c>
      <c r="F13" s="367">
        <v>10.166666666666664</v>
      </c>
      <c r="G13" s="278">
        <v>158.98333333333332</v>
      </c>
      <c r="I13" s="49"/>
    </row>
    <row r="14" spans="1:23" s="45" customFormat="1" ht="15.95" customHeight="1">
      <c r="A14" s="91" t="s">
        <v>270</v>
      </c>
      <c r="B14" s="278">
        <v>26.949999999999996</v>
      </c>
      <c r="C14" s="278" t="s">
        <v>76</v>
      </c>
      <c r="D14" s="278">
        <v>176.66666666666669</v>
      </c>
      <c r="E14" s="278">
        <v>12</v>
      </c>
      <c r="F14" s="367">
        <v>1.5</v>
      </c>
      <c r="G14" s="278">
        <v>217.11666666666667</v>
      </c>
      <c r="I14" s="49"/>
    </row>
    <row r="15" spans="1:23" s="45" customFormat="1" ht="15.95" customHeight="1">
      <c r="A15" s="91" t="s">
        <v>271</v>
      </c>
      <c r="B15" s="278" t="s">
        <v>76</v>
      </c>
      <c r="C15" s="278" t="s">
        <v>76</v>
      </c>
      <c r="D15" s="278">
        <v>46.083333333333336</v>
      </c>
      <c r="E15" s="278">
        <v>13.25</v>
      </c>
      <c r="F15" s="367" t="s">
        <v>76</v>
      </c>
      <c r="G15" s="278">
        <v>59.333333333333336</v>
      </c>
      <c r="I15" s="49"/>
    </row>
    <row r="16" spans="1:23" s="45" customFormat="1" ht="15.95" customHeight="1">
      <c r="A16" s="91" t="s">
        <v>272</v>
      </c>
      <c r="B16" s="278">
        <v>238.91666666666669</v>
      </c>
      <c r="C16" s="278">
        <v>38.533333333333331</v>
      </c>
      <c r="D16" s="278">
        <v>183.86666666666667</v>
      </c>
      <c r="E16" s="278">
        <v>44.416666666666671</v>
      </c>
      <c r="F16" s="367">
        <v>2.5</v>
      </c>
      <c r="G16" s="278">
        <v>508.23333333333341</v>
      </c>
      <c r="I16" s="49"/>
    </row>
    <row r="17" spans="1:9" s="45" customFormat="1" ht="15.95" customHeight="1">
      <c r="A17" s="91" t="s">
        <v>273</v>
      </c>
      <c r="B17" s="278">
        <v>59.000000000000014</v>
      </c>
      <c r="C17" s="278" t="s">
        <v>76</v>
      </c>
      <c r="D17" s="278">
        <v>82.416666666666657</v>
      </c>
      <c r="E17" s="278">
        <v>17.833333333333332</v>
      </c>
      <c r="F17" s="367" t="s">
        <v>76</v>
      </c>
      <c r="G17" s="278">
        <v>159.25000000000003</v>
      </c>
      <c r="I17" s="49"/>
    </row>
    <row r="18" spans="1:9" s="45" customFormat="1" ht="15.95" customHeight="1">
      <c r="A18" s="103" t="s">
        <v>274</v>
      </c>
      <c r="B18" s="278">
        <v>50.36666666666666</v>
      </c>
      <c r="C18" s="278" t="s">
        <v>76</v>
      </c>
      <c r="D18" s="278">
        <v>95.866666666666646</v>
      </c>
      <c r="E18" s="278">
        <v>23.999999999999996</v>
      </c>
      <c r="F18" s="367">
        <v>2</v>
      </c>
      <c r="G18" s="278">
        <v>172.23333333333329</v>
      </c>
      <c r="I18" s="49"/>
    </row>
    <row r="19" spans="1:9" s="45" customFormat="1" ht="15.95" customHeight="1" thickBot="1">
      <c r="A19" s="103" t="s">
        <v>275</v>
      </c>
      <c r="B19" s="278">
        <v>136.31666666666666</v>
      </c>
      <c r="C19" s="278">
        <v>4.5</v>
      </c>
      <c r="D19" s="278">
        <v>187.86666666666667</v>
      </c>
      <c r="E19" s="278">
        <v>35.816666666666663</v>
      </c>
      <c r="F19" s="368">
        <v>2.0333333333333332</v>
      </c>
      <c r="G19" s="278">
        <v>366.53333333333336</v>
      </c>
      <c r="I19" s="49"/>
    </row>
    <row r="20" spans="1:9" s="45" customFormat="1" ht="15.95" customHeight="1">
      <c r="A20" s="401" t="s">
        <v>388</v>
      </c>
      <c r="B20" s="401"/>
      <c r="C20" s="401"/>
      <c r="D20" s="401"/>
      <c r="E20" s="401"/>
      <c r="F20" s="401"/>
      <c r="G20" s="401"/>
    </row>
    <row r="21" spans="1:9" ht="15.95" customHeight="1">
      <c r="A21" s="162" t="s">
        <v>284</v>
      </c>
    </row>
    <row r="22" spans="1:9" ht="15.95" customHeight="1"/>
    <row r="26" spans="1:9">
      <c r="A26" s="157"/>
    </row>
  </sheetData>
  <mergeCells count="3">
    <mergeCell ref="A3:G3"/>
    <mergeCell ref="A20:G20"/>
    <mergeCell ref="A1:I1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8" tint="0.59999389629810485"/>
  </sheetPr>
  <dimension ref="A1:AW30"/>
  <sheetViews>
    <sheetView showGridLines="0" zoomScale="85" zoomScaleNormal="85" workbookViewId="0">
      <selection sqref="A1:U1"/>
    </sheetView>
  </sheetViews>
  <sheetFormatPr defaultRowHeight="15"/>
  <cols>
    <col min="1" max="1" width="38.5703125" style="46" customWidth="1"/>
    <col min="2" max="20" width="6.7109375" style="46" customWidth="1"/>
    <col min="21" max="21" width="8.7109375" style="46" customWidth="1"/>
    <col min="22" max="23" width="9.140625" style="46"/>
    <col min="50" max="16384" width="9.140625" style="46"/>
  </cols>
  <sheetData>
    <row r="1" spans="1:49" s="45" customFormat="1" ht="20.100000000000001" customHeight="1">
      <c r="A1" s="402" t="s">
        <v>408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s="45" customFormat="1" ht="15.95" customHeight="1">
      <c r="A2" s="153" t="s">
        <v>86</v>
      </c>
      <c r="B2" s="83"/>
      <c r="C2" s="83"/>
      <c r="D2" s="83"/>
      <c r="E2" s="83"/>
      <c r="F2" s="83"/>
      <c r="G2" s="83"/>
      <c r="H2" s="8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s="45" customFormat="1" ht="15.95" customHeight="1">
      <c r="A3" s="82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45" customFormat="1" ht="15.95" customHeight="1">
      <c r="A6" s="123" t="s">
        <v>441</v>
      </c>
      <c r="B6" s="133" t="s">
        <v>76</v>
      </c>
      <c r="C6" s="133" t="s">
        <v>76</v>
      </c>
      <c r="D6" s="133">
        <v>1</v>
      </c>
      <c r="E6" s="133" t="s">
        <v>76</v>
      </c>
      <c r="F6" s="133">
        <v>2</v>
      </c>
      <c r="G6" s="133">
        <v>1</v>
      </c>
      <c r="H6" s="133">
        <v>1</v>
      </c>
      <c r="I6" s="133">
        <v>1</v>
      </c>
      <c r="J6" s="133">
        <v>0.5</v>
      </c>
      <c r="K6" s="133">
        <v>10</v>
      </c>
      <c r="L6" s="133">
        <v>2</v>
      </c>
      <c r="M6" s="133">
        <v>7</v>
      </c>
      <c r="N6" s="133">
        <v>4</v>
      </c>
      <c r="O6" s="133">
        <v>5</v>
      </c>
      <c r="P6" s="133">
        <v>8</v>
      </c>
      <c r="Q6" s="133">
        <v>10.5</v>
      </c>
      <c r="R6" s="133">
        <v>5.5</v>
      </c>
      <c r="S6" s="133">
        <v>15</v>
      </c>
      <c r="T6" s="165">
        <v>10</v>
      </c>
      <c r="U6" s="112">
        <v>83.5</v>
      </c>
      <c r="V6" s="348"/>
      <c r="W6" s="34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45" customFormat="1" ht="15.95" customHeight="1">
      <c r="A7" s="166" t="s">
        <v>442</v>
      </c>
      <c r="B7" s="133" t="s">
        <v>76</v>
      </c>
      <c r="C7" s="133" t="s">
        <v>76</v>
      </c>
      <c r="D7" s="133">
        <v>2</v>
      </c>
      <c r="E7" s="133">
        <v>1</v>
      </c>
      <c r="F7" s="133" t="s">
        <v>76</v>
      </c>
      <c r="G7" s="133" t="s">
        <v>76</v>
      </c>
      <c r="H7" s="133" t="s">
        <v>76</v>
      </c>
      <c r="I7" s="133">
        <v>5</v>
      </c>
      <c r="J7" s="133" t="s">
        <v>76</v>
      </c>
      <c r="K7" s="133" t="s">
        <v>76</v>
      </c>
      <c r="L7" s="133" t="s">
        <v>76</v>
      </c>
      <c r="M7" s="133">
        <v>1.5</v>
      </c>
      <c r="N7" s="133">
        <v>5.5</v>
      </c>
      <c r="O7" s="133">
        <v>14.5</v>
      </c>
      <c r="P7" s="133">
        <v>2.5</v>
      </c>
      <c r="Q7" s="133">
        <v>10.5</v>
      </c>
      <c r="R7" s="133">
        <v>7</v>
      </c>
      <c r="S7" s="133">
        <v>4</v>
      </c>
      <c r="T7" s="165">
        <v>7.5</v>
      </c>
      <c r="U7" s="112">
        <v>61</v>
      </c>
      <c r="W7" s="348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45" customFormat="1" ht="15.95" customHeight="1">
      <c r="A8" s="167" t="s">
        <v>443</v>
      </c>
      <c r="B8" s="169" t="s">
        <v>76</v>
      </c>
      <c r="C8" s="169" t="s">
        <v>76</v>
      </c>
      <c r="D8" s="169" t="s">
        <v>76</v>
      </c>
      <c r="E8" s="169">
        <v>3</v>
      </c>
      <c r="F8" s="169">
        <v>3</v>
      </c>
      <c r="G8" s="169">
        <v>1</v>
      </c>
      <c r="H8" s="169">
        <v>2</v>
      </c>
      <c r="I8" s="169">
        <v>3</v>
      </c>
      <c r="J8" s="169">
        <v>5</v>
      </c>
      <c r="K8" s="169">
        <v>1</v>
      </c>
      <c r="L8" s="169">
        <v>1</v>
      </c>
      <c r="M8" s="169">
        <v>2</v>
      </c>
      <c r="N8" s="169">
        <v>5</v>
      </c>
      <c r="O8" s="169">
        <v>3</v>
      </c>
      <c r="P8" s="169">
        <v>8</v>
      </c>
      <c r="Q8" s="169">
        <v>4</v>
      </c>
      <c r="R8" s="169">
        <v>7</v>
      </c>
      <c r="S8" s="169">
        <v>6</v>
      </c>
      <c r="T8" s="165">
        <v>3</v>
      </c>
      <c r="U8" s="169">
        <v>57</v>
      </c>
      <c r="W8" s="34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45" customFormat="1" ht="15.95" customHeight="1">
      <c r="A9" s="166" t="s">
        <v>444</v>
      </c>
      <c r="B9" s="133" t="s">
        <v>76</v>
      </c>
      <c r="C9" s="133" t="s">
        <v>76</v>
      </c>
      <c r="D9" s="133" t="s">
        <v>76</v>
      </c>
      <c r="E9" s="133">
        <v>1</v>
      </c>
      <c r="F9" s="133" t="s">
        <v>76</v>
      </c>
      <c r="G9" s="133" t="s">
        <v>76</v>
      </c>
      <c r="H9" s="133">
        <v>1</v>
      </c>
      <c r="I9" s="133" t="s">
        <v>76</v>
      </c>
      <c r="J9" s="133">
        <v>1</v>
      </c>
      <c r="K9" s="133">
        <v>2</v>
      </c>
      <c r="L9" s="133" t="s">
        <v>76</v>
      </c>
      <c r="M9" s="133" t="s">
        <v>76</v>
      </c>
      <c r="N9" s="133" t="s">
        <v>76</v>
      </c>
      <c r="O9" s="133">
        <v>2</v>
      </c>
      <c r="P9" s="133">
        <v>6</v>
      </c>
      <c r="Q9" s="133">
        <v>11</v>
      </c>
      <c r="R9" s="133">
        <v>10</v>
      </c>
      <c r="S9" s="133">
        <v>7</v>
      </c>
      <c r="T9" s="165">
        <v>8</v>
      </c>
      <c r="U9" s="112">
        <v>49</v>
      </c>
      <c r="W9" s="348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45" customFormat="1" ht="15.95" customHeight="1">
      <c r="A10" s="166" t="s">
        <v>445</v>
      </c>
      <c r="B10" s="133" t="s">
        <v>76</v>
      </c>
      <c r="C10" s="133">
        <v>1</v>
      </c>
      <c r="D10" s="133">
        <v>2</v>
      </c>
      <c r="E10" s="133">
        <v>1</v>
      </c>
      <c r="F10" s="133">
        <v>3</v>
      </c>
      <c r="G10" s="133">
        <v>2</v>
      </c>
      <c r="H10" s="133">
        <v>3</v>
      </c>
      <c r="I10" s="133" t="s">
        <v>76</v>
      </c>
      <c r="J10" s="133">
        <v>2</v>
      </c>
      <c r="K10" s="133" t="s">
        <v>76</v>
      </c>
      <c r="L10" s="133">
        <v>2</v>
      </c>
      <c r="M10" s="133">
        <v>2</v>
      </c>
      <c r="N10" s="133">
        <v>3</v>
      </c>
      <c r="O10" s="133">
        <v>5</v>
      </c>
      <c r="P10" s="133">
        <v>4</v>
      </c>
      <c r="Q10" s="133">
        <v>4</v>
      </c>
      <c r="R10" s="133">
        <v>1</v>
      </c>
      <c r="S10" s="133">
        <v>1</v>
      </c>
      <c r="T10" s="165">
        <v>2</v>
      </c>
      <c r="U10" s="112">
        <v>38</v>
      </c>
      <c r="W10" s="348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45" customFormat="1" ht="15.95" customHeight="1">
      <c r="A11" s="166" t="s">
        <v>446</v>
      </c>
      <c r="B11" s="133" t="s">
        <v>76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 t="s">
        <v>76</v>
      </c>
      <c r="H11" s="133" t="s">
        <v>76</v>
      </c>
      <c r="I11" s="133">
        <v>1</v>
      </c>
      <c r="J11" s="133" t="s">
        <v>76</v>
      </c>
      <c r="K11" s="133" t="s">
        <v>76</v>
      </c>
      <c r="L11" s="133" t="s">
        <v>76</v>
      </c>
      <c r="M11" s="133">
        <v>2</v>
      </c>
      <c r="N11" s="133">
        <v>3</v>
      </c>
      <c r="O11" s="133">
        <v>5</v>
      </c>
      <c r="P11" s="133">
        <v>4.5</v>
      </c>
      <c r="Q11" s="133">
        <v>3.5</v>
      </c>
      <c r="R11" s="133">
        <v>2.5</v>
      </c>
      <c r="S11" s="133">
        <v>5</v>
      </c>
      <c r="T11" s="165">
        <v>4</v>
      </c>
      <c r="U11" s="112">
        <v>30.5</v>
      </c>
      <c r="W11" s="348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45" customFormat="1" ht="15.95" customHeight="1">
      <c r="A12" s="166" t="s">
        <v>447</v>
      </c>
      <c r="B12" s="133" t="s">
        <v>76</v>
      </c>
      <c r="C12" s="133" t="s">
        <v>76</v>
      </c>
      <c r="D12" s="133" t="s">
        <v>76</v>
      </c>
      <c r="E12" s="133" t="s">
        <v>76</v>
      </c>
      <c r="F12" s="133" t="s">
        <v>76</v>
      </c>
      <c r="G12" s="133" t="s">
        <v>76</v>
      </c>
      <c r="H12" s="133" t="s">
        <v>76</v>
      </c>
      <c r="I12" s="133">
        <v>1</v>
      </c>
      <c r="J12" s="133" t="s">
        <v>76</v>
      </c>
      <c r="K12" s="133">
        <v>1</v>
      </c>
      <c r="L12" s="133">
        <v>1</v>
      </c>
      <c r="M12" s="133" t="s">
        <v>76</v>
      </c>
      <c r="N12" s="133" t="s">
        <v>76</v>
      </c>
      <c r="O12" s="133" t="s">
        <v>76</v>
      </c>
      <c r="P12" s="133">
        <v>2</v>
      </c>
      <c r="Q12" s="133">
        <v>2.5</v>
      </c>
      <c r="R12" s="133">
        <v>5</v>
      </c>
      <c r="S12" s="133">
        <v>10</v>
      </c>
      <c r="T12" s="165">
        <v>6</v>
      </c>
      <c r="U12" s="112">
        <v>28.5</v>
      </c>
      <c r="W12" s="348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45" customFormat="1" ht="15.95" customHeight="1">
      <c r="A13" s="166" t="s">
        <v>162</v>
      </c>
      <c r="B13" s="133" t="s">
        <v>76</v>
      </c>
      <c r="C13" s="133" t="s">
        <v>76</v>
      </c>
      <c r="D13" s="133" t="s">
        <v>76</v>
      </c>
      <c r="E13" s="133" t="s">
        <v>76</v>
      </c>
      <c r="F13" s="133" t="s">
        <v>76</v>
      </c>
      <c r="G13" s="133" t="s">
        <v>76</v>
      </c>
      <c r="H13" s="133" t="s">
        <v>76</v>
      </c>
      <c r="I13" s="133" t="s">
        <v>76</v>
      </c>
      <c r="J13" s="133" t="s">
        <v>76</v>
      </c>
      <c r="K13" s="133" t="s">
        <v>76</v>
      </c>
      <c r="L13" s="133" t="s">
        <v>76</v>
      </c>
      <c r="M13" s="133">
        <v>1</v>
      </c>
      <c r="N13" s="133" t="s">
        <v>76</v>
      </c>
      <c r="O13" s="133">
        <v>1</v>
      </c>
      <c r="P13" s="133">
        <v>0.5</v>
      </c>
      <c r="Q13" s="133">
        <v>6</v>
      </c>
      <c r="R13" s="133">
        <v>6.5</v>
      </c>
      <c r="S13" s="133">
        <v>6.5</v>
      </c>
      <c r="T13" s="165">
        <v>6.5</v>
      </c>
      <c r="U13" s="112">
        <v>28</v>
      </c>
      <c r="W13" s="348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45" customFormat="1" ht="15.95" customHeight="1">
      <c r="A14" s="166" t="s">
        <v>448</v>
      </c>
      <c r="B14" s="133" t="s">
        <v>76</v>
      </c>
      <c r="C14" s="133" t="s">
        <v>76</v>
      </c>
      <c r="D14" s="133" t="s">
        <v>76</v>
      </c>
      <c r="E14" s="133" t="s">
        <v>76</v>
      </c>
      <c r="F14" s="133" t="s">
        <v>76</v>
      </c>
      <c r="G14" s="133" t="s">
        <v>76</v>
      </c>
      <c r="H14" s="133" t="s">
        <v>76</v>
      </c>
      <c r="I14" s="133" t="s">
        <v>76</v>
      </c>
      <c r="J14" s="133" t="s">
        <v>76</v>
      </c>
      <c r="K14" s="133">
        <v>1</v>
      </c>
      <c r="L14" s="133">
        <v>2</v>
      </c>
      <c r="M14" s="133">
        <v>1</v>
      </c>
      <c r="N14" s="133">
        <v>5</v>
      </c>
      <c r="O14" s="133">
        <v>4</v>
      </c>
      <c r="P14" s="133">
        <v>3</v>
      </c>
      <c r="Q14" s="133">
        <v>2</v>
      </c>
      <c r="R14" s="133">
        <v>2</v>
      </c>
      <c r="S14" s="133">
        <v>4</v>
      </c>
      <c r="T14" s="165">
        <v>3</v>
      </c>
      <c r="U14" s="112">
        <v>27</v>
      </c>
      <c r="W14" s="348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45" customFormat="1" ht="15.95" customHeight="1">
      <c r="A15" s="166" t="s">
        <v>449</v>
      </c>
      <c r="B15" s="133" t="s">
        <v>76</v>
      </c>
      <c r="C15" s="133" t="s">
        <v>76</v>
      </c>
      <c r="D15" s="133" t="s">
        <v>76</v>
      </c>
      <c r="E15" s="133" t="s">
        <v>76</v>
      </c>
      <c r="F15" s="133" t="s">
        <v>76</v>
      </c>
      <c r="G15" s="133" t="s">
        <v>76</v>
      </c>
      <c r="H15" s="133" t="s">
        <v>76</v>
      </c>
      <c r="I15" s="133" t="s">
        <v>76</v>
      </c>
      <c r="J15" s="133">
        <v>2</v>
      </c>
      <c r="K15" s="133" t="s">
        <v>76</v>
      </c>
      <c r="L15" s="133">
        <v>2</v>
      </c>
      <c r="M15" s="133">
        <v>1</v>
      </c>
      <c r="N15" s="133">
        <v>2</v>
      </c>
      <c r="O15" s="133">
        <v>1.5</v>
      </c>
      <c r="P15" s="133">
        <v>2</v>
      </c>
      <c r="Q15" s="133">
        <v>3</v>
      </c>
      <c r="R15" s="133">
        <v>6</v>
      </c>
      <c r="S15" s="133">
        <v>3</v>
      </c>
      <c r="T15" s="165">
        <v>2</v>
      </c>
      <c r="U15" s="112">
        <v>24.5</v>
      </c>
      <c r="W15" s="348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45" customFormat="1" ht="15.95" customHeight="1">
      <c r="A16" s="166" t="s">
        <v>450</v>
      </c>
      <c r="B16" s="133" t="s">
        <v>76</v>
      </c>
      <c r="C16" s="133" t="s">
        <v>76</v>
      </c>
      <c r="D16" s="133" t="s">
        <v>76</v>
      </c>
      <c r="E16" s="133" t="s">
        <v>76</v>
      </c>
      <c r="F16" s="133" t="s">
        <v>76</v>
      </c>
      <c r="G16" s="133" t="s">
        <v>76</v>
      </c>
      <c r="H16" s="133" t="s">
        <v>76</v>
      </c>
      <c r="I16" s="133" t="s">
        <v>76</v>
      </c>
      <c r="J16" s="133">
        <v>1</v>
      </c>
      <c r="K16" s="133" t="s">
        <v>76</v>
      </c>
      <c r="L16" s="133" t="s">
        <v>76</v>
      </c>
      <c r="M16" s="133" t="s">
        <v>76</v>
      </c>
      <c r="N16" s="133">
        <v>3</v>
      </c>
      <c r="O16" s="133">
        <v>2</v>
      </c>
      <c r="P16" s="133">
        <v>1</v>
      </c>
      <c r="Q16" s="133">
        <v>6</v>
      </c>
      <c r="R16" s="133" t="s">
        <v>76</v>
      </c>
      <c r="S16" s="133">
        <v>4.5</v>
      </c>
      <c r="T16" s="165">
        <v>3</v>
      </c>
      <c r="U16" s="112">
        <v>20.5</v>
      </c>
      <c r="W16" s="348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45" customFormat="1" ht="15.95" customHeight="1">
      <c r="A17" s="167" t="s">
        <v>341</v>
      </c>
      <c r="B17" s="133" t="s">
        <v>76</v>
      </c>
      <c r="C17" s="133" t="s">
        <v>76</v>
      </c>
      <c r="D17" s="133" t="s">
        <v>76</v>
      </c>
      <c r="E17" s="133" t="s">
        <v>76</v>
      </c>
      <c r="F17" s="133" t="s">
        <v>76</v>
      </c>
      <c r="G17" s="133">
        <v>2</v>
      </c>
      <c r="H17" s="133" t="s">
        <v>76</v>
      </c>
      <c r="I17" s="133">
        <v>3</v>
      </c>
      <c r="J17" s="133">
        <v>1</v>
      </c>
      <c r="K17" s="133" t="s">
        <v>76</v>
      </c>
      <c r="L17" s="133" t="s">
        <v>76</v>
      </c>
      <c r="M17" s="133" t="s">
        <v>76</v>
      </c>
      <c r="N17" s="133" t="s">
        <v>76</v>
      </c>
      <c r="O17" s="133">
        <v>1</v>
      </c>
      <c r="P17" s="133">
        <v>3</v>
      </c>
      <c r="Q17" s="133">
        <v>1</v>
      </c>
      <c r="R17" s="133">
        <v>4</v>
      </c>
      <c r="S17" s="133">
        <v>2</v>
      </c>
      <c r="T17" s="165">
        <v>1</v>
      </c>
      <c r="U17" s="112">
        <v>18</v>
      </c>
      <c r="W17" s="348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45" customFormat="1" ht="15.95" customHeight="1">
      <c r="A18" s="167" t="s">
        <v>451</v>
      </c>
      <c r="B18" s="133" t="s">
        <v>76</v>
      </c>
      <c r="C18" s="133" t="s">
        <v>76</v>
      </c>
      <c r="D18" s="133" t="s">
        <v>76</v>
      </c>
      <c r="E18" s="133" t="s">
        <v>76</v>
      </c>
      <c r="F18" s="133" t="s">
        <v>76</v>
      </c>
      <c r="G18" s="133">
        <v>1</v>
      </c>
      <c r="H18" s="133">
        <v>3.5</v>
      </c>
      <c r="I18" s="133">
        <v>1</v>
      </c>
      <c r="J18" s="133">
        <v>1</v>
      </c>
      <c r="K18" s="133" t="s">
        <v>76</v>
      </c>
      <c r="L18" s="133">
        <v>1</v>
      </c>
      <c r="M18" s="133">
        <v>6</v>
      </c>
      <c r="N18" s="133" t="s">
        <v>76</v>
      </c>
      <c r="O18" s="133" t="s">
        <v>76</v>
      </c>
      <c r="P18" s="133" t="s">
        <v>76</v>
      </c>
      <c r="Q18" s="133">
        <v>1</v>
      </c>
      <c r="R18" s="133">
        <v>3</v>
      </c>
      <c r="S18" s="133" t="s">
        <v>76</v>
      </c>
      <c r="T18" s="165">
        <v>0.5</v>
      </c>
      <c r="U18" s="112">
        <v>18</v>
      </c>
      <c r="W18" s="34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45" customFormat="1" ht="15.95" customHeight="1">
      <c r="A19" s="166" t="s">
        <v>452</v>
      </c>
      <c r="B19" s="133" t="s">
        <v>76</v>
      </c>
      <c r="C19" s="133" t="s">
        <v>76</v>
      </c>
      <c r="D19" s="133" t="s">
        <v>76</v>
      </c>
      <c r="E19" s="133" t="s">
        <v>76</v>
      </c>
      <c r="F19" s="133" t="s">
        <v>76</v>
      </c>
      <c r="G19" s="133">
        <v>1</v>
      </c>
      <c r="H19" s="133">
        <v>2</v>
      </c>
      <c r="I19" s="133">
        <v>3</v>
      </c>
      <c r="J19" s="133" t="s">
        <v>76</v>
      </c>
      <c r="K19" s="133">
        <v>1</v>
      </c>
      <c r="L19" s="133">
        <v>1</v>
      </c>
      <c r="M19" s="133" t="s">
        <v>76</v>
      </c>
      <c r="N19" s="133">
        <v>3</v>
      </c>
      <c r="O19" s="133">
        <v>4</v>
      </c>
      <c r="P19" s="133">
        <v>2</v>
      </c>
      <c r="Q19" s="133" t="s">
        <v>76</v>
      </c>
      <c r="R19" s="133" t="s">
        <v>76</v>
      </c>
      <c r="S19" s="133" t="s">
        <v>76</v>
      </c>
      <c r="T19" s="165" t="s">
        <v>76</v>
      </c>
      <c r="U19" s="112">
        <v>17</v>
      </c>
      <c r="W19" s="348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45" customFormat="1" ht="15.95" customHeight="1">
      <c r="A20" s="166" t="s">
        <v>453</v>
      </c>
      <c r="B20" s="133" t="s">
        <v>76</v>
      </c>
      <c r="C20" s="133" t="s">
        <v>76</v>
      </c>
      <c r="D20" s="133" t="s">
        <v>76</v>
      </c>
      <c r="E20" s="133" t="s">
        <v>76</v>
      </c>
      <c r="F20" s="133" t="s">
        <v>76</v>
      </c>
      <c r="G20" s="133" t="s">
        <v>76</v>
      </c>
      <c r="H20" s="133" t="s">
        <v>76</v>
      </c>
      <c r="I20" s="133" t="s">
        <v>76</v>
      </c>
      <c r="J20" s="133" t="s">
        <v>76</v>
      </c>
      <c r="K20" s="133" t="s">
        <v>76</v>
      </c>
      <c r="L20" s="133">
        <v>0.5</v>
      </c>
      <c r="M20" s="133">
        <v>4</v>
      </c>
      <c r="N20" s="133">
        <v>0.33333333333333298</v>
      </c>
      <c r="O20" s="133">
        <v>3.5</v>
      </c>
      <c r="P20" s="133">
        <v>1.333333333333333</v>
      </c>
      <c r="Q20" s="133">
        <v>1</v>
      </c>
      <c r="R20" s="133">
        <v>2</v>
      </c>
      <c r="S20" s="133" t="s">
        <v>76</v>
      </c>
      <c r="T20" s="165">
        <v>2</v>
      </c>
      <c r="U20" s="112">
        <v>14.666666666666664</v>
      </c>
      <c r="W20" s="348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45" customFormat="1" ht="15.95" customHeight="1">
      <c r="A21" s="166" t="s">
        <v>454</v>
      </c>
      <c r="B21" s="133" t="s">
        <v>76</v>
      </c>
      <c r="C21" s="133" t="s">
        <v>76</v>
      </c>
      <c r="D21" s="133">
        <v>1</v>
      </c>
      <c r="E21" s="133" t="s">
        <v>76</v>
      </c>
      <c r="F21" s="133" t="s">
        <v>76</v>
      </c>
      <c r="G21" s="133" t="s">
        <v>76</v>
      </c>
      <c r="H21" s="133">
        <v>1</v>
      </c>
      <c r="I21" s="133" t="s">
        <v>76</v>
      </c>
      <c r="J21" s="133">
        <v>1</v>
      </c>
      <c r="K21" s="133">
        <v>1</v>
      </c>
      <c r="L21" s="133" t="s">
        <v>76</v>
      </c>
      <c r="M21" s="133">
        <v>1</v>
      </c>
      <c r="N21" s="133">
        <v>1</v>
      </c>
      <c r="O21" s="133">
        <v>1</v>
      </c>
      <c r="P21" s="133">
        <v>3.5</v>
      </c>
      <c r="Q21" s="133">
        <v>2</v>
      </c>
      <c r="R21" s="133">
        <v>1</v>
      </c>
      <c r="S21" s="133">
        <v>0.5</v>
      </c>
      <c r="T21" s="165">
        <v>0.5</v>
      </c>
      <c r="U21" s="112">
        <v>14.5</v>
      </c>
      <c r="W21" s="348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45" customFormat="1" ht="15.95" customHeight="1">
      <c r="A22" s="166" t="s">
        <v>455</v>
      </c>
      <c r="B22" s="133" t="s">
        <v>76</v>
      </c>
      <c r="C22" s="133" t="s">
        <v>76</v>
      </c>
      <c r="D22" s="133" t="s">
        <v>76</v>
      </c>
      <c r="E22" s="133" t="s">
        <v>76</v>
      </c>
      <c r="F22" s="133" t="s">
        <v>76</v>
      </c>
      <c r="G22" s="133" t="s">
        <v>76</v>
      </c>
      <c r="H22" s="133">
        <v>1</v>
      </c>
      <c r="I22" s="133">
        <v>1</v>
      </c>
      <c r="J22" s="133">
        <v>1</v>
      </c>
      <c r="K22" s="133">
        <v>1</v>
      </c>
      <c r="L22" s="133" t="s">
        <v>76</v>
      </c>
      <c r="M22" s="133">
        <v>1.833333333333333</v>
      </c>
      <c r="N22" s="133" t="s">
        <v>76</v>
      </c>
      <c r="O22" s="133">
        <v>2</v>
      </c>
      <c r="P22" s="133">
        <v>2.5</v>
      </c>
      <c r="Q22" s="133">
        <v>3</v>
      </c>
      <c r="R22" s="133" t="s">
        <v>76</v>
      </c>
      <c r="S22" s="133" t="s">
        <v>76</v>
      </c>
      <c r="T22" s="165">
        <v>1</v>
      </c>
      <c r="U22" s="112">
        <v>14.333333333333332</v>
      </c>
      <c r="W22" s="348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45" customFormat="1" ht="15.95" customHeight="1">
      <c r="A23" s="166" t="s">
        <v>456</v>
      </c>
      <c r="B23" s="133" t="s">
        <v>76</v>
      </c>
      <c r="C23" s="133" t="s">
        <v>76</v>
      </c>
      <c r="D23" s="133" t="s">
        <v>76</v>
      </c>
      <c r="E23" s="133" t="s">
        <v>76</v>
      </c>
      <c r="F23" s="133" t="s">
        <v>76</v>
      </c>
      <c r="G23" s="133" t="s">
        <v>76</v>
      </c>
      <c r="H23" s="133" t="s">
        <v>76</v>
      </c>
      <c r="I23" s="133" t="s">
        <v>76</v>
      </c>
      <c r="J23" s="133" t="s">
        <v>76</v>
      </c>
      <c r="K23" s="133" t="s">
        <v>76</v>
      </c>
      <c r="L23" s="133" t="s">
        <v>76</v>
      </c>
      <c r="M23" s="133">
        <v>2</v>
      </c>
      <c r="N23" s="133">
        <v>1.333333333333333</v>
      </c>
      <c r="O23" s="133">
        <v>2.5</v>
      </c>
      <c r="P23" s="133" t="s">
        <v>76</v>
      </c>
      <c r="Q23" s="133">
        <v>1</v>
      </c>
      <c r="R23" s="133">
        <v>4</v>
      </c>
      <c r="S23" s="133">
        <v>1</v>
      </c>
      <c r="T23" s="165">
        <v>2</v>
      </c>
      <c r="U23" s="112">
        <v>13.833333333333332</v>
      </c>
      <c r="W23" s="348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45" customFormat="1" ht="15.95" customHeight="1">
      <c r="A24" s="166" t="s">
        <v>457</v>
      </c>
      <c r="B24" s="133" t="s">
        <v>76</v>
      </c>
      <c r="C24" s="133">
        <v>1</v>
      </c>
      <c r="D24" s="133" t="s">
        <v>76</v>
      </c>
      <c r="E24" s="133" t="s">
        <v>76</v>
      </c>
      <c r="F24" s="133" t="s">
        <v>76</v>
      </c>
      <c r="G24" s="133" t="s">
        <v>76</v>
      </c>
      <c r="H24" s="133" t="s">
        <v>76</v>
      </c>
      <c r="I24" s="133" t="s">
        <v>76</v>
      </c>
      <c r="J24" s="133" t="s">
        <v>76</v>
      </c>
      <c r="K24" s="133" t="s">
        <v>76</v>
      </c>
      <c r="L24" s="133" t="s">
        <v>76</v>
      </c>
      <c r="M24" s="133">
        <v>2</v>
      </c>
      <c r="N24" s="133" t="s">
        <v>76</v>
      </c>
      <c r="O24" s="133" t="s">
        <v>76</v>
      </c>
      <c r="P24" s="133">
        <v>1</v>
      </c>
      <c r="Q24" s="133">
        <v>3</v>
      </c>
      <c r="R24" s="133">
        <v>3</v>
      </c>
      <c r="S24" s="133" t="s">
        <v>76</v>
      </c>
      <c r="T24" s="165">
        <v>2</v>
      </c>
      <c r="U24" s="133">
        <v>12</v>
      </c>
      <c r="W24" s="348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5" customFormat="1" ht="15.95" customHeight="1" thickBot="1">
      <c r="A25" s="166" t="s">
        <v>458</v>
      </c>
      <c r="B25" s="133" t="s">
        <v>76</v>
      </c>
      <c r="C25" s="133" t="s">
        <v>76</v>
      </c>
      <c r="D25" s="133" t="s">
        <v>76</v>
      </c>
      <c r="E25" s="133" t="s">
        <v>76</v>
      </c>
      <c r="F25" s="133" t="s">
        <v>76</v>
      </c>
      <c r="G25" s="133" t="s">
        <v>76</v>
      </c>
      <c r="H25" s="133" t="s">
        <v>76</v>
      </c>
      <c r="I25" s="133" t="s">
        <v>76</v>
      </c>
      <c r="J25" s="133" t="s">
        <v>76</v>
      </c>
      <c r="K25" s="133">
        <v>2</v>
      </c>
      <c r="L25" s="133" t="s">
        <v>76</v>
      </c>
      <c r="M25" s="133">
        <v>1</v>
      </c>
      <c r="N25" s="133" t="s">
        <v>76</v>
      </c>
      <c r="O25" s="133" t="s">
        <v>76</v>
      </c>
      <c r="P25" s="133">
        <v>1</v>
      </c>
      <c r="Q25" s="133">
        <v>1</v>
      </c>
      <c r="R25" s="133">
        <v>4</v>
      </c>
      <c r="S25" s="133">
        <v>2</v>
      </c>
      <c r="T25" s="165" t="s">
        <v>76</v>
      </c>
      <c r="U25" s="133">
        <v>11</v>
      </c>
      <c r="W25" s="348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5" customFormat="1" ht="15.95" customHeight="1">
      <c r="A26" s="401" t="s">
        <v>388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ht="15.95" customHeight="1">
      <c r="A27" s="126" t="s">
        <v>161</v>
      </c>
      <c r="B27" s="31"/>
      <c r="C27" s="31"/>
    </row>
    <row r="28" spans="1:49" ht="15.95" customHeight="1">
      <c r="A28" s="126" t="s">
        <v>342</v>
      </c>
      <c r="B28" s="31"/>
      <c r="C28" s="31"/>
    </row>
    <row r="29" spans="1:49" ht="15.95" customHeight="1">
      <c r="A29" s="126"/>
    </row>
    <row r="30" spans="1:49" ht="15.95" customHeight="1">
      <c r="A30" s="126"/>
    </row>
  </sheetData>
  <sortState ref="A6:U25">
    <sortCondition descending="1" ref="U6:U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8" tint="0.59999389629810485"/>
  </sheetPr>
  <dimension ref="A1:W16"/>
  <sheetViews>
    <sheetView showGridLines="0" zoomScale="85" zoomScaleNormal="85" workbookViewId="0">
      <selection sqref="A1:U1"/>
    </sheetView>
  </sheetViews>
  <sheetFormatPr defaultRowHeight="12.75"/>
  <cols>
    <col min="1" max="1" width="52.28515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409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6">
        <v>2002</v>
      </c>
      <c r="D5" s="74">
        <v>2003</v>
      </c>
      <c r="E5" s="74">
        <v>2004</v>
      </c>
      <c r="F5" s="74">
        <v>2005</v>
      </c>
      <c r="G5" s="76">
        <v>2006</v>
      </c>
      <c r="H5" s="74">
        <v>2007</v>
      </c>
      <c r="I5" s="76">
        <v>2008</v>
      </c>
      <c r="J5" s="76">
        <v>2009</v>
      </c>
      <c r="K5" s="76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45" customFormat="1" ht="15.95" customHeight="1">
      <c r="A6" s="230" t="s">
        <v>84</v>
      </c>
      <c r="B6" s="232">
        <v>3</v>
      </c>
      <c r="C6" s="232">
        <v>5</v>
      </c>
      <c r="D6" s="232">
        <v>15</v>
      </c>
      <c r="E6" s="232">
        <v>16</v>
      </c>
      <c r="F6" s="232">
        <v>29</v>
      </c>
      <c r="G6" s="232">
        <v>30.5</v>
      </c>
      <c r="H6" s="232">
        <v>28.5</v>
      </c>
      <c r="I6" s="232">
        <v>41.5</v>
      </c>
      <c r="J6" s="232">
        <v>60.833333333333329</v>
      </c>
      <c r="K6" s="232">
        <v>51.5</v>
      </c>
      <c r="L6" s="232">
        <v>55.983333333333341</v>
      </c>
      <c r="M6" s="232">
        <v>98.416666666666657</v>
      </c>
      <c r="N6" s="232">
        <v>116.56666666666663</v>
      </c>
      <c r="O6" s="232">
        <v>151.24999999999997</v>
      </c>
      <c r="P6" s="232">
        <v>188.15000000000009</v>
      </c>
      <c r="Q6" s="232">
        <v>240.73333333333335</v>
      </c>
      <c r="R6" s="232">
        <v>252.75000000000003</v>
      </c>
      <c r="S6" s="232">
        <v>234.10000000000011</v>
      </c>
      <c r="T6" s="233">
        <v>241.03333333333336</v>
      </c>
      <c r="U6" s="241">
        <v>1859.8166666666668</v>
      </c>
    </row>
    <row r="7" spans="1:23" s="45" customFormat="1" ht="15.95" customHeight="1">
      <c r="A7" s="103" t="s">
        <v>134</v>
      </c>
      <c r="B7" s="68" t="s">
        <v>76</v>
      </c>
      <c r="C7" s="68" t="s">
        <v>76</v>
      </c>
      <c r="D7" s="68">
        <v>1</v>
      </c>
      <c r="E7" s="68">
        <v>2</v>
      </c>
      <c r="F7" s="68">
        <v>7</v>
      </c>
      <c r="G7" s="68">
        <v>3</v>
      </c>
      <c r="H7" s="68">
        <v>6</v>
      </c>
      <c r="I7" s="68">
        <v>11.5</v>
      </c>
      <c r="J7" s="68">
        <v>11.5</v>
      </c>
      <c r="K7" s="68">
        <v>3.5</v>
      </c>
      <c r="L7" s="68">
        <v>8.7333333333333325</v>
      </c>
      <c r="M7" s="68">
        <v>16.999999999999996</v>
      </c>
      <c r="N7" s="68">
        <v>12.833333333333332</v>
      </c>
      <c r="O7" s="68">
        <v>13.833333333333332</v>
      </c>
      <c r="P7" s="68">
        <v>20.999999999999993</v>
      </c>
      <c r="Q7" s="68">
        <v>32.700000000000003</v>
      </c>
      <c r="R7" s="68">
        <v>32.233333333333334</v>
      </c>
      <c r="S7" s="68">
        <v>38.933333333333323</v>
      </c>
      <c r="T7" s="90">
        <v>49.5</v>
      </c>
      <c r="U7" s="101">
        <v>272.26666666666665</v>
      </c>
    </row>
    <row r="8" spans="1:23" s="45" customFormat="1" ht="15.95" customHeight="1">
      <c r="A8" s="103" t="s">
        <v>390</v>
      </c>
      <c r="B8" s="68">
        <v>1</v>
      </c>
      <c r="C8" s="68">
        <v>4</v>
      </c>
      <c r="D8" s="68">
        <v>6</v>
      </c>
      <c r="E8" s="68">
        <v>4</v>
      </c>
      <c r="F8" s="68">
        <v>9</v>
      </c>
      <c r="G8" s="68">
        <v>10.5</v>
      </c>
      <c r="H8" s="68">
        <v>10.5</v>
      </c>
      <c r="I8" s="68">
        <v>13</v>
      </c>
      <c r="J8" s="68">
        <v>12</v>
      </c>
      <c r="K8" s="68">
        <v>22</v>
      </c>
      <c r="L8" s="68">
        <v>14</v>
      </c>
      <c r="M8" s="68">
        <v>38</v>
      </c>
      <c r="N8" s="68">
        <v>32.233333333333334</v>
      </c>
      <c r="O8" s="68">
        <v>39.5</v>
      </c>
      <c r="P8" s="68">
        <v>49.416666666666671</v>
      </c>
      <c r="Q8" s="68">
        <v>60.833333333333343</v>
      </c>
      <c r="R8" s="68">
        <v>57.666666666666671</v>
      </c>
      <c r="S8" s="68">
        <v>55</v>
      </c>
      <c r="T8" s="90">
        <v>52.866666666666674</v>
      </c>
      <c r="U8" s="68">
        <v>491.51666666666671</v>
      </c>
    </row>
    <row r="9" spans="1:23" s="45" customFormat="1" ht="15.95" customHeight="1">
      <c r="A9" s="103" t="s">
        <v>132</v>
      </c>
      <c r="B9" s="68">
        <v>1</v>
      </c>
      <c r="C9" s="68" t="s">
        <v>76</v>
      </c>
      <c r="D9" s="68">
        <v>1</v>
      </c>
      <c r="E9" s="68">
        <v>4</v>
      </c>
      <c r="F9" s="68">
        <v>8</v>
      </c>
      <c r="G9" s="68">
        <v>7</v>
      </c>
      <c r="H9" s="68">
        <v>4</v>
      </c>
      <c r="I9" s="68">
        <v>1</v>
      </c>
      <c r="J9" s="68">
        <v>12.333333333333332</v>
      </c>
      <c r="K9" s="68">
        <v>8</v>
      </c>
      <c r="L9" s="68">
        <v>14</v>
      </c>
      <c r="M9" s="68">
        <v>17.416666666666664</v>
      </c>
      <c r="N9" s="68">
        <v>20.333333333333329</v>
      </c>
      <c r="O9" s="68">
        <v>28.249999999999993</v>
      </c>
      <c r="P9" s="68">
        <v>36.666666666666664</v>
      </c>
      <c r="Q9" s="68">
        <v>42.866666666666667</v>
      </c>
      <c r="R9" s="68">
        <v>41.350000000000009</v>
      </c>
      <c r="S9" s="68">
        <v>50.000000000000007</v>
      </c>
      <c r="T9" s="90">
        <v>41.5</v>
      </c>
      <c r="U9" s="68">
        <v>338.71666666666664</v>
      </c>
    </row>
    <row r="10" spans="1:23" s="45" customFormat="1" ht="15.95" customHeight="1">
      <c r="A10" s="103" t="s">
        <v>131</v>
      </c>
      <c r="B10" s="68" t="s">
        <v>76</v>
      </c>
      <c r="C10" s="68" t="s">
        <v>76</v>
      </c>
      <c r="D10" s="68">
        <v>2</v>
      </c>
      <c r="E10" s="68">
        <v>1</v>
      </c>
      <c r="F10" s="68" t="s">
        <v>76</v>
      </c>
      <c r="G10" s="68">
        <v>1</v>
      </c>
      <c r="H10" s="68" t="s">
        <v>76</v>
      </c>
      <c r="I10" s="68">
        <v>3</v>
      </c>
      <c r="J10" s="68">
        <v>1</v>
      </c>
      <c r="K10" s="68">
        <v>2</v>
      </c>
      <c r="L10" s="68">
        <v>2</v>
      </c>
      <c r="M10" s="68">
        <v>3</v>
      </c>
      <c r="N10" s="68">
        <v>7</v>
      </c>
      <c r="O10" s="68">
        <v>12.5</v>
      </c>
      <c r="P10" s="68">
        <v>5</v>
      </c>
      <c r="Q10" s="68">
        <v>15.5</v>
      </c>
      <c r="R10" s="68">
        <v>13.5</v>
      </c>
      <c r="S10" s="68">
        <v>5.5</v>
      </c>
      <c r="T10" s="90">
        <v>12</v>
      </c>
      <c r="U10" s="101">
        <v>86</v>
      </c>
    </row>
    <row r="11" spans="1:23" s="45" customFormat="1" ht="15.95" customHeight="1">
      <c r="A11" s="103" t="s">
        <v>287</v>
      </c>
      <c r="B11" s="68" t="s">
        <v>76</v>
      </c>
      <c r="C11" s="68">
        <v>1</v>
      </c>
      <c r="D11" s="68">
        <v>2</v>
      </c>
      <c r="E11" s="68">
        <v>1</v>
      </c>
      <c r="F11" s="68" t="s">
        <v>76</v>
      </c>
      <c r="G11" s="68">
        <v>2</v>
      </c>
      <c r="H11" s="68">
        <v>2</v>
      </c>
      <c r="I11" s="68">
        <v>4</v>
      </c>
      <c r="J11" s="68">
        <v>8.5</v>
      </c>
      <c r="K11" s="68">
        <v>5</v>
      </c>
      <c r="L11" s="68">
        <v>9</v>
      </c>
      <c r="M11" s="68">
        <v>8</v>
      </c>
      <c r="N11" s="68">
        <v>12</v>
      </c>
      <c r="O11" s="68">
        <v>14.166666666666663</v>
      </c>
      <c r="P11" s="68">
        <v>19.5</v>
      </c>
      <c r="Q11" s="68">
        <v>22</v>
      </c>
      <c r="R11" s="68">
        <v>16.5</v>
      </c>
      <c r="S11" s="68">
        <v>15</v>
      </c>
      <c r="T11" s="90">
        <v>21</v>
      </c>
      <c r="U11" s="101">
        <v>162.66666666666666</v>
      </c>
    </row>
    <row r="12" spans="1:23" s="45" customFormat="1" ht="15.95" customHeight="1">
      <c r="A12" s="103" t="s">
        <v>130</v>
      </c>
      <c r="B12" s="68" t="s">
        <v>76</v>
      </c>
      <c r="C12" s="68" t="s">
        <v>76</v>
      </c>
      <c r="D12" s="68">
        <v>1</v>
      </c>
      <c r="E12" s="68">
        <v>1</v>
      </c>
      <c r="F12" s="68">
        <v>3</v>
      </c>
      <c r="G12" s="68">
        <v>4</v>
      </c>
      <c r="H12" s="68">
        <v>1</v>
      </c>
      <c r="I12" s="68" t="s">
        <v>76</v>
      </c>
      <c r="J12" s="68">
        <v>4</v>
      </c>
      <c r="K12" s="68">
        <v>6</v>
      </c>
      <c r="L12" s="68">
        <v>4.25</v>
      </c>
      <c r="M12" s="68">
        <v>7</v>
      </c>
      <c r="N12" s="68">
        <v>18</v>
      </c>
      <c r="O12" s="68">
        <v>21</v>
      </c>
      <c r="P12" s="68">
        <v>23.5</v>
      </c>
      <c r="Q12" s="68">
        <v>31.666666666666664</v>
      </c>
      <c r="R12" s="68">
        <v>57.166666666666679</v>
      </c>
      <c r="S12" s="68">
        <v>32</v>
      </c>
      <c r="T12" s="90">
        <v>24.999999999999996</v>
      </c>
      <c r="U12" s="81">
        <v>239.58333333333334</v>
      </c>
    </row>
    <row r="13" spans="1:23" ht="15.95" customHeight="1">
      <c r="A13" s="103" t="s">
        <v>129</v>
      </c>
      <c r="B13" s="68">
        <v>1</v>
      </c>
      <c r="C13" s="68" t="s">
        <v>76</v>
      </c>
      <c r="D13" s="68">
        <v>1</v>
      </c>
      <c r="E13" s="68">
        <v>2</v>
      </c>
      <c r="F13" s="68" t="s">
        <v>76</v>
      </c>
      <c r="G13" s="68">
        <v>1</v>
      </c>
      <c r="H13" s="68">
        <v>3</v>
      </c>
      <c r="I13" s="68">
        <v>4</v>
      </c>
      <c r="J13" s="68">
        <v>3.5</v>
      </c>
      <c r="K13" s="68">
        <v>3</v>
      </c>
      <c r="L13" s="68">
        <v>2</v>
      </c>
      <c r="M13" s="68">
        <v>8</v>
      </c>
      <c r="N13" s="68">
        <v>10.833333333333332</v>
      </c>
      <c r="O13" s="68">
        <v>16.5</v>
      </c>
      <c r="P13" s="68">
        <v>23.566666666666663</v>
      </c>
      <c r="Q13" s="68">
        <v>24.166666666666664</v>
      </c>
      <c r="R13" s="68">
        <v>28</v>
      </c>
      <c r="S13" s="68">
        <v>27.666666666666664</v>
      </c>
      <c r="T13" s="102">
        <v>27.166666666666664</v>
      </c>
      <c r="U13" s="101">
        <v>186.39999999999998</v>
      </c>
    </row>
    <row r="14" spans="1:23" ht="15.95" customHeight="1" thickBot="1">
      <c r="A14" s="100" t="s">
        <v>288</v>
      </c>
      <c r="B14" s="64" t="s">
        <v>76</v>
      </c>
      <c r="C14" s="64" t="s">
        <v>76</v>
      </c>
      <c r="D14" s="64">
        <v>1</v>
      </c>
      <c r="E14" s="64">
        <v>1</v>
      </c>
      <c r="F14" s="64">
        <v>2</v>
      </c>
      <c r="G14" s="64">
        <v>2</v>
      </c>
      <c r="H14" s="64">
        <v>2</v>
      </c>
      <c r="I14" s="64">
        <v>5</v>
      </c>
      <c r="J14" s="64">
        <v>8</v>
      </c>
      <c r="K14" s="64">
        <v>2</v>
      </c>
      <c r="L14" s="64">
        <v>2</v>
      </c>
      <c r="M14" s="64" t="s">
        <v>76</v>
      </c>
      <c r="N14" s="64">
        <v>3.333333333333333</v>
      </c>
      <c r="O14" s="64">
        <v>5.5</v>
      </c>
      <c r="P14" s="64">
        <v>9.5</v>
      </c>
      <c r="Q14" s="64">
        <v>11</v>
      </c>
      <c r="R14" s="64">
        <v>6.333333333333333</v>
      </c>
      <c r="S14" s="64">
        <v>10</v>
      </c>
      <c r="T14" s="63">
        <v>12</v>
      </c>
      <c r="U14" s="121">
        <v>82.666666666666657</v>
      </c>
    </row>
    <row r="15" spans="1:23" ht="15.95" customHeight="1">
      <c r="A15" s="405" t="s">
        <v>388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</row>
    <row r="16" spans="1:23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8" tint="0.59999389629810485"/>
  </sheetPr>
  <dimension ref="A1:W38"/>
  <sheetViews>
    <sheetView showGridLines="0" zoomScale="85" zoomScaleNormal="85" workbookViewId="0">
      <selection sqref="A1:U1"/>
    </sheetView>
  </sheetViews>
  <sheetFormatPr defaultRowHeight="12.75"/>
  <cols>
    <col min="1" max="1" width="43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410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6">
        <v>2002</v>
      </c>
      <c r="D5" s="76">
        <v>2003</v>
      </c>
      <c r="E5" s="74">
        <v>2004</v>
      </c>
      <c r="F5" s="74">
        <v>2005</v>
      </c>
      <c r="G5" s="74">
        <v>2006</v>
      </c>
      <c r="H5" s="76">
        <v>2007</v>
      </c>
      <c r="I5" s="74">
        <v>2008</v>
      </c>
      <c r="J5" s="76">
        <v>2009</v>
      </c>
      <c r="K5" s="76">
        <v>2010</v>
      </c>
      <c r="L5" s="76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131" customFormat="1" ht="15.95" customHeight="1">
      <c r="A6" s="242" t="s">
        <v>84</v>
      </c>
      <c r="B6" s="232">
        <v>3</v>
      </c>
      <c r="C6" s="232">
        <v>5</v>
      </c>
      <c r="D6" s="232">
        <v>15</v>
      </c>
      <c r="E6" s="232">
        <v>16</v>
      </c>
      <c r="F6" s="232">
        <v>29</v>
      </c>
      <c r="G6" s="232">
        <v>30.5</v>
      </c>
      <c r="H6" s="232">
        <v>28.5</v>
      </c>
      <c r="I6" s="232">
        <v>41.5</v>
      </c>
      <c r="J6" s="232">
        <v>60.833333333333336</v>
      </c>
      <c r="K6" s="232">
        <v>51.5</v>
      </c>
      <c r="L6" s="232">
        <v>55.983333333333334</v>
      </c>
      <c r="M6" s="232">
        <v>98.416666666666671</v>
      </c>
      <c r="N6" s="232">
        <v>116.56666666666666</v>
      </c>
      <c r="O6" s="232">
        <v>151.25</v>
      </c>
      <c r="P6" s="232">
        <v>188.14999999999998</v>
      </c>
      <c r="Q6" s="232">
        <v>240.73333333333329</v>
      </c>
      <c r="R6" s="232">
        <v>252.75</v>
      </c>
      <c r="S6" s="232">
        <v>234.09999999999997</v>
      </c>
      <c r="T6" s="233">
        <v>241.03333333333333</v>
      </c>
      <c r="U6" s="232">
        <v>1859.8166666666666</v>
      </c>
    </row>
    <row r="7" spans="1:23" s="45" customFormat="1" ht="15.95" customHeight="1">
      <c r="A7" s="107" t="s">
        <v>230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>
        <v>4</v>
      </c>
      <c r="J7" s="66" t="s">
        <v>76</v>
      </c>
      <c r="K7" s="66" t="s">
        <v>76</v>
      </c>
      <c r="L7" s="66">
        <v>1</v>
      </c>
      <c r="M7" s="66">
        <v>2.5</v>
      </c>
      <c r="N7" s="66">
        <v>2</v>
      </c>
      <c r="O7" s="66">
        <v>7</v>
      </c>
      <c r="P7" s="66">
        <v>4.9999999999999982</v>
      </c>
      <c r="Q7" s="66">
        <v>8</v>
      </c>
      <c r="R7" s="66">
        <v>6.5</v>
      </c>
      <c r="S7" s="66">
        <v>2</v>
      </c>
      <c r="T7" s="90">
        <v>7.5</v>
      </c>
      <c r="U7" s="124">
        <v>45.5</v>
      </c>
    </row>
    <row r="8" spans="1:23" s="45" customFormat="1" ht="15.95" customHeight="1">
      <c r="A8" s="107" t="s">
        <v>231</v>
      </c>
      <c r="B8" s="66" t="s">
        <v>76</v>
      </c>
      <c r="C8" s="66" t="s">
        <v>76</v>
      </c>
      <c r="D8" s="66">
        <v>1</v>
      </c>
      <c r="E8" s="66" t="s">
        <v>76</v>
      </c>
      <c r="F8" s="66">
        <v>1</v>
      </c>
      <c r="G8" s="66" t="s">
        <v>76</v>
      </c>
      <c r="H8" s="66">
        <v>1</v>
      </c>
      <c r="I8" s="66">
        <v>1</v>
      </c>
      <c r="J8" s="66">
        <v>2</v>
      </c>
      <c r="K8" s="66" t="s">
        <v>76</v>
      </c>
      <c r="L8" s="66">
        <v>2</v>
      </c>
      <c r="M8" s="66">
        <v>1</v>
      </c>
      <c r="N8" s="66">
        <v>2.333333333333333</v>
      </c>
      <c r="O8" s="66" t="s">
        <v>76</v>
      </c>
      <c r="P8" s="66">
        <v>1</v>
      </c>
      <c r="Q8" s="66">
        <v>6.7</v>
      </c>
      <c r="R8" s="66">
        <v>2.5</v>
      </c>
      <c r="S8" s="66">
        <v>1</v>
      </c>
      <c r="T8" s="90">
        <v>5.5</v>
      </c>
      <c r="U8" s="124">
        <v>28.033333333333331</v>
      </c>
    </row>
    <row r="9" spans="1:23" s="45" customFormat="1" ht="15.95" customHeight="1">
      <c r="A9" s="107" t="s">
        <v>232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>
        <v>2</v>
      </c>
      <c r="H9" s="66">
        <v>1</v>
      </c>
      <c r="I9" s="66">
        <v>1</v>
      </c>
      <c r="J9" s="66" t="s">
        <v>76</v>
      </c>
      <c r="K9" s="66" t="s">
        <v>76</v>
      </c>
      <c r="L9" s="66">
        <v>1</v>
      </c>
      <c r="M9" s="66">
        <v>1</v>
      </c>
      <c r="N9" s="66">
        <v>1</v>
      </c>
      <c r="O9" s="66" t="s">
        <v>76</v>
      </c>
      <c r="P9" s="66">
        <v>5</v>
      </c>
      <c r="Q9" s="66">
        <v>5</v>
      </c>
      <c r="R9" s="66">
        <v>3</v>
      </c>
      <c r="S9" s="66">
        <v>7</v>
      </c>
      <c r="T9" s="90">
        <v>5</v>
      </c>
      <c r="U9" s="124">
        <v>32</v>
      </c>
    </row>
    <row r="10" spans="1:23" s="45" customFormat="1" ht="15.95" customHeight="1">
      <c r="A10" s="107" t="s">
        <v>233</v>
      </c>
      <c r="B10" s="66" t="s">
        <v>76</v>
      </c>
      <c r="C10" s="66" t="s">
        <v>76</v>
      </c>
      <c r="D10" s="66" t="s">
        <v>76</v>
      </c>
      <c r="E10" s="66" t="s">
        <v>76</v>
      </c>
      <c r="F10" s="66">
        <v>3</v>
      </c>
      <c r="G10" s="66" t="s">
        <v>76</v>
      </c>
      <c r="H10" s="66">
        <v>1</v>
      </c>
      <c r="I10" s="66">
        <v>1</v>
      </c>
      <c r="J10" s="66">
        <v>2</v>
      </c>
      <c r="K10" s="66" t="s">
        <v>76</v>
      </c>
      <c r="L10" s="66">
        <v>2.333333333333333</v>
      </c>
      <c r="M10" s="66">
        <v>9</v>
      </c>
      <c r="N10" s="66">
        <v>3.5</v>
      </c>
      <c r="O10" s="66">
        <v>3.833333333333333</v>
      </c>
      <c r="P10" s="66">
        <v>6</v>
      </c>
      <c r="Q10" s="66">
        <v>11.5</v>
      </c>
      <c r="R10" s="66">
        <v>8.9</v>
      </c>
      <c r="S10" s="66">
        <v>18.43333333333333</v>
      </c>
      <c r="T10" s="90">
        <v>23</v>
      </c>
      <c r="U10" s="124">
        <v>93.5</v>
      </c>
    </row>
    <row r="11" spans="1:23" s="45" customFormat="1" ht="15.95" customHeight="1">
      <c r="A11" s="107" t="s">
        <v>234</v>
      </c>
      <c r="B11" s="66" t="s">
        <v>76</v>
      </c>
      <c r="C11" s="66" t="s">
        <v>76</v>
      </c>
      <c r="D11" s="66" t="s">
        <v>76</v>
      </c>
      <c r="E11" s="66">
        <v>2</v>
      </c>
      <c r="F11" s="66">
        <v>3</v>
      </c>
      <c r="G11" s="66">
        <v>1</v>
      </c>
      <c r="H11" s="66">
        <v>3</v>
      </c>
      <c r="I11" s="66">
        <v>4.5</v>
      </c>
      <c r="J11" s="66">
        <v>7</v>
      </c>
      <c r="K11" s="66">
        <v>3.5</v>
      </c>
      <c r="L11" s="66">
        <v>2.4</v>
      </c>
      <c r="M11" s="66">
        <v>3.5</v>
      </c>
      <c r="N11" s="66">
        <v>2</v>
      </c>
      <c r="O11" s="66">
        <v>3</v>
      </c>
      <c r="P11" s="66">
        <v>4</v>
      </c>
      <c r="Q11" s="66">
        <v>1.5</v>
      </c>
      <c r="R11" s="66">
        <v>6.833333333333333</v>
      </c>
      <c r="S11" s="66">
        <v>8.4999999999999964</v>
      </c>
      <c r="T11" s="90">
        <v>6</v>
      </c>
      <c r="U11" s="124">
        <v>61.733333333333334</v>
      </c>
    </row>
    <row r="12" spans="1:23" s="45" customFormat="1" ht="15.95" customHeight="1">
      <c r="A12" s="107" t="s">
        <v>235</v>
      </c>
      <c r="B12" s="66" t="s">
        <v>76</v>
      </c>
      <c r="C12" s="66" t="s">
        <v>76</v>
      </c>
      <c r="D12" s="66" t="s">
        <v>76</v>
      </c>
      <c r="E12" s="66">
        <v>1</v>
      </c>
      <c r="F12" s="66">
        <v>3</v>
      </c>
      <c r="G12" s="66">
        <v>4</v>
      </c>
      <c r="H12" s="66" t="s">
        <v>76</v>
      </c>
      <c r="I12" s="66">
        <v>1</v>
      </c>
      <c r="J12" s="66" t="s">
        <v>76</v>
      </c>
      <c r="K12" s="66">
        <v>1</v>
      </c>
      <c r="L12" s="66">
        <v>2</v>
      </c>
      <c r="M12" s="66">
        <v>5</v>
      </c>
      <c r="N12" s="66">
        <v>1.333333333333333</v>
      </c>
      <c r="O12" s="66">
        <v>3</v>
      </c>
      <c r="P12" s="66">
        <v>11.916666666666666</v>
      </c>
      <c r="Q12" s="66">
        <v>10.333333333333332</v>
      </c>
      <c r="R12" s="66">
        <v>9.8333333333333321</v>
      </c>
      <c r="S12" s="66">
        <v>12</v>
      </c>
      <c r="T12" s="90">
        <v>7.5</v>
      </c>
      <c r="U12" s="124">
        <v>72.916666666666657</v>
      </c>
    </row>
    <row r="13" spans="1:23" s="45" customFormat="1" ht="15.95" customHeight="1">
      <c r="A13" s="107" t="s">
        <v>236</v>
      </c>
      <c r="B13" s="66" t="s">
        <v>76</v>
      </c>
      <c r="C13" s="66">
        <v>1</v>
      </c>
      <c r="D13" s="66" t="s">
        <v>76</v>
      </c>
      <c r="E13" s="66" t="s">
        <v>76</v>
      </c>
      <c r="F13" s="66">
        <v>1</v>
      </c>
      <c r="G13" s="66" t="s">
        <v>76</v>
      </c>
      <c r="H13" s="66" t="s">
        <v>76</v>
      </c>
      <c r="I13" s="66">
        <v>3</v>
      </c>
      <c r="J13" s="66">
        <v>1</v>
      </c>
      <c r="K13" s="66">
        <v>1</v>
      </c>
      <c r="L13" s="66">
        <v>1</v>
      </c>
      <c r="M13" s="66">
        <v>8.5</v>
      </c>
      <c r="N13" s="66">
        <v>1</v>
      </c>
      <c r="O13" s="66">
        <v>4</v>
      </c>
      <c r="P13" s="66">
        <v>4</v>
      </c>
      <c r="Q13" s="66">
        <v>5.5</v>
      </c>
      <c r="R13" s="66">
        <v>13.5</v>
      </c>
      <c r="S13" s="66">
        <v>11</v>
      </c>
      <c r="T13" s="90">
        <v>9.1666666666666661</v>
      </c>
      <c r="U13" s="124">
        <v>64.666666666666671</v>
      </c>
      <c r="W13" s="170"/>
    </row>
    <row r="14" spans="1:23" s="45" customFormat="1" ht="15.95" customHeight="1">
      <c r="A14" s="107" t="s">
        <v>237</v>
      </c>
      <c r="B14" s="66" t="s">
        <v>76</v>
      </c>
      <c r="C14" s="66" t="s">
        <v>76</v>
      </c>
      <c r="D14" s="66">
        <v>1</v>
      </c>
      <c r="E14" s="66" t="s">
        <v>76</v>
      </c>
      <c r="F14" s="66" t="s">
        <v>76</v>
      </c>
      <c r="G14" s="66">
        <v>1</v>
      </c>
      <c r="H14" s="66">
        <v>1</v>
      </c>
      <c r="I14" s="66">
        <v>2</v>
      </c>
      <c r="J14" s="66">
        <v>1</v>
      </c>
      <c r="K14" s="66">
        <v>4</v>
      </c>
      <c r="L14" s="66">
        <v>1</v>
      </c>
      <c r="M14" s="66" t="s">
        <v>76</v>
      </c>
      <c r="N14" s="66">
        <v>5</v>
      </c>
      <c r="O14" s="66">
        <v>5</v>
      </c>
      <c r="P14" s="66">
        <v>3</v>
      </c>
      <c r="Q14" s="66">
        <v>9</v>
      </c>
      <c r="R14" s="66">
        <v>12.833333333333332</v>
      </c>
      <c r="S14" s="66">
        <v>14</v>
      </c>
      <c r="T14" s="90">
        <v>6</v>
      </c>
      <c r="U14" s="124">
        <v>65.833333333333329</v>
      </c>
      <c r="W14" s="170"/>
    </row>
    <row r="15" spans="1:23" s="45" customFormat="1" ht="15.95" customHeight="1">
      <c r="A15" s="107" t="s">
        <v>238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>
        <v>1</v>
      </c>
      <c r="L15" s="66" t="s">
        <v>76</v>
      </c>
      <c r="M15" s="66" t="s">
        <v>76</v>
      </c>
      <c r="N15" s="66" t="s">
        <v>76</v>
      </c>
      <c r="O15" s="66" t="s">
        <v>76</v>
      </c>
      <c r="P15" s="66" t="s">
        <v>76</v>
      </c>
      <c r="Q15" s="66">
        <v>1</v>
      </c>
      <c r="R15" s="66">
        <v>1</v>
      </c>
      <c r="S15" s="66" t="s">
        <v>76</v>
      </c>
      <c r="T15" s="90">
        <v>2.2000000000000002</v>
      </c>
      <c r="U15" s="124">
        <v>5.2</v>
      </c>
      <c r="W15" s="170"/>
    </row>
    <row r="16" spans="1:23" s="45" customFormat="1" ht="15.95" customHeight="1">
      <c r="A16" s="107" t="s">
        <v>239</v>
      </c>
      <c r="B16" s="66">
        <v>1</v>
      </c>
      <c r="C16" s="66">
        <v>3</v>
      </c>
      <c r="D16" s="66">
        <v>5</v>
      </c>
      <c r="E16" s="66">
        <v>3</v>
      </c>
      <c r="F16" s="66">
        <v>5</v>
      </c>
      <c r="G16" s="66">
        <v>5.5</v>
      </c>
      <c r="H16" s="66">
        <v>9.5</v>
      </c>
      <c r="I16" s="66">
        <v>7</v>
      </c>
      <c r="J16" s="66">
        <v>8</v>
      </c>
      <c r="K16" s="66">
        <v>15</v>
      </c>
      <c r="L16" s="66">
        <v>10</v>
      </c>
      <c r="M16" s="66">
        <v>24.5</v>
      </c>
      <c r="N16" s="66">
        <v>23.5</v>
      </c>
      <c r="O16" s="66">
        <v>27.499999999999996</v>
      </c>
      <c r="P16" s="66">
        <v>28.5</v>
      </c>
      <c r="Q16" s="66">
        <v>35</v>
      </c>
      <c r="R16" s="66">
        <v>20.5</v>
      </c>
      <c r="S16" s="66">
        <v>18</v>
      </c>
      <c r="T16" s="90">
        <v>28</v>
      </c>
      <c r="U16" s="124">
        <v>277.5</v>
      </c>
      <c r="W16" s="170"/>
    </row>
    <row r="17" spans="1:23" s="45" customFormat="1" ht="15.95" customHeight="1">
      <c r="A17" s="107" t="s">
        <v>240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>
        <v>2</v>
      </c>
      <c r="K17" s="66" t="s">
        <v>76</v>
      </c>
      <c r="L17" s="66" t="s">
        <v>76</v>
      </c>
      <c r="M17" s="66" t="s">
        <v>76</v>
      </c>
      <c r="N17" s="66">
        <v>1.4</v>
      </c>
      <c r="O17" s="66" t="s">
        <v>76</v>
      </c>
      <c r="P17" s="66">
        <v>2</v>
      </c>
      <c r="Q17" s="66" t="s">
        <v>76</v>
      </c>
      <c r="R17" s="66" t="s">
        <v>76</v>
      </c>
      <c r="S17" s="66" t="s">
        <v>76</v>
      </c>
      <c r="T17" s="90" t="s">
        <v>76</v>
      </c>
      <c r="U17" s="66">
        <v>5.4</v>
      </c>
      <c r="W17" s="170"/>
    </row>
    <row r="18" spans="1:23" s="45" customFormat="1" ht="15.95" customHeight="1">
      <c r="A18" s="107" t="s">
        <v>241</v>
      </c>
      <c r="B18" s="66" t="s">
        <v>76</v>
      </c>
      <c r="C18" s="66" t="s">
        <v>76</v>
      </c>
      <c r="D18" s="66" t="s">
        <v>76</v>
      </c>
      <c r="E18" s="66">
        <v>1</v>
      </c>
      <c r="F18" s="66">
        <v>4</v>
      </c>
      <c r="G18" s="66">
        <v>3</v>
      </c>
      <c r="H18" s="66" t="s">
        <v>76</v>
      </c>
      <c r="I18" s="66" t="s">
        <v>76</v>
      </c>
      <c r="J18" s="66">
        <v>3</v>
      </c>
      <c r="K18" s="66">
        <v>1</v>
      </c>
      <c r="L18" s="66">
        <v>4</v>
      </c>
      <c r="M18" s="66">
        <v>7.5</v>
      </c>
      <c r="N18" s="66">
        <v>1.5</v>
      </c>
      <c r="O18" s="66">
        <v>4.833333333333333</v>
      </c>
      <c r="P18" s="66">
        <v>7.833333333333333</v>
      </c>
      <c r="Q18" s="66">
        <v>13.033333333333333</v>
      </c>
      <c r="R18" s="66">
        <v>10</v>
      </c>
      <c r="S18" s="66">
        <v>21.499999999999996</v>
      </c>
      <c r="T18" s="90">
        <v>16.5</v>
      </c>
      <c r="U18" s="66">
        <v>98.699999999999989</v>
      </c>
      <c r="W18" s="170"/>
    </row>
    <row r="19" spans="1:23" s="45" customFormat="1" ht="15.95" customHeight="1">
      <c r="A19" s="107" t="s">
        <v>242</v>
      </c>
      <c r="B19" s="66">
        <v>1</v>
      </c>
      <c r="C19" s="66" t="s">
        <v>76</v>
      </c>
      <c r="D19" s="66" t="s">
        <v>76</v>
      </c>
      <c r="E19" s="66">
        <v>2</v>
      </c>
      <c r="F19" s="66">
        <v>1</v>
      </c>
      <c r="G19" s="66">
        <v>3</v>
      </c>
      <c r="H19" s="66" t="s">
        <v>76</v>
      </c>
      <c r="I19" s="66">
        <v>1</v>
      </c>
      <c r="J19" s="66">
        <v>6.833333333333333</v>
      </c>
      <c r="K19" s="66">
        <v>3</v>
      </c>
      <c r="L19" s="66">
        <v>3</v>
      </c>
      <c r="M19" s="66">
        <v>3.25</v>
      </c>
      <c r="N19" s="66">
        <v>6</v>
      </c>
      <c r="O19" s="66">
        <v>5.25</v>
      </c>
      <c r="P19" s="66">
        <v>10.333333333333332</v>
      </c>
      <c r="Q19" s="66">
        <v>6</v>
      </c>
      <c r="R19" s="66">
        <v>10.333333333333332</v>
      </c>
      <c r="S19" s="66">
        <v>11.833333333333332</v>
      </c>
      <c r="T19" s="90">
        <v>8.5</v>
      </c>
      <c r="U19" s="66">
        <v>82.333333333333314</v>
      </c>
      <c r="W19" s="170"/>
    </row>
    <row r="20" spans="1:23" s="45" customFormat="1" ht="15.95" customHeight="1">
      <c r="A20" s="107" t="s">
        <v>243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>
        <v>1</v>
      </c>
      <c r="H20" s="66">
        <v>1</v>
      </c>
      <c r="I20" s="66" t="s">
        <v>76</v>
      </c>
      <c r="J20" s="66" t="s">
        <v>76</v>
      </c>
      <c r="K20" s="66">
        <v>2</v>
      </c>
      <c r="L20" s="66">
        <v>3</v>
      </c>
      <c r="M20" s="66">
        <v>1</v>
      </c>
      <c r="N20" s="66">
        <v>1</v>
      </c>
      <c r="O20" s="66">
        <v>5.1666666666666652</v>
      </c>
      <c r="P20" s="66">
        <v>2.1666666666666661</v>
      </c>
      <c r="Q20" s="66">
        <v>2.5</v>
      </c>
      <c r="R20" s="66">
        <v>3.5</v>
      </c>
      <c r="S20" s="66">
        <v>5</v>
      </c>
      <c r="T20" s="90">
        <v>5</v>
      </c>
      <c r="U20" s="66">
        <v>32.333333333333329</v>
      </c>
      <c r="W20" s="170"/>
    </row>
    <row r="21" spans="1:23" s="45" customFormat="1" ht="15.95" customHeight="1">
      <c r="A21" s="107" t="s">
        <v>244</v>
      </c>
      <c r="B21" s="66" t="s">
        <v>76</v>
      </c>
      <c r="C21" s="66" t="s">
        <v>76</v>
      </c>
      <c r="D21" s="66" t="s">
        <v>76</v>
      </c>
      <c r="E21" s="66" t="s">
        <v>76</v>
      </c>
      <c r="F21" s="66">
        <v>3</v>
      </c>
      <c r="G21" s="66" t="s">
        <v>76</v>
      </c>
      <c r="H21" s="66" t="s">
        <v>76</v>
      </c>
      <c r="I21" s="66" t="s">
        <v>76</v>
      </c>
      <c r="J21" s="66">
        <v>1</v>
      </c>
      <c r="K21" s="66" t="s">
        <v>76</v>
      </c>
      <c r="L21" s="66">
        <v>0.5</v>
      </c>
      <c r="M21" s="66">
        <v>4.6666666666666661</v>
      </c>
      <c r="N21" s="66">
        <v>4.8333333333333321</v>
      </c>
      <c r="O21" s="66">
        <v>0.5</v>
      </c>
      <c r="P21" s="66">
        <v>4.1666666666666661</v>
      </c>
      <c r="Q21" s="66">
        <v>7.4999999999999991</v>
      </c>
      <c r="R21" s="66">
        <v>3.5</v>
      </c>
      <c r="S21" s="66">
        <v>3.6666666666666661</v>
      </c>
      <c r="T21" s="90">
        <v>3</v>
      </c>
      <c r="U21" s="66">
        <v>36.333333333333329</v>
      </c>
      <c r="W21" s="170"/>
    </row>
    <row r="22" spans="1:23" s="45" customFormat="1" ht="15.95" customHeight="1">
      <c r="A22" s="107" t="s">
        <v>245</v>
      </c>
      <c r="B22" s="66" t="s">
        <v>76</v>
      </c>
      <c r="C22" s="66" t="s">
        <v>76</v>
      </c>
      <c r="D22" s="66" t="s">
        <v>76</v>
      </c>
      <c r="E22" s="66">
        <v>1</v>
      </c>
      <c r="F22" s="66" t="s">
        <v>76</v>
      </c>
      <c r="G22" s="66" t="s">
        <v>76</v>
      </c>
      <c r="H22" s="66" t="s">
        <v>76</v>
      </c>
      <c r="I22" s="66" t="s">
        <v>76</v>
      </c>
      <c r="J22" s="66">
        <v>1</v>
      </c>
      <c r="K22" s="66">
        <v>1</v>
      </c>
      <c r="L22" s="66" t="s">
        <v>76</v>
      </c>
      <c r="M22" s="66">
        <v>1</v>
      </c>
      <c r="N22" s="66">
        <v>5</v>
      </c>
      <c r="O22" s="66">
        <v>8</v>
      </c>
      <c r="P22" s="66">
        <v>1</v>
      </c>
      <c r="Q22" s="66">
        <v>3.833333333333333</v>
      </c>
      <c r="R22" s="66">
        <v>8.2666666666666657</v>
      </c>
      <c r="S22" s="66">
        <v>8.5</v>
      </c>
      <c r="T22" s="90">
        <v>6.5</v>
      </c>
      <c r="U22" s="66">
        <v>45.099999999999994</v>
      </c>
      <c r="W22" s="170"/>
    </row>
    <row r="23" spans="1:23" s="45" customFormat="1" ht="15.95" customHeight="1">
      <c r="A23" s="107" t="s">
        <v>246</v>
      </c>
      <c r="B23" s="66" t="s">
        <v>76</v>
      </c>
      <c r="C23" s="66" t="s">
        <v>76</v>
      </c>
      <c r="D23" s="66">
        <v>1</v>
      </c>
      <c r="E23" s="66" t="s">
        <v>76</v>
      </c>
      <c r="F23" s="66" t="s">
        <v>76</v>
      </c>
      <c r="G23" s="66" t="s">
        <v>76</v>
      </c>
      <c r="H23" s="66">
        <v>3</v>
      </c>
      <c r="I23" s="66" t="s">
        <v>76</v>
      </c>
      <c r="J23" s="66">
        <v>1</v>
      </c>
      <c r="K23" s="66">
        <v>1</v>
      </c>
      <c r="L23" s="66">
        <v>3.5</v>
      </c>
      <c r="M23" s="66" t="s">
        <v>76</v>
      </c>
      <c r="N23" s="66">
        <v>4</v>
      </c>
      <c r="O23" s="66">
        <v>3.5</v>
      </c>
      <c r="P23" s="66">
        <v>7.5</v>
      </c>
      <c r="Q23" s="66">
        <v>9</v>
      </c>
      <c r="R23" s="66">
        <v>7.25</v>
      </c>
      <c r="S23" s="66" t="s">
        <v>76</v>
      </c>
      <c r="T23" s="90">
        <v>2.5</v>
      </c>
      <c r="U23" s="66">
        <v>43.25</v>
      </c>
      <c r="W23" s="170"/>
    </row>
    <row r="24" spans="1:23" s="45" customFormat="1" ht="15.95" customHeight="1">
      <c r="A24" s="107" t="s">
        <v>247</v>
      </c>
      <c r="B24" s="66" t="s">
        <v>76</v>
      </c>
      <c r="C24" s="66" t="s">
        <v>76</v>
      </c>
      <c r="D24" s="66">
        <v>2</v>
      </c>
      <c r="E24" s="66">
        <v>1</v>
      </c>
      <c r="F24" s="66" t="s">
        <v>76</v>
      </c>
      <c r="G24" s="66">
        <v>1</v>
      </c>
      <c r="H24" s="66" t="s">
        <v>76</v>
      </c>
      <c r="I24" s="66">
        <v>3</v>
      </c>
      <c r="J24" s="66">
        <v>1</v>
      </c>
      <c r="K24" s="66">
        <v>2</v>
      </c>
      <c r="L24" s="66">
        <v>2</v>
      </c>
      <c r="M24" s="66">
        <v>3</v>
      </c>
      <c r="N24" s="66">
        <v>7</v>
      </c>
      <c r="O24" s="66">
        <v>12.5</v>
      </c>
      <c r="P24" s="66">
        <v>5</v>
      </c>
      <c r="Q24" s="66">
        <v>15.5</v>
      </c>
      <c r="R24" s="66">
        <v>13.5</v>
      </c>
      <c r="S24" s="66">
        <v>5.5</v>
      </c>
      <c r="T24" s="90">
        <v>12</v>
      </c>
      <c r="U24" s="66">
        <v>86</v>
      </c>
      <c r="W24" s="170"/>
    </row>
    <row r="25" spans="1:23" s="45" customFormat="1" ht="15.95" customHeight="1">
      <c r="A25" s="107" t="s">
        <v>249</v>
      </c>
      <c r="B25" s="66" t="s">
        <v>76</v>
      </c>
      <c r="C25" s="66">
        <v>1</v>
      </c>
      <c r="D25" s="66">
        <v>2</v>
      </c>
      <c r="E25" s="66">
        <v>1</v>
      </c>
      <c r="F25" s="66" t="s">
        <v>76</v>
      </c>
      <c r="G25" s="66">
        <v>2</v>
      </c>
      <c r="H25" s="66">
        <v>1</v>
      </c>
      <c r="I25" s="66">
        <v>4</v>
      </c>
      <c r="J25" s="66">
        <v>8.5</v>
      </c>
      <c r="K25" s="66">
        <v>4</v>
      </c>
      <c r="L25" s="66">
        <v>8</v>
      </c>
      <c r="M25" s="66">
        <v>8</v>
      </c>
      <c r="N25" s="66">
        <v>12</v>
      </c>
      <c r="O25" s="66">
        <v>14.166666666666663</v>
      </c>
      <c r="P25" s="66">
        <v>19.5</v>
      </c>
      <c r="Q25" s="66">
        <v>19</v>
      </c>
      <c r="R25" s="66">
        <v>16.5</v>
      </c>
      <c r="S25" s="66">
        <v>15</v>
      </c>
      <c r="T25" s="90">
        <v>21</v>
      </c>
      <c r="U25" s="66">
        <v>156.66666666666666</v>
      </c>
      <c r="W25" s="170"/>
    </row>
    <row r="26" spans="1:23" s="45" customFormat="1" ht="15.95" customHeight="1">
      <c r="A26" s="107" t="s">
        <v>250</v>
      </c>
      <c r="B26" s="66" t="s">
        <v>76</v>
      </c>
      <c r="C26" s="66" t="s">
        <v>76</v>
      </c>
      <c r="D26" s="66" t="s">
        <v>76</v>
      </c>
      <c r="E26" s="66" t="s">
        <v>76</v>
      </c>
      <c r="F26" s="66" t="s">
        <v>76</v>
      </c>
      <c r="G26" s="66" t="s">
        <v>76</v>
      </c>
      <c r="H26" s="66">
        <v>1</v>
      </c>
      <c r="I26" s="66" t="s">
        <v>76</v>
      </c>
      <c r="J26" s="66" t="s">
        <v>76</v>
      </c>
      <c r="K26" s="66">
        <v>1</v>
      </c>
      <c r="L26" s="66">
        <v>1</v>
      </c>
      <c r="M26" s="66" t="s">
        <v>76</v>
      </c>
      <c r="N26" s="66" t="s">
        <v>76</v>
      </c>
      <c r="O26" s="66" t="s">
        <v>76</v>
      </c>
      <c r="P26" s="66" t="s">
        <v>76</v>
      </c>
      <c r="Q26" s="66">
        <v>3</v>
      </c>
      <c r="R26" s="66" t="s">
        <v>76</v>
      </c>
      <c r="S26" s="66" t="s">
        <v>76</v>
      </c>
      <c r="T26" s="90" t="s">
        <v>76</v>
      </c>
      <c r="U26" s="66">
        <v>6</v>
      </c>
      <c r="W26" s="81"/>
    </row>
    <row r="27" spans="1:23" ht="15.95" customHeight="1">
      <c r="A27" s="107" t="s">
        <v>251</v>
      </c>
      <c r="B27" s="66" t="s">
        <v>76</v>
      </c>
      <c r="C27" s="66" t="s">
        <v>76</v>
      </c>
      <c r="D27" s="66" t="s">
        <v>76</v>
      </c>
      <c r="E27" s="66">
        <v>1</v>
      </c>
      <c r="F27" s="66">
        <v>1</v>
      </c>
      <c r="G27" s="66" t="s">
        <v>76</v>
      </c>
      <c r="H27" s="66" t="s">
        <v>76</v>
      </c>
      <c r="I27" s="66" t="s">
        <v>76</v>
      </c>
      <c r="J27" s="66" t="s">
        <v>76</v>
      </c>
      <c r="K27" s="66" t="s">
        <v>76</v>
      </c>
      <c r="L27" s="66" t="s">
        <v>76</v>
      </c>
      <c r="M27" s="66">
        <v>1</v>
      </c>
      <c r="N27" s="66">
        <v>6</v>
      </c>
      <c r="O27" s="66">
        <v>4.5</v>
      </c>
      <c r="P27" s="66">
        <v>5</v>
      </c>
      <c r="Q27" s="66">
        <v>5.1666666666666661</v>
      </c>
      <c r="R27" s="66">
        <v>7.1666666666666661</v>
      </c>
      <c r="S27" s="66">
        <v>4</v>
      </c>
      <c r="T27" s="90">
        <v>1</v>
      </c>
      <c r="U27" s="66">
        <v>35.833333333333329</v>
      </c>
      <c r="W27" s="170"/>
    </row>
    <row r="28" spans="1:23" ht="15.95" customHeight="1">
      <c r="A28" s="107" t="s">
        <v>252</v>
      </c>
      <c r="B28" s="66" t="s">
        <v>76</v>
      </c>
      <c r="C28" s="66" t="s">
        <v>76</v>
      </c>
      <c r="D28" s="66" t="s">
        <v>76</v>
      </c>
      <c r="E28" s="66" t="s">
        <v>76</v>
      </c>
      <c r="F28" s="66">
        <v>2</v>
      </c>
      <c r="G28" s="66" t="s">
        <v>76</v>
      </c>
      <c r="H28" s="66" t="s">
        <v>76</v>
      </c>
      <c r="I28" s="66" t="s">
        <v>76</v>
      </c>
      <c r="J28" s="66" t="s">
        <v>76</v>
      </c>
      <c r="K28" s="66">
        <v>1</v>
      </c>
      <c r="L28" s="66">
        <v>3</v>
      </c>
      <c r="M28" s="66">
        <v>1</v>
      </c>
      <c r="N28" s="66">
        <v>8</v>
      </c>
      <c r="O28" s="66">
        <v>8.5</v>
      </c>
      <c r="P28" s="66">
        <v>6</v>
      </c>
      <c r="Q28" s="66">
        <v>8</v>
      </c>
      <c r="R28" s="66">
        <v>13.999999999999996</v>
      </c>
      <c r="S28" s="66">
        <v>9</v>
      </c>
      <c r="T28" s="90">
        <v>3</v>
      </c>
      <c r="U28" s="66">
        <v>63.5</v>
      </c>
      <c r="W28" s="170"/>
    </row>
    <row r="29" spans="1:23" ht="15.95" customHeight="1">
      <c r="A29" s="107" t="s">
        <v>253</v>
      </c>
      <c r="B29" s="66" t="s">
        <v>76</v>
      </c>
      <c r="C29" s="66" t="s">
        <v>76</v>
      </c>
      <c r="D29" s="66" t="s">
        <v>76</v>
      </c>
      <c r="E29" s="66" t="s">
        <v>76</v>
      </c>
      <c r="F29" s="66" t="s">
        <v>76</v>
      </c>
      <c r="G29" s="66">
        <v>4</v>
      </c>
      <c r="H29" s="66">
        <v>1</v>
      </c>
      <c r="I29" s="66" t="s">
        <v>76</v>
      </c>
      <c r="J29" s="66">
        <v>3</v>
      </c>
      <c r="K29" s="66">
        <v>3</v>
      </c>
      <c r="L29" s="66">
        <v>1.25</v>
      </c>
      <c r="M29" s="66">
        <v>2</v>
      </c>
      <c r="N29" s="66">
        <v>3</v>
      </c>
      <c r="O29" s="66">
        <v>8</v>
      </c>
      <c r="P29" s="66">
        <v>8.5</v>
      </c>
      <c r="Q29" s="66">
        <v>15.5</v>
      </c>
      <c r="R29" s="66">
        <v>25</v>
      </c>
      <c r="S29" s="66">
        <v>15</v>
      </c>
      <c r="T29" s="90">
        <v>19.999999999999996</v>
      </c>
      <c r="U29" s="66">
        <v>109.25</v>
      </c>
      <c r="W29" s="170"/>
    </row>
    <row r="30" spans="1:23" ht="15.95" customHeight="1">
      <c r="A30" s="107" t="s">
        <v>254</v>
      </c>
      <c r="B30" s="66" t="s">
        <v>76</v>
      </c>
      <c r="C30" s="66" t="s">
        <v>76</v>
      </c>
      <c r="D30" s="66">
        <v>1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>
        <v>1</v>
      </c>
      <c r="K30" s="66">
        <v>2</v>
      </c>
      <c r="L30" s="66" t="s">
        <v>76</v>
      </c>
      <c r="M30" s="66">
        <v>3</v>
      </c>
      <c r="N30" s="66">
        <v>1</v>
      </c>
      <c r="O30" s="66">
        <v>1</v>
      </c>
      <c r="P30" s="66">
        <v>7.6666666666666661</v>
      </c>
      <c r="Q30" s="66">
        <v>4</v>
      </c>
      <c r="R30" s="66">
        <v>14</v>
      </c>
      <c r="S30" s="66">
        <v>5.5</v>
      </c>
      <c r="T30" s="90">
        <v>3</v>
      </c>
      <c r="U30" s="66">
        <v>43.166666666666664</v>
      </c>
      <c r="W30" s="170"/>
    </row>
    <row r="31" spans="1:23" ht="15.95" customHeight="1">
      <c r="A31" s="107" t="s">
        <v>255</v>
      </c>
      <c r="B31" s="66" t="s">
        <v>76</v>
      </c>
      <c r="C31" s="66" t="s">
        <v>76</v>
      </c>
      <c r="D31" s="66" t="s">
        <v>76</v>
      </c>
      <c r="E31" s="66">
        <v>1</v>
      </c>
      <c r="F31" s="66" t="s">
        <v>76</v>
      </c>
      <c r="G31" s="66" t="s">
        <v>76</v>
      </c>
      <c r="H31" s="66" t="s">
        <v>76</v>
      </c>
      <c r="I31" s="66">
        <v>2</v>
      </c>
      <c r="J31" s="66">
        <v>2</v>
      </c>
      <c r="K31" s="66">
        <v>1</v>
      </c>
      <c r="L31" s="66">
        <v>2</v>
      </c>
      <c r="M31" s="66">
        <v>7</v>
      </c>
      <c r="N31" s="66">
        <v>10.166666666666666</v>
      </c>
      <c r="O31" s="66">
        <v>11.5</v>
      </c>
      <c r="P31" s="66">
        <v>20.233333333333331</v>
      </c>
      <c r="Q31" s="66">
        <v>16.166666666666664</v>
      </c>
      <c r="R31" s="66">
        <v>16</v>
      </c>
      <c r="S31" s="66">
        <v>10.166666666666666</v>
      </c>
      <c r="T31" s="90">
        <v>17.666666666666664</v>
      </c>
      <c r="U31" s="124">
        <v>116.9</v>
      </c>
      <c r="W31" s="81"/>
    </row>
    <row r="32" spans="1:23" ht="15.95" customHeight="1">
      <c r="A32" s="107" t="s">
        <v>256</v>
      </c>
      <c r="B32" s="66">
        <v>1</v>
      </c>
      <c r="C32" s="66" t="s">
        <v>76</v>
      </c>
      <c r="D32" s="66" t="s">
        <v>76</v>
      </c>
      <c r="E32" s="66">
        <v>1</v>
      </c>
      <c r="F32" s="66" t="s">
        <v>76</v>
      </c>
      <c r="G32" s="66">
        <v>1</v>
      </c>
      <c r="H32" s="66">
        <v>2</v>
      </c>
      <c r="I32" s="66">
        <v>2</v>
      </c>
      <c r="J32" s="66">
        <v>0.5</v>
      </c>
      <c r="K32" s="66">
        <v>1</v>
      </c>
      <c r="L32" s="66" t="s">
        <v>76</v>
      </c>
      <c r="M32" s="66">
        <v>1</v>
      </c>
      <c r="N32" s="66" t="s">
        <v>76</v>
      </c>
      <c r="O32" s="66">
        <v>2</v>
      </c>
      <c r="P32" s="66">
        <v>1</v>
      </c>
      <c r="Q32" s="66">
        <v>3.5</v>
      </c>
      <c r="R32" s="66">
        <v>9</v>
      </c>
      <c r="S32" s="66">
        <v>13.5</v>
      </c>
      <c r="T32" s="90">
        <v>5.5</v>
      </c>
      <c r="U32" s="124">
        <v>44</v>
      </c>
      <c r="W32" s="170"/>
    </row>
    <row r="33" spans="1:23" ht="15.95" customHeight="1">
      <c r="A33" s="107" t="s">
        <v>257</v>
      </c>
      <c r="B33" s="66" t="s">
        <v>76</v>
      </c>
      <c r="C33" s="66" t="s">
        <v>76</v>
      </c>
      <c r="D33" s="66">
        <v>1</v>
      </c>
      <c r="E33" s="66" t="s">
        <v>76</v>
      </c>
      <c r="F33" s="66" t="s">
        <v>76</v>
      </c>
      <c r="G33" s="66" t="s">
        <v>76</v>
      </c>
      <c r="H33" s="66">
        <v>1</v>
      </c>
      <c r="I33" s="66" t="s">
        <v>76</v>
      </c>
      <c r="J33" s="66">
        <v>1</v>
      </c>
      <c r="K33" s="66">
        <v>1</v>
      </c>
      <c r="L33" s="66" t="s">
        <v>76</v>
      </c>
      <c r="M33" s="66" t="s">
        <v>76</v>
      </c>
      <c r="N33" s="66" t="s">
        <v>76</v>
      </c>
      <c r="O33" s="66">
        <v>3</v>
      </c>
      <c r="P33" s="66">
        <v>1.5</v>
      </c>
      <c r="Q33" s="66" t="s">
        <v>76</v>
      </c>
      <c r="R33" s="66">
        <v>1</v>
      </c>
      <c r="S33" s="66">
        <v>1.5</v>
      </c>
      <c r="T33" s="90">
        <v>1</v>
      </c>
      <c r="U33" s="124">
        <v>12</v>
      </c>
      <c r="W33" s="170"/>
    </row>
    <row r="34" spans="1:23" ht="15.95" customHeight="1">
      <c r="A34" s="107" t="s">
        <v>258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 t="s">
        <v>76</v>
      </c>
      <c r="I34" s="66" t="s">
        <v>76</v>
      </c>
      <c r="J34" s="66" t="s">
        <v>76</v>
      </c>
      <c r="K34" s="66" t="s">
        <v>76</v>
      </c>
      <c r="L34" s="66" t="s">
        <v>76</v>
      </c>
      <c r="M34" s="66" t="s">
        <v>76</v>
      </c>
      <c r="N34" s="66">
        <v>0.66666666666666596</v>
      </c>
      <c r="O34" s="66" t="s">
        <v>76</v>
      </c>
      <c r="P34" s="66">
        <v>0.83333333333333304</v>
      </c>
      <c r="Q34" s="66">
        <v>4.5</v>
      </c>
      <c r="R34" s="66">
        <v>2</v>
      </c>
      <c r="S34" s="66">
        <v>2.5</v>
      </c>
      <c r="T34" s="90">
        <v>3</v>
      </c>
      <c r="U34" s="124">
        <v>13.5</v>
      </c>
      <c r="W34" s="170"/>
    </row>
    <row r="35" spans="1:23" ht="15.95" customHeight="1">
      <c r="A35" s="107" t="s">
        <v>259</v>
      </c>
      <c r="B35" s="66" t="s">
        <v>76</v>
      </c>
      <c r="C35" s="66" t="s">
        <v>76</v>
      </c>
      <c r="D35" s="66">
        <v>1</v>
      </c>
      <c r="E35" s="66" t="s">
        <v>76</v>
      </c>
      <c r="F35" s="66">
        <v>2</v>
      </c>
      <c r="G35" s="66">
        <v>2</v>
      </c>
      <c r="H35" s="66">
        <v>2</v>
      </c>
      <c r="I35" s="66">
        <v>5</v>
      </c>
      <c r="J35" s="66">
        <v>7</v>
      </c>
      <c r="K35" s="66">
        <v>2</v>
      </c>
      <c r="L35" s="66" t="s">
        <v>76</v>
      </c>
      <c r="M35" s="66" t="s">
        <v>76</v>
      </c>
      <c r="N35" s="66">
        <v>2.333333333333333</v>
      </c>
      <c r="O35" s="66">
        <v>5</v>
      </c>
      <c r="P35" s="66">
        <v>8.5</v>
      </c>
      <c r="Q35" s="66">
        <v>7</v>
      </c>
      <c r="R35" s="66">
        <v>5.833333333333333</v>
      </c>
      <c r="S35" s="66">
        <v>8</v>
      </c>
      <c r="T35" s="90">
        <v>8</v>
      </c>
      <c r="U35" s="124">
        <v>65.666666666666657</v>
      </c>
      <c r="W35" s="170"/>
    </row>
    <row r="36" spans="1:23" ht="15.95" customHeight="1" thickBot="1">
      <c r="A36" s="107" t="s">
        <v>260</v>
      </c>
      <c r="B36" s="66" t="s">
        <v>76</v>
      </c>
      <c r="C36" s="66" t="s">
        <v>76</v>
      </c>
      <c r="D36" s="66" t="s">
        <v>76</v>
      </c>
      <c r="E36" s="66">
        <v>1</v>
      </c>
      <c r="F36" s="66" t="s">
        <v>76</v>
      </c>
      <c r="G36" s="66" t="s">
        <v>76</v>
      </c>
      <c r="H36" s="66" t="s">
        <v>76</v>
      </c>
      <c r="I36" s="66" t="s">
        <v>76</v>
      </c>
      <c r="J36" s="66">
        <v>1</v>
      </c>
      <c r="K36" s="66" t="s">
        <v>76</v>
      </c>
      <c r="L36" s="66">
        <v>2</v>
      </c>
      <c r="M36" s="66" t="s">
        <v>76</v>
      </c>
      <c r="N36" s="66">
        <v>1</v>
      </c>
      <c r="O36" s="66">
        <v>0.5</v>
      </c>
      <c r="P36" s="66">
        <v>1</v>
      </c>
      <c r="Q36" s="66">
        <v>4</v>
      </c>
      <c r="R36" s="66">
        <v>0.5</v>
      </c>
      <c r="S36" s="66">
        <v>2</v>
      </c>
      <c r="T36" s="90">
        <v>4</v>
      </c>
      <c r="U36" s="124">
        <v>17</v>
      </c>
      <c r="W36" s="170"/>
    </row>
    <row r="37" spans="1:23" ht="15.95" customHeight="1">
      <c r="A37" s="401" t="s">
        <v>388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</row>
    <row r="38" spans="1:23" ht="15.95" customHeight="1"/>
  </sheetData>
  <mergeCells count="2">
    <mergeCell ref="A37:U37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C27"/>
  <sheetViews>
    <sheetView showGridLines="0" zoomScaleNormal="100" workbookViewId="0">
      <selection sqref="A1:C1"/>
    </sheetView>
  </sheetViews>
  <sheetFormatPr defaultRowHeight="12.75"/>
  <cols>
    <col min="1" max="1" width="2.7109375" style="31" customWidth="1"/>
    <col min="2" max="2" width="19" style="31" customWidth="1"/>
    <col min="3" max="3" width="88.85546875" style="31" customWidth="1"/>
    <col min="4" max="16384" width="9.140625" style="31"/>
  </cols>
  <sheetData>
    <row r="1" spans="1:3" ht="20.100000000000001" customHeight="1">
      <c r="A1" s="392" t="s">
        <v>81</v>
      </c>
      <c r="B1" s="392"/>
      <c r="C1" s="392"/>
    </row>
    <row r="2" spans="1:3" ht="13.5" customHeight="1">
      <c r="B2" s="41"/>
      <c r="C2" s="41"/>
    </row>
    <row r="3" spans="1:3" ht="24.75" customHeight="1">
      <c r="B3" s="395" t="s">
        <v>80</v>
      </c>
      <c r="C3" s="395"/>
    </row>
    <row r="4" spans="1:3" ht="27" customHeight="1">
      <c r="B4" s="396" t="s">
        <v>337</v>
      </c>
      <c r="C4" s="396"/>
    </row>
    <row r="5" spans="1:3" ht="15.95" customHeight="1">
      <c r="B5" s="44" t="s">
        <v>79</v>
      </c>
      <c r="C5" s="41"/>
    </row>
    <row r="6" spans="1:3" ht="15.95" customHeight="1">
      <c r="B6" s="43" t="s">
        <v>78</v>
      </c>
      <c r="C6" s="41"/>
    </row>
    <row r="7" spans="1:3" ht="15.95" customHeight="1">
      <c r="B7" s="42"/>
      <c r="C7" s="41"/>
    </row>
    <row r="8" spans="1:3" ht="15.95" customHeight="1">
      <c r="B8" s="397" t="s">
        <v>335</v>
      </c>
      <c r="C8" s="397"/>
    </row>
    <row r="9" spans="1:3" ht="15.95" customHeight="1">
      <c r="B9" s="40" t="s">
        <v>76</v>
      </c>
      <c r="C9" s="39" t="s">
        <v>77</v>
      </c>
    </row>
    <row r="10" spans="1:3" ht="15.95" customHeight="1">
      <c r="B10" s="40">
        <v>0</v>
      </c>
      <c r="C10" s="39" t="s">
        <v>75</v>
      </c>
    </row>
    <row r="11" spans="1:3" ht="15.95" customHeight="1">
      <c r="B11" s="40" t="s">
        <v>74</v>
      </c>
      <c r="C11" s="39" t="s">
        <v>73</v>
      </c>
    </row>
    <row r="12" spans="1:3" ht="15.95" customHeight="1">
      <c r="B12" s="40" t="s">
        <v>72</v>
      </c>
      <c r="C12" s="39" t="s">
        <v>71</v>
      </c>
    </row>
    <row r="13" spans="1:3" ht="15.95" customHeight="1">
      <c r="B13" s="40" t="s">
        <v>70</v>
      </c>
      <c r="C13" s="39" t="s">
        <v>69</v>
      </c>
    </row>
    <row r="14" spans="1:3" ht="15.95" customHeight="1">
      <c r="B14" s="40" t="s">
        <v>68</v>
      </c>
      <c r="C14" s="39" t="s">
        <v>67</v>
      </c>
    </row>
    <row r="15" spans="1:3" ht="15.95" customHeight="1">
      <c r="B15" s="40" t="s">
        <v>66</v>
      </c>
      <c r="C15" s="39" t="s">
        <v>65</v>
      </c>
    </row>
    <row r="16" spans="1:3" ht="15.95" customHeight="1">
      <c r="B16" s="38" t="s">
        <v>333</v>
      </c>
      <c r="C16" s="37" t="s">
        <v>334</v>
      </c>
    </row>
    <row r="17" spans="2:3" ht="15.95" customHeight="1">
      <c r="B17" s="38"/>
      <c r="C17" s="37"/>
    </row>
    <row r="18" spans="2:3" s="346" customFormat="1" ht="56.1" customHeight="1">
      <c r="B18" s="398" t="s">
        <v>336</v>
      </c>
      <c r="C18" s="398"/>
    </row>
    <row r="19" spans="2:3" ht="13.5" customHeight="1">
      <c r="B19" s="36"/>
      <c r="C19" s="35"/>
    </row>
    <row r="20" spans="2:3" ht="27" customHeight="1">
      <c r="B20" s="393" t="s">
        <v>332</v>
      </c>
      <c r="C20" s="393"/>
    </row>
    <row r="21" spans="2:3" ht="15.95" customHeight="1">
      <c r="B21" s="34"/>
      <c r="C21" s="34"/>
    </row>
    <row r="22" spans="2:3" ht="15.95" customHeight="1">
      <c r="B22" s="394" t="s">
        <v>331</v>
      </c>
      <c r="C22" s="394"/>
    </row>
    <row r="23" spans="2:3" ht="15.95" customHeight="1">
      <c r="B23" s="33" t="s">
        <v>64</v>
      </c>
      <c r="C23" s="32" t="s">
        <v>63</v>
      </c>
    </row>
    <row r="24" spans="2:3" ht="15.95" customHeight="1">
      <c r="B24" s="33" t="s">
        <v>62</v>
      </c>
      <c r="C24" s="32" t="s">
        <v>329</v>
      </c>
    </row>
    <row r="25" spans="2:3" ht="15.95" customHeight="1">
      <c r="B25" s="33" t="s">
        <v>61</v>
      </c>
      <c r="C25" s="32" t="s">
        <v>60</v>
      </c>
    </row>
    <row r="26" spans="2:3" ht="15.95" customHeight="1">
      <c r="B26" s="33" t="s">
        <v>59</v>
      </c>
      <c r="C26" s="32" t="s">
        <v>58</v>
      </c>
    </row>
    <row r="27" spans="2:3" ht="15.95" customHeight="1"/>
  </sheetData>
  <mergeCells count="7">
    <mergeCell ref="A1:C1"/>
    <mergeCell ref="B20:C20"/>
    <mergeCell ref="B22:C22"/>
    <mergeCell ref="B3:C3"/>
    <mergeCell ref="B4:C4"/>
    <mergeCell ref="B8:C8"/>
    <mergeCell ref="B18:C18"/>
  </mergeCells>
  <hyperlinks>
    <hyperlink ref="C23" r:id="rId1"/>
    <hyperlink ref="C26" r:id="rId2"/>
    <hyperlink ref="C24" r:id="rId3"/>
    <hyperlink ref="C25" r:id="rId4"/>
  </hyperlinks>
  <pageMargins left="0.7" right="0.7" top="0.78740157499999996" bottom="0.78740157499999996" header="0.3" footer="0.3"/>
  <pageSetup paperSize="9" scale="79" orientation="portrait"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8" tint="0.59999389629810485"/>
  </sheetPr>
  <dimension ref="A1:W28"/>
  <sheetViews>
    <sheetView showGridLines="0" zoomScale="85" zoomScaleNormal="85" workbookViewId="0">
      <selection sqref="A1:U1"/>
    </sheetView>
  </sheetViews>
  <sheetFormatPr defaultRowHeight="12.75"/>
  <cols>
    <col min="1" max="1" width="107.140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411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6">
        <v>2002</v>
      </c>
      <c r="D5" s="74">
        <v>2003</v>
      </c>
      <c r="E5" s="74">
        <v>2004</v>
      </c>
      <c r="F5" s="74">
        <v>2005</v>
      </c>
      <c r="G5" s="76">
        <v>2006</v>
      </c>
      <c r="H5" s="74">
        <v>2007</v>
      </c>
      <c r="I5" s="76">
        <v>2008</v>
      </c>
      <c r="J5" s="76">
        <v>2009</v>
      </c>
      <c r="K5" s="76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45" customFormat="1" ht="15.95" customHeight="1">
      <c r="A6" s="113" t="s">
        <v>289</v>
      </c>
      <c r="B6" s="66" t="s">
        <v>76</v>
      </c>
      <c r="C6" s="66" t="s">
        <v>76</v>
      </c>
      <c r="D6" s="66" t="s">
        <v>76</v>
      </c>
      <c r="E6" s="66" t="s">
        <v>76</v>
      </c>
      <c r="F6" s="66" t="s">
        <v>76</v>
      </c>
      <c r="G6" s="66" t="s">
        <v>76</v>
      </c>
      <c r="H6" s="66" t="s">
        <v>76</v>
      </c>
      <c r="I6" s="66">
        <v>4</v>
      </c>
      <c r="J6" s="66">
        <v>0.5</v>
      </c>
      <c r="K6" s="66" t="s">
        <v>76</v>
      </c>
      <c r="L6" s="66">
        <v>1</v>
      </c>
      <c r="M6" s="66">
        <v>2.5</v>
      </c>
      <c r="N6" s="66">
        <v>4</v>
      </c>
      <c r="O6" s="66">
        <v>7</v>
      </c>
      <c r="P6" s="66">
        <v>4.9999999999999982</v>
      </c>
      <c r="Q6" s="66">
        <v>8</v>
      </c>
      <c r="R6" s="66">
        <v>11</v>
      </c>
      <c r="S6" s="66">
        <v>4</v>
      </c>
      <c r="T6" s="90">
        <v>10</v>
      </c>
      <c r="U6" s="124">
        <v>57</v>
      </c>
    </row>
    <row r="7" spans="1:23" s="45" customFormat="1" ht="15.95" customHeight="1">
      <c r="A7" s="113" t="s">
        <v>291</v>
      </c>
      <c r="B7" s="66" t="s">
        <v>76</v>
      </c>
      <c r="C7" s="66" t="s">
        <v>76</v>
      </c>
      <c r="D7" s="66" t="s">
        <v>76</v>
      </c>
      <c r="E7" s="66">
        <v>2</v>
      </c>
      <c r="F7" s="66">
        <v>6</v>
      </c>
      <c r="G7" s="66">
        <v>1</v>
      </c>
      <c r="H7" s="66">
        <v>3</v>
      </c>
      <c r="I7" s="66">
        <v>5.5</v>
      </c>
      <c r="J7" s="66">
        <v>9</v>
      </c>
      <c r="K7" s="66">
        <v>3.5</v>
      </c>
      <c r="L7" s="66">
        <v>2.7333333333333329</v>
      </c>
      <c r="M7" s="66">
        <v>12.499999999999996</v>
      </c>
      <c r="N7" s="66">
        <v>4</v>
      </c>
      <c r="O7" s="66">
        <v>6.333333333333333</v>
      </c>
      <c r="P7" s="66">
        <v>10</v>
      </c>
      <c r="Q7" s="66">
        <v>11</v>
      </c>
      <c r="R7" s="66">
        <v>12.733333333333331</v>
      </c>
      <c r="S7" s="66">
        <v>26.433333333333323</v>
      </c>
      <c r="T7" s="90">
        <v>25</v>
      </c>
      <c r="U7" s="66">
        <v>140.73333333333332</v>
      </c>
    </row>
    <row r="8" spans="1:23" s="45" customFormat="1" ht="15.95" customHeight="1">
      <c r="A8" s="113" t="s">
        <v>292</v>
      </c>
      <c r="B8" s="66" t="s">
        <v>76</v>
      </c>
      <c r="C8" s="66" t="s">
        <v>76</v>
      </c>
      <c r="D8" s="66" t="s">
        <v>76</v>
      </c>
      <c r="E8" s="66">
        <v>1</v>
      </c>
      <c r="F8" s="66" t="s">
        <v>76</v>
      </c>
      <c r="G8" s="66" t="s">
        <v>76</v>
      </c>
      <c r="H8" s="66" t="s">
        <v>76</v>
      </c>
      <c r="I8" s="66" t="s">
        <v>76</v>
      </c>
      <c r="J8" s="66" t="s">
        <v>76</v>
      </c>
      <c r="K8" s="66" t="s">
        <v>76</v>
      </c>
      <c r="L8" s="66">
        <v>1</v>
      </c>
      <c r="M8" s="66">
        <v>3</v>
      </c>
      <c r="N8" s="66" t="s">
        <v>76</v>
      </c>
      <c r="O8" s="66">
        <v>1.5</v>
      </c>
      <c r="P8" s="66">
        <v>8.9166666666666661</v>
      </c>
      <c r="Q8" s="66">
        <v>7.833333333333333</v>
      </c>
      <c r="R8" s="66">
        <v>4.333333333333333</v>
      </c>
      <c r="S8" s="66">
        <v>9</v>
      </c>
      <c r="T8" s="90">
        <v>5.5</v>
      </c>
      <c r="U8" s="124">
        <v>42.083333333333329</v>
      </c>
    </row>
    <row r="9" spans="1:23" s="45" customFormat="1" ht="15.95" customHeight="1">
      <c r="A9" s="113" t="s">
        <v>293</v>
      </c>
      <c r="B9" s="66" t="s">
        <v>76</v>
      </c>
      <c r="C9" s="66">
        <v>1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>
        <v>3</v>
      </c>
      <c r="J9" s="66" t="s">
        <v>76</v>
      </c>
      <c r="K9" s="66">
        <v>1</v>
      </c>
      <c r="L9" s="66" t="s">
        <v>76</v>
      </c>
      <c r="M9" s="66">
        <v>6</v>
      </c>
      <c r="N9" s="66">
        <v>1</v>
      </c>
      <c r="O9" s="66">
        <v>3</v>
      </c>
      <c r="P9" s="66">
        <v>3</v>
      </c>
      <c r="Q9" s="66">
        <v>1.5</v>
      </c>
      <c r="R9" s="66">
        <v>6</v>
      </c>
      <c r="S9" s="66">
        <v>5</v>
      </c>
      <c r="T9" s="90">
        <v>5.1666666666666661</v>
      </c>
      <c r="U9" s="66">
        <v>35.666666666666664</v>
      </c>
    </row>
    <row r="10" spans="1:23" s="45" customFormat="1" ht="15.95" customHeight="1">
      <c r="A10" s="113" t="s">
        <v>294</v>
      </c>
      <c r="B10" s="66" t="s">
        <v>76</v>
      </c>
      <c r="C10" s="66" t="s">
        <v>76</v>
      </c>
      <c r="D10" s="66">
        <v>3</v>
      </c>
      <c r="E10" s="66">
        <v>1</v>
      </c>
      <c r="F10" s="66">
        <v>1</v>
      </c>
      <c r="G10" s="66">
        <v>1</v>
      </c>
      <c r="H10" s="66">
        <v>2</v>
      </c>
      <c r="I10" s="66">
        <v>4</v>
      </c>
      <c r="J10" s="66">
        <v>3</v>
      </c>
      <c r="K10" s="66">
        <v>11</v>
      </c>
      <c r="L10" s="66">
        <v>3</v>
      </c>
      <c r="M10" s="66">
        <v>13</v>
      </c>
      <c r="N10" s="66">
        <v>12.5</v>
      </c>
      <c r="O10" s="66">
        <v>10.5</v>
      </c>
      <c r="P10" s="66">
        <v>16</v>
      </c>
      <c r="Q10" s="66">
        <v>14</v>
      </c>
      <c r="R10" s="66">
        <v>8.5</v>
      </c>
      <c r="S10" s="66">
        <v>10</v>
      </c>
      <c r="T10" s="90">
        <v>14</v>
      </c>
      <c r="U10" s="124">
        <v>127.5</v>
      </c>
    </row>
    <row r="11" spans="1:23" s="45" customFormat="1" ht="15.95" customHeight="1">
      <c r="A11" s="113" t="s">
        <v>295</v>
      </c>
      <c r="B11" s="66">
        <v>1</v>
      </c>
      <c r="C11" s="66">
        <v>2</v>
      </c>
      <c r="D11" s="66">
        <v>2</v>
      </c>
      <c r="E11" s="66">
        <v>2</v>
      </c>
      <c r="F11" s="66">
        <v>4</v>
      </c>
      <c r="G11" s="66">
        <v>3.5</v>
      </c>
      <c r="H11" s="66">
        <v>6.5</v>
      </c>
      <c r="I11" s="66">
        <v>1</v>
      </c>
      <c r="J11" s="66">
        <v>2</v>
      </c>
      <c r="K11" s="66" t="s">
        <v>76</v>
      </c>
      <c r="L11" s="66">
        <v>5</v>
      </c>
      <c r="M11" s="66">
        <v>7</v>
      </c>
      <c r="N11" s="66">
        <v>4</v>
      </c>
      <c r="O11" s="66">
        <v>5</v>
      </c>
      <c r="P11" s="66">
        <v>4</v>
      </c>
      <c r="Q11" s="66">
        <v>6</v>
      </c>
      <c r="R11" s="66">
        <v>6.5</v>
      </c>
      <c r="S11" s="66">
        <v>1</v>
      </c>
      <c r="T11" s="90">
        <v>7</v>
      </c>
      <c r="U11" s="124">
        <v>69.5</v>
      </c>
    </row>
    <row r="12" spans="1:23" s="45" customFormat="1" ht="15.95" customHeight="1">
      <c r="A12" s="113" t="s">
        <v>296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>
        <v>1</v>
      </c>
      <c r="H12" s="66">
        <v>1</v>
      </c>
      <c r="I12" s="66">
        <v>2</v>
      </c>
      <c r="J12" s="66">
        <v>2</v>
      </c>
      <c r="K12" s="66">
        <v>3</v>
      </c>
      <c r="L12" s="66" t="s">
        <v>76</v>
      </c>
      <c r="M12" s="66">
        <v>2.5</v>
      </c>
      <c r="N12" s="66">
        <v>7</v>
      </c>
      <c r="O12" s="66">
        <v>10.5</v>
      </c>
      <c r="P12" s="66">
        <v>4</v>
      </c>
      <c r="Q12" s="66">
        <v>12.999999999999996</v>
      </c>
      <c r="R12" s="66">
        <v>4.5</v>
      </c>
      <c r="S12" s="66">
        <v>3</v>
      </c>
      <c r="T12" s="90">
        <v>3</v>
      </c>
      <c r="U12" s="124">
        <v>56.5</v>
      </c>
    </row>
    <row r="13" spans="1:23" s="45" customFormat="1" ht="15.95" customHeight="1">
      <c r="A13" s="113" t="s">
        <v>297</v>
      </c>
      <c r="B13" s="66" t="s">
        <v>76</v>
      </c>
      <c r="C13" s="66" t="s">
        <v>76</v>
      </c>
      <c r="D13" s="66" t="s">
        <v>76</v>
      </c>
      <c r="E13" s="66" t="s">
        <v>76</v>
      </c>
      <c r="F13" s="66">
        <v>1</v>
      </c>
      <c r="G13" s="66" t="s">
        <v>76</v>
      </c>
      <c r="H13" s="66" t="s">
        <v>76</v>
      </c>
      <c r="I13" s="66" t="s">
        <v>76</v>
      </c>
      <c r="J13" s="66">
        <v>2</v>
      </c>
      <c r="K13" s="66" t="s">
        <v>76</v>
      </c>
      <c r="L13" s="66">
        <v>1</v>
      </c>
      <c r="M13" s="66">
        <v>4</v>
      </c>
      <c r="N13" s="66">
        <v>1</v>
      </c>
      <c r="O13" s="66">
        <v>1.5</v>
      </c>
      <c r="P13" s="66">
        <v>3</v>
      </c>
      <c r="Q13" s="66">
        <v>6</v>
      </c>
      <c r="R13" s="66">
        <v>2</v>
      </c>
      <c r="S13" s="66">
        <v>5.1666666666666661</v>
      </c>
      <c r="T13" s="90">
        <v>5.5</v>
      </c>
      <c r="U13" s="66">
        <v>32.166666666666664</v>
      </c>
    </row>
    <row r="14" spans="1:23" s="45" customFormat="1" ht="15.95" customHeight="1">
      <c r="A14" s="113" t="s">
        <v>298</v>
      </c>
      <c r="B14" s="66" t="s">
        <v>76</v>
      </c>
      <c r="C14" s="66" t="s">
        <v>76</v>
      </c>
      <c r="D14" s="66" t="s">
        <v>76</v>
      </c>
      <c r="E14" s="66">
        <v>1</v>
      </c>
      <c r="F14" s="66">
        <v>2</v>
      </c>
      <c r="G14" s="66">
        <v>3</v>
      </c>
      <c r="H14" s="66" t="s">
        <v>76</v>
      </c>
      <c r="I14" s="66" t="s">
        <v>76</v>
      </c>
      <c r="J14" s="66" t="s">
        <v>76</v>
      </c>
      <c r="K14" s="66" t="s">
        <v>76</v>
      </c>
      <c r="L14" s="66">
        <v>1</v>
      </c>
      <c r="M14" s="66">
        <v>3</v>
      </c>
      <c r="N14" s="66" t="s">
        <v>76</v>
      </c>
      <c r="O14" s="66">
        <v>1</v>
      </c>
      <c r="P14" s="66">
        <v>4.5</v>
      </c>
      <c r="Q14" s="66">
        <v>1.333333333333333</v>
      </c>
      <c r="R14" s="66">
        <v>3</v>
      </c>
      <c r="S14" s="66">
        <v>3</v>
      </c>
      <c r="T14" s="90">
        <v>4</v>
      </c>
      <c r="U14" s="88">
        <v>26.833333333333332</v>
      </c>
    </row>
    <row r="15" spans="1:23" s="45" customFormat="1" ht="15.95" customHeight="1">
      <c r="A15" s="113" t="s">
        <v>299</v>
      </c>
      <c r="B15" s="66">
        <v>1</v>
      </c>
      <c r="C15" s="66" t="s">
        <v>76</v>
      </c>
      <c r="D15" s="66" t="s">
        <v>76</v>
      </c>
      <c r="E15" s="66">
        <v>2</v>
      </c>
      <c r="F15" s="66">
        <v>1</v>
      </c>
      <c r="G15" s="66">
        <v>3</v>
      </c>
      <c r="H15" s="66" t="s">
        <v>76</v>
      </c>
      <c r="I15" s="66">
        <v>1</v>
      </c>
      <c r="J15" s="66">
        <v>6.333333333333333</v>
      </c>
      <c r="K15" s="66">
        <v>3</v>
      </c>
      <c r="L15" s="66">
        <v>3</v>
      </c>
      <c r="M15" s="66">
        <v>3.25</v>
      </c>
      <c r="N15" s="66">
        <v>4</v>
      </c>
      <c r="O15" s="66">
        <v>5.25</v>
      </c>
      <c r="P15" s="66">
        <v>10.333333333333332</v>
      </c>
      <c r="Q15" s="66">
        <v>6</v>
      </c>
      <c r="R15" s="66">
        <v>5.833333333333333</v>
      </c>
      <c r="S15" s="66">
        <v>9.8333333333333321</v>
      </c>
      <c r="T15" s="90">
        <v>6</v>
      </c>
      <c r="U15" s="66">
        <v>70.833333333333329</v>
      </c>
    </row>
    <row r="16" spans="1:23" s="45" customFormat="1" ht="15.95" customHeight="1">
      <c r="A16" s="113" t="s">
        <v>300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>
        <v>1</v>
      </c>
      <c r="H16" s="66">
        <v>1</v>
      </c>
      <c r="I16" s="66" t="s">
        <v>76</v>
      </c>
      <c r="J16" s="66" t="s">
        <v>76</v>
      </c>
      <c r="K16" s="66">
        <v>2</v>
      </c>
      <c r="L16" s="66">
        <v>3</v>
      </c>
      <c r="M16" s="66">
        <v>1</v>
      </c>
      <c r="N16" s="66">
        <v>1</v>
      </c>
      <c r="O16" s="66">
        <v>5.1666666666666652</v>
      </c>
      <c r="P16" s="66">
        <v>2.1666666666666661</v>
      </c>
      <c r="Q16" s="66">
        <v>2.5</v>
      </c>
      <c r="R16" s="66">
        <v>3.5</v>
      </c>
      <c r="S16" s="66">
        <v>5</v>
      </c>
      <c r="T16" s="90">
        <v>5</v>
      </c>
      <c r="U16" s="124">
        <v>32.333333333333329</v>
      </c>
    </row>
    <row r="17" spans="1:21" s="45" customFormat="1" ht="15.95" customHeight="1">
      <c r="A17" s="113" t="s">
        <v>301</v>
      </c>
      <c r="B17" s="66" t="s">
        <v>76</v>
      </c>
      <c r="C17" s="66" t="s">
        <v>76</v>
      </c>
      <c r="D17" s="66" t="s">
        <v>76</v>
      </c>
      <c r="E17" s="66">
        <v>1</v>
      </c>
      <c r="F17" s="66" t="s">
        <v>76</v>
      </c>
      <c r="G17" s="66" t="s">
        <v>76</v>
      </c>
      <c r="H17" s="66" t="s">
        <v>76</v>
      </c>
      <c r="I17" s="66" t="s">
        <v>76</v>
      </c>
      <c r="J17" s="66">
        <v>1</v>
      </c>
      <c r="K17" s="66">
        <v>1</v>
      </c>
      <c r="L17" s="66" t="s">
        <v>76</v>
      </c>
      <c r="M17" s="66">
        <v>1</v>
      </c>
      <c r="N17" s="66">
        <v>5</v>
      </c>
      <c r="O17" s="66">
        <v>8</v>
      </c>
      <c r="P17" s="66">
        <v>1</v>
      </c>
      <c r="Q17" s="66">
        <v>3.833333333333333</v>
      </c>
      <c r="R17" s="66">
        <v>8.2666666666666657</v>
      </c>
      <c r="S17" s="66">
        <v>7.5</v>
      </c>
      <c r="T17" s="90">
        <v>6.5</v>
      </c>
      <c r="U17" s="66">
        <v>44.099999999999994</v>
      </c>
    </row>
    <row r="18" spans="1:21" s="45" customFormat="1" ht="15.95" customHeight="1">
      <c r="A18" s="113" t="s">
        <v>312</v>
      </c>
      <c r="B18" s="66" t="s">
        <v>76</v>
      </c>
      <c r="C18" s="66" t="s">
        <v>76</v>
      </c>
      <c r="D18" s="66">
        <v>2</v>
      </c>
      <c r="E18" s="66">
        <v>1</v>
      </c>
      <c r="F18" s="66" t="s">
        <v>76</v>
      </c>
      <c r="G18" s="66" t="s">
        <v>76</v>
      </c>
      <c r="H18" s="66" t="s">
        <v>76</v>
      </c>
      <c r="I18" s="66">
        <v>2</v>
      </c>
      <c r="J18" s="66" t="s">
        <v>76</v>
      </c>
      <c r="K18" s="66">
        <v>1</v>
      </c>
      <c r="L18" s="66" t="s">
        <v>76</v>
      </c>
      <c r="M18" s="66">
        <v>2.5</v>
      </c>
      <c r="N18" s="66">
        <v>4.5</v>
      </c>
      <c r="O18" s="66">
        <v>8.5</v>
      </c>
      <c r="P18" s="66">
        <v>2</v>
      </c>
      <c r="Q18" s="66">
        <v>8</v>
      </c>
      <c r="R18" s="66">
        <v>5</v>
      </c>
      <c r="S18" s="66">
        <v>3</v>
      </c>
      <c r="T18" s="90">
        <v>6.5</v>
      </c>
      <c r="U18" s="66">
        <v>46</v>
      </c>
    </row>
    <row r="19" spans="1:21" s="45" customFormat="1" ht="15.95" customHeight="1">
      <c r="A19" s="113" t="s">
        <v>302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>
        <v>3</v>
      </c>
      <c r="J19" s="66">
        <v>1</v>
      </c>
      <c r="K19" s="66">
        <v>2</v>
      </c>
      <c r="L19" s="66" t="s">
        <v>76</v>
      </c>
      <c r="M19" s="66">
        <v>2</v>
      </c>
      <c r="N19" s="66">
        <v>6</v>
      </c>
      <c r="O19" s="66">
        <v>6.6666666666666652</v>
      </c>
      <c r="P19" s="66">
        <v>3</v>
      </c>
      <c r="Q19" s="66">
        <v>4</v>
      </c>
      <c r="R19" s="66">
        <v>2</v>
      </c>
      <c r="S19" s="66">
        <v>3</v>
      </c>
      <c r="T19" s="90">
        <v>3</v>
      </c>
      <c r="U19" s="124">
        <v>35.666666666666664</v>
      </c>
    </row>
    <row r="20" spans="1:21" s="45" customFormat="1" ht="15.95" customHeight="1">
      <c r="A20" s="113" t="s">
        <v>303</v>
      </c>
      <c r="B20" s="66" t="s">
        <v>76</v>
      </c>
      <c r="C20" s="66">
        <v>1</v>
      </c>
      <c r="D20" s="66" t="s">
        <v>76</v>
      </c>
      <c r="E20" s="66" t="s">
        <v>76</v>
      </c>
      <c r="F20" s="66" t="s">
        <v>76</v>
      </c>
      <c r="G20" s="66">
        <v>1</v>
      </c>
      <c r="H20" s="66" t="s">
        <v>76</v>
      </c>
      <c r="I20" s="66" t="s">
        <v>76</v>
      </c>
      <c r="J20" s="66">
        <v>4</v>
      </c>
      <c r="K20" s="66" t="s">
        <v>76</v>
      </c>
      <c r="L20" s="66">
        <v>2.5</v>
      </c>
      <c r="M20" s="66">
        <v>2</v>
      </c>
      <c r="N20" s="66">
        <v>1</v>
      </c>
      <c r="O20" s="66">
        <v>1</v>
      </c>
      <c r="P20" s="66">
        <v>5.5</v>
      </c>
      <c r="Q20" s="66">
        <v>7</v>
      </c>
      <c r="R20" s="66">
        <v>4</v>
      </c>
      <c r="S20" s="66">
        <v>6.5</v>
      </c>
      <c r="T20" s="90">
        <v>9</v>
      </c>
      <c r="U20" s="88">
        <v>44.5</v>
      </c>
    </row>
    <row r="21" spans="1:21" s="45" customFormat="1" ht="15.95" customHeight="1">
      <c r="A21" s="113" t="s">
        <v>304</v>
      </c>
      <c r="B21" s="66" t="s">
        <v>76</v>
      </c>
      <c r="C21" s="66" t="s">
        <v>76</v>
      </c>
      <c r="D21" s="66" t="s">
        <v>76</v>
      </c>
      <c r="E21" s="66">
        <v>1</v>
      </c>
      <c r="F21" s="66" t="s">
        <v>76</v>
      </c>
      <c r="G21" s="66">
        <v>1</v>
      </c>
      <c r="H21" s="66" t="s">
        <v>76</v>
      </c>
      <c r="I21" s="66" t="s">
        <v>76</v>
      </c>
      <c r="J21" s="66">
        <v>2.5</v>
      </c>
      <c r="K21" s="66">
        <v>1</v>
      </c>
      <c r="L21" s="66">
        <v>5</v>
      </c>
      <c r="M21" s="66">
        <v>3</v>
      </c>
      <c r="N21" s="66">
        <v>1</v>
      </c>
      <c r="O21" s="66">
        <v>4.5</v>
      </c>
      <c r="P21" s="66">
        <v>8</v>
      </c>
      <c r="Q21" s="66">
        <v>3</v>
      </c>
      <c r="R21" s="66">
        <v>10</v>
      </c>
      <c r="S21" s="66">
        <v>3</v>
      </c>
      <c r="T21" s="90">
        <v>3</v>
      </c>
      <c r="U21" s="66">
        <v>46</v>
      </c>
    </row>
    <row r="22" spans="1:21" ht="15.95" customHeight="1">
      <c r="A22" s="113" t="s">
        <v>305</v>
      </c>
      <c r="B22" s="68" t="s">
        <v>76</v>
      </c>
      <c r="C22" s="68" t="s">
        <v>76</v>
      </c>
      <c r="D22" s="68" t="s">
        <v>76</v>
      </c>
      <c r="E22" s="68" t="s">
        <v>76</v>
      </c>
      <c r="F22" s="68">
        <v>2</v>
      </c>
      <c r="G22" s="68" t="s">
        <v>76</v>
      </c>
      <c r="H22" s="68" t="s">
        <v>76</v>
      </c>
      <c r="I22" s="68" t="s">
        <v>76</v>
      </c>
      <c r="J22" s="68" t="s">
        <v>76</v>
      </c>
      <c r="K22" s="68">
        <v>1</v>
      </c>
      <c r="L22" s="68">
        <v>3</v>
      </c>
      <c r="M22" s="68">
        <v>1</v>
      </c>
      <c r="N22" s="68">
        <v>7</v>
      </c>
      <c r="O22" s="68">
        <v>7.5</v>
      </c>
      <c r="P22" s="68">
        <v>4</v>
      </c>
      <c r="Q22" s="68">
        <v>8</v>
      </c>
      <c r="R22" s="68">
        <v>13.999999999999996</v>
      </c>
      <c r="S22" s="68">
        <v>9</v>
      </c>
      <c r="T22" s="102">
        <v>3</v>
      </c>
      <c r="U22" s="68">
        <v>59.5</v>
      </c>
    </row>
    <row r="23" spans="1:21" ht="15.95" customHeight="1">
      <c r="A23" s="113" t="s">
        <v>313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>
        <v>1</v>
      </c>
      <c r="H23" s="66" t="s">
        <v>76</v>
      </c>
      <c r="I23" s="66" t="s">
        <v>76</v>
      </c>
      <c r="J23" s="66">
        <v>1</v>
      </c>
      <c r="K23" s="66">
        <v>2</v>
      </c>
      <c r="L23" s="66" t="s">
        <v>76</v>
      </c>
      <c r="M23" s="66" t="s">
        <v>76</v>
      </c>
      <c r="N23" s="66" t="s">
        <v>76</v>
      </c>
      <c r="O23" s="66">
        <v>1</v>
      </c>
      <c r="P23" s="66">
        <v>2</v>
      </c>
      <c r="Q23" s="66">
        <v>6</v>
      </c>
      <c r="R23" s="66">
        <v>12</v>
      </c>
      <c r="S23" s="66">
        <v>8</v>
      </c>
      <c r="T23" s="90">
        <v>8</v>
      </c>
      <c r="U23" s="66">
        <v>41</v>
      </c>
    </row>
    <row r="24" spans="1:21" ht="15.95" customHeight="1">
      <c r="A24" s="113" t="s">
        <v>339</v>
      </c>
      <c r="B24" s="66" t="s">
        <v>76</v>
      </c>
      <c r="C24" s="66" t="s">
        <v>76</v>
      </c>
      <c r="D24" s="66" t="s">
        <v>76</v>
      </c>
      <c r="E24" s="66">
        <v>1</v>
      </c>
      <c r="F24" s="66" t="s">
        <v>76</v>
      </c>
      <c r="G24" s="66" t="s">
        <v>76</v>
      </c>
      <c r="H24" s="66" t="s">
        <v>76</v>
      </c>
      <c r="I24" s="66">
        <v>2</v>
      </c>
      <c r="J24" s="66">
        <v>1</v>
      </c>
      <c r="K24" s="66">
        <v>1</v>
      </c>
      <c r="L24" s="66">
        <v>2</v>
      </c>
      <c r="M24" s="66">
        <v>7</v>
      </c>
      <c r="N24" s="66">
        <v>9.1666666666666661</v>
      </c>
      <c r="O24" s="66">
        <v>9.5</v>
      </c>
      <c r="P24" s="66">
        <v>18.066666666666663</v>
      </c>
      <c r="Q24" s="66">
        <v>15.166666666666666</v>
      </c>
      <c r="R24" s="66">
        <v>14.5</v>
      </c>
      <c r="S24" s="66">
        <v>9.1666666666666661</v>
      </c>
      <c r="T24" s="90">
        <v>13.166666666666664</v>
      </c>
      <c r="U24" s="124">
        <v>102.73333333333332</v>
      </c>
    </row>
    <row r="25" spans="1:21" ht="15.95" customHeight="1" thickBot="1">
      <c r="A25" s="113" t="s">
        <v>307</v>
      </c>
      <c r="B25" s="62" t="s">
        <v>76</v>
      </c>
      <c r="C25" s="62" t="s">
        <v>76</v>
      </c>
      <c r="D25" s="62">
        <v>1</v>
      </c>
      <c r="E25" s="62" t="s">
        <v>76</v>
      </c>
      <c r="F25" s="62" t="s">
        <v>76</v>
      </c>
      <c r="G25" s="62">
        <v>1</v>
      </c>
      <c r="H25" s="62">
        <v>2</v>
      </c>
      <c r="I25" s="62">
        <v>3</v>
      </c>
      <c r="J25" s="62">
        <v>7</v>
      </c>
      <c r="K25" s="62">
        <v>2</v>
      </c>
      <c r="L25" s="62" t="s">
        <v>76</v>
      </c>
      <c r="M25" s="62" t="s">
        <v>76</v>
      </c>
      <c r="N25" s="62">
        <v>1.333333333333333</v>
      </c>
      <c r="O25" s="62">
        <v>4</v>
      </c>
      <c r="P25" s="62">
        <v>4.5</v>
      </c>
      <c r="Q25" s="62">
        <v>5</v>
      </c>
      <c r="R25" s="62">
        <v>3.333333333333333</v>
      </c>
      <c r="S25" s="62">
        <v>6</v>
      </c>
      <c r="T25" s="63">
        <v>3</v>
      </c>
      <c r="U25" s="225">
        <v>43.166666666666664</v>
      </c>
    </row>
    <row r="26" spans="1:21" ht="15.95" customHeight="1">
      <c r="A26" s="401" t="s">
        <v>388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</row>
    <row r="27" spans="1:21" ht="15.95" customHeight="1"/>
    <row r="28" spans="1:21" ht="15.95" customHeight="1"/>
  </sheetData>
  <sortState ref="A6:U25">
    <sortCondition ref="A6:A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8" tint="0.59999389629810485"/>
  </sheetPr>
  <dimension ref="A1:X22"/>
  <sheetViews>
    <sheetView showGridLines="0" zoomScale="85" zoomScaleNormal="85" workbookViewId="0">
      <selection sqref="A1:U1"/>
    </sheetView>
  </sheetViews>
  <sheetFormatPr defaultRowHeight="12.75"/>
  <cols>
    <col min="1" max="1" width="35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4" s="45" customFormat="1" ht="20.100000000000001" customHeight="1">
      <c r="A1" s="402" t="s">
        <v>412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4" s="45" customFormat="1" ht="15.95" customHeight="1">
      <c r="A2" s="153" t="s">
        <v>86</v>
      </c>
      <c r="B2" s="83"/>
      <c r="C2" s="83"/>
      <c r="D2" s="83"/>
    </row>
    <row r="3" spans="1:24" s="45" customFormat="1" ht="15.95" customHeight="1">
      <c r="A3" s="82"/>
    </row>
    <row r="4" spans="1:24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4" s="45" customFormat="1" ht="15.95" customHeight="1" thickBot="1">
      <c r="A5" s="77"/>
      <c r="B5" s="76">
        <v>2001</v>
      </c>
      <c r="C5" s="76">
        <v>2002</v>
      </c>
      <c r="D5" s="76">
        <v>2003</v>
      </c>
      <c r="E5" s="74">
        <v>2004</v>
      </c>
      <c r="F5" s="74">
        <v>2005</v>
      </c>
      <c r="G5" s="74">
        <v>2006</v>
      </c>
      <c r="H5" s="76">
        <v>2007</v>
      </c>
      <c r="I5" s="74">
        <v>2008</v>
      </c>
      <c r="J5" s="76">
        <v>2009</v>
      </c>
      <c r="K5" s="76">
        <v>2010</v>
      </c>
      <c r="L5" s="76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4" s="45" customFormat="1" ht="15.95" customHeight="1">
      <c r="A6" s="143" t="s">
        <v>151</v>
      </c>
      <c r="B6" s="180" t="s">
        <v>76</v>
      </c>
      <c r="C6" s="180" t="s">
        <v>76</v>
      </c>
      <c r="D6" s="180" t="s">
        <v>76</v>
      </c>
      <c r="E6" s="180">
        <v>2</v>
      </c>
      <c r="F6" s="147" t="s">
        <v>76</v>
      </c>
      <c r="G6" s="147" t="s">
        <v>76</v>
      </c>
      <c r="H6" s="147" t="s">
        <v>76</v>
      </c>
      <c r="I6" s="147">
        <v>1</v>
      </c>
      <c r="J6" s="147">
        <v>1</v>
      </c>
      <c r="K6" s="147">
        <v>1</v>
      </c>
      <c r="L6" s="147">
        <v>1</v>
      </c>
      <c r="M6" s="147">
        <v>2</v>
      </c>
      <c r="N6" s="147">
        <v>5</v>
      </c>
      <c r="O6" s="147">
        <v>6.5</v>
      </c>
      <c r="P6" s="147">
        <v>6</v>
      </c>
      <c r="Q6" s="147">
        <v>5.833333333333333</v>
      </c>
      <c r="R6" s="147">
        <v>13.266666666666666</v>
      </c>
      <c r="S6" s="147">
        <v>13.5</v>
      </c>
      <c r="T6" s="172">
        <v>10</v>
      </c>
      <c r="U6" s="147">
        <v>68.099999999999994</v>
      </c>
    </row>
    <row r="7" spans="1:24" s="45" customFormat="1" ht="15.95" customHeight="1">
      <c r="A7" s="103" t="s">
        <v>148</v>
      </c>
      <c r="B7" s="68" t="s">
        <v>76</v>
      </c>
      <c r="C7" s="68" t="s">
        <v>76</v>
      </c>
      <c r="D7" s="68" t="s">
        <v>76</v>
      </c>
      <c r="E7" s="68">
        <v>1</v>
      </c>
      <c r="F7" s="134" t="s">
        <v>76</v>
      </c>
      <c r="G7" s="134" t="s">
        <v>76</v>
      </c>
      <c r="H7" s="134" t="s">
        <v>76</v>
      </c>
      <c r="I7" s="134" t="s">
        <v>76</v>
      </c>
      <c r="J7" s="134" t="s">
        <v>76</v>
      </c>
      <c r="K7" s="134" t="s">
        <v>76</v>
      </c>
      <c r="L7" s="134">
        <v>1</v>
      </c>
      <c r="M7" s="134" t="s">
        <v>76</v>
      </c>
      <c r="N7" s="134">
        <v>1</v>
      </c>
      <c r="O7" s="134">
        <v>0.5</v>
      </c>
      <c r="P7" s="134">
        <v>1</v>
      </c>
      <c r="Q7" s="134">
        <v>3</v>
      </c>
      <c r="R7" s="134">
        <v>0.5</v>
      </c>
      <c r="S7" s="134">
        <v>1</v>
      </c>
      <c r="T7" s="173">
        <v>2</v>
      </c>
      <c r="U7" s="179">
        <v>11</v>
      </c>
    </row>
    <row r="8" spans="1:24" s="45" customFormat="1" ht="15.95" customHeight="1">
      <c r="A8" s="103" t="s">
        <v>145</v>
      </c>
      <c r="B8" s="68" t="s">
        <v>76</v>
      </c>
      <c r="C8" s="68" t="s">
        <v>76</v>
      </c>
      <c r="D8" s="68" t="s">
        <v>76</v>
      </c>
      <c r="E8" s="68" t="s">
        <v>76</v>
      </c>
      <c r="F8" s="134" t="s">
        <v>76</v>
      </c>
      <c r="G8" s="134" t="s">
        <v>76</v>
      </c>
      <c r="H8" s="134" t="s">
        <v>76</v>
      </c>
      <c r="I8" s="134" t="s">
        <v>76</v>
      </c>
      <c r="J8" s="134" t="s">
        <v>76</v>
      </c>
      <c r="K8" s="134" t="s">
        <v>76</v>
      </c>
      <c r="L8" s="134" t="s">
        <v>76</v>
      </c>
      <c r="M8" s="134" t="s">
        <v>76</v>
      </c>
      <c r="N8" s="134" t="s">
        <v>76</v>
      </c>
      <c r="O8" s="134" t="s">
        <v>76</v>
      </c>
      <c r="P8" s="134">
        <v>1.5</v>
      </c>
      <c r="Q8" s="134" t="s">
        <v>76</v>
      </c>
      <c r="R8" s="134" t="s">
        <v>76</v>
      </c>
      <c r="S8" s="134" t="s">
        <v>76</v>
      </c>
      <c r="T8" s="173" t="s">
        <v>76</v>
      </c>
      <c r="U8" s="179">
        <v>1.5</v>
      </c>
    </row>
    <row r="9" spans="1:24" s="45" customFormat="1" ht="15.95" customHeight="1">
      <c r="A9" s="103" t="s">
        <v>144</v>
      </c>
      <c r="B9" s="68" t="s">
        <v>76</v>
      </c>
      <c r="C9" s="68" t="s">
        <v>76</v>
      </c>
      <c r="D9" s="68" t="s">
        <v>76</v>
      </c>
      <c r="E9" s="68" t="s">
        <v>76</v>
      </c>
      <c r="F9" s="134" t="s">
        <v>76</v>
      </c>
      <c r="G9" s="134" t="s">
        <v>76</v>
      </c>
      <c r="H9" s="134" t="s">
        <v>76</v>
      </c>
      <c r="I9" s="134" t="s">
        <v>76</v>
      </c>
      <c r="J9" s="134" t="s">
        <v>76</v>
      </c>
      <c r="K9" s="134" t="s">
        <v>76</v>
      </c>
      <c r="L9" s="134" t="s">
        <v>76</v>
      </c>
      <c r="M9" s="134" t="s">
        <v>76</v>
      </c>
      <c r="N9" s="134" t="s">
        <v>76</v>
      </c>
      <c r="O9" s="134" t="s">
        <v>76</v>
      </c>
      <c r="P9" s="134">
        <v>1.5</v>
      </c>
      <c r="Q9" s="134" t="s">
        <v>76</v>
      </c>
      <c r="R9" s="134" t="s">
        <v>76</v>
      </c>
      <c r="S9" s="134">
        <v>2</v>
      </c>
      <c r="T9" s="173">
        <v>1</v>
      </c>
      <c r="U9" s="178">
        <v>4.5</v>
      </c>
      <c r="V9" s="10"/>
      <c r="W9" s="10"/>
      <c r="X9" s="10"/>
    </row>
    <row r="10" spans="1:24" s="45" customFormat="1" ht="15.95" customHeight="1">
      <c r="A10" s="103" t="s">
        <v>146</v>
      </c>
      <c r="B10" s="68" t="s">
        <v>76</v>
      </c>
      <c r="C10" s="68" t="s">
        <v>76</v>
      </c>
      <c r="D10" s="68" t="s">
        <v>76</v>
      </c>
      <c r="E10" s="68">
        <v>1</v>
      </c>
      <c r="F10" s="134" t="s">
        <v>76</v>
      </c>
      <c r="G10" s="134" t="s">
        <v>76</v>
      </c>
      <c r="H10" s="134" t="s">
        <v>76</v>
      </c>
      <c r="I10" s="134" t="s">
        <v>76</v>
      </c>
      <c r="J10" s="134">
        <v>1</v>
      </c>
      <c r="K10" s="134">
        <v>1</v>
      </c>
      <c r="L10" s="134" t="s">
        <v>76</v>
      </c>
      <c r="M10" s="134">
        <v>1</v>
      </c>
      <c r="N10" s="134">
        <v>4</v>
      </c>
      <c r="O10" s="134">
        <v>6</v>
      </c>
      <c r="P10" s="134">
        <v>1</v>
      </c>
      <c r="Q10" s="134">
        <v>0.83333333333333304</v>
      </c>
      <c r="R10" s="134">
        <v>8.2666666666666657</v>
      </c>
      <c r="S10" s="134">
        <v>6</v>
      </c>
      <c r="T10" s="173">
        <v>4</v>
      </c>
      <c r="U10" s="178">
        <v>34.099999999999994</v>
      </c>
      <c r="V10" s="10"/>
      <c r="W10" s="10"/>
      <c r="X10" s="10"/>
    </row>
    <row r="11" spans="1:24" s="45" customFormat="1" ht="15.95" customHeight="1">
      <c r="A11" s="103" t="s">
        <v>147</v>
      </c>
      <c r="B11" s="68" t="s">
        <v>76</v>
      </c>
      <c r="C11" s="68" t="s">
        <v>76</v>
      </c>
      <c r="D11" s="68" t="s">
        <v>76</v>
      </c>
      <c r="E11" s="68" t="s">
        <v>76</v>
      </c>
      <c r="F11" s="134" t="s">
        <v>76</v>
      </c>
      <c r="G11" s="134" t="s">
        <v>76</v>
      </c>
      <c r="H11" s="134" t="s">
        <v>76</v>
      </c>
      <c r="I11" s="134">
        <v>1</v>
      </c>
      <c r="J11" s="134" t="s">
        <v>76</v>
      </c>
      <c r="K11" s="134" t="s">
        <v>76</v>
      </c>
      <c r="L11" s="134" t="s">
        <v>76</v>
      </c>
      <c r="M11" s="134">
        <v>1</v>
      </c>
      <c r="N11" s="134" t="s">
        <v>76</v>
      </c>
      <c r="O11" s="134" t="s">
        <v>76</v>
      </c>
      <c r="P11" s="134" t="s">
        <v>76</v>
      </c>
      <c r="Q11" s="134">
        <v>2</v>
      </c>
      <c r="R11" s="134">
        <v>4.5</v>
      </c>
      <c r="S11" s="134">
        <v>4.5</v>
      </c>
      <c r="T11" s="173">
        <v>3</v>
      </c>
      <c r="U11" s="178">
        <v>16</v>
      </c>
      <c r="V11" s="176"/>
      <c r="W11" s="10"/>
      <c r="X11" s="10"/>
    </row>
    <row r="12" spans="1:24" s="45" customFormat="1" ht="15.95" customHeight="1">
      <c r="A12" s="217" t="s">
        <v>143</v>
      </c>
      <c r="B12" s="255" t="s">
        <v>76</v>
      </c>
      <c r="C12" s="255" t="s">
        <v>76</v>
      </c>
      <c r="D12" s="255" t="s">
        <v>76</v>
      </c>
      <c r="E12" s="255" t="s">
        <v>76</v>
      </c>
      <c r="F12" s="286" t="s">
        <v>76</v>
      </c>
      <c r="G12" s="286" t="s">
        <v>76</v>
      </c>
      <c r="H12" s="286" t="s">
        <v>76</v>
      </c>
      <c r="I12" s="286" t="s">
        <v>76</v>
      </c>
      <c r="J12" s="286" t="s">
        <v>76</v>
      </c>
      <c r="K12" s="286" t="s">
        <v>76</v>
      </c>
      <c r="L12" s="286" t="s">
        <v>76</v>
      </c>
      <c r="M12" s="286" t="s">
        <v>76</v>
      </c>
      <c r="N12" s="286" t="s">
        <v>76</v>
      </c>
      <c r="O12" s="286" t="s">
        <v>76</v>
      </c>
      <c r="P12" s="286">
        <v>1</v>
      </c>
      <c r="Q12" s="286" t="s">
        <v>76</v>
      </c>
      <c r="R12" s="286" t="s">
        <v>76</v>
      </c>
      <c r="S12" s="286" t="s">
        <v>76</v>
      </c>
      <c r="T12" s="287" t="s">
        <v>76</v>
      </c>
      <c r="U12" s="288">
        <v>1</v>
      </c>
      <c r="V12" s="176"/>
      <c r="W12" s="10"/>
      <c r="X12" s="10"/>
    </row>
    <row r="13" spans="1:24" s="45" customFormat="1" ht="15.95" customHeight="1">
      <c r="A13" s="139" t="s">
        <v>66</v>
      </c>
      <c r="B13" s="92">
        <v>1</v>
      </c>
      <c r="C13" s="92" t="s">
        <v>76</v>
      </c>
      <c r="D13" s="92" t="s">
        <v>76</v>
      </c>
      <c r="E13" s="92">
        <v>3</v>
      </c>
      <c r="F13" s="147" t="s">
        <v>76</v>
      </c>
      <c r="G13" s="147">
        <v>1</v>
      </c>
      <c r="H13" s="147">
        <v>1</v>
      </c>
      <c r="I13" s="147">
        <v>4</v>
      </c>
      <c r="J13" s="147">
        <v>1.5</v>
      </c>
      <c r="K13" s="147">
        <v>1</v>
      </c>
      <c r="L13" s="147">
        <v>4</v>
      </c>
      <c r="M13" s="147">
        <v>7</v>
      </c>
      <c r="N13" s="147">
        <v>10.166666666666666</v>
      </c>
      <c r="O13" s="147">
        <v>11</v>
      </c>
      <c r="P13" s="147">
        <v>18.066666666666666</v>
      </c>
      <c r="Q13" s="147">
        <v>16.666666666666664</v>
      </c>
      <c r="R13" s="147">
        <v>22</v>
      </c>
      <c r="S13" s="147">
        <v>23.166666666666664</v>
      </c>
      <c r="T13" s="172">
        <v>20.666666666666664</v>
      </c>
      <c r="U13" s="177">
        <v>145.23333333333335</v>
      </c>
      <c r="V13" s="66"/>
      <c r="W13" s="10"/>
      <c r="X13" s="10"/>
    </row>
    <row r="14" spans="1:24" s="45" customFormat="1" ht="15.95" customHeight="1">
      <c r="A14" s="103" t="s">
        <v>142</v>
      </c>
      <c r="B14" s="68" t="s">
        <v>76</v>
      </c>
      <c r="C14" s="68" t="s">
        <v>76</v>
      </c>
      <c r="D14" s="68" t="s">
        <v>76</v>
      </c>
      <c r="E14" s="68">
        <v>2</v>
      </c>
      <c r="F14" s="134" t="s">
        <v>76</v>
      </c>
      <c r="G14" s="134" t="s">
        <v>76</v>
      </c>
      <c r="H14" s="134" t="s">
        <v>76</v>
      </c>
      <c r="I14" s="134" t="s">
        <v>76</v>
      </c>
      <c r="J14" s="134" t="s">
        <v>76</v>
      </c>
      <c r="K14" s="134" t="s">
        <v>76</v>
      </c>
      <c r="L14" s="134">
        <v>2</v>
      </c>
      <c r="M14" s="134" t="s">
        <v>76</v>
      </c>
      <c r="N14" s="134">
        <v>4</v>
      </c>
      <c r="O14" s="134">
        <v>1.5</v>
      </c>
      <c r="P14" s="134">
        <v>3.5</v>
      </c>
      <c r="Q14" s="134">
        <v>2</v>
      </c>
      <c r="R14" s="134">
        <v>1.5</v>
      </c>
      <c r="S14" s="134">
        <v>1</v>
      </c>
      <c r="T14" s="173">
        <v>1</v>
      </c>
      <c r="U14" s="178">
        <v>18.5</v>
      </c>
      <c r="V14" s="176"/>
      <c r="W14" s="10"/>
      <c r="X14" s="10"/>
    </row>
    <row r="15" spans="1:24" s="45" customFormat="1" ht="15.95" customHeight="1">
      <c r="A15" s="103" t="s">
        <v>141</v>
      </c>
      <c r="B15" s="68" t="s">
        <v>76</v>
      </c>
      <c r="C15" s="68" t="s">
        <v>76</v>
      </c>
      <c r="D15" s="68" t="s">
        <v>76</v>
      </c>
      <c r="E15" s="68" t="s">
        <v>76</v>
      </c>
      <c r="F15" s="134" t="s">
        <v>76</v>
      </c>
      <c r="G15" s="134" t="s">
        <v>76</v>
      </c>
      <c r="H15" s="134" t="s">
        <v>76</v>
      </c>
      <c r="I15" s="134" t="s">
        <v>76</v>
      </c>
      <c r="J15" s="134" t="s">
        <v>76</v>
      </c>
      <c r="K15" s="134" t="s">
        <v>76</v>
      </c>
      <c r="L15" s="134" t="s">
        <v>76</v>
      </c>
      <c r="M15" s="134" t="s">
        <v>76</v>
      </c>
      <c r="N15" s="134" t="s">
        <v>76</v>
      </c>
      <c r="O15" s="134" t="s">
        <v>76</v>
      </c>
      <c r="P15" s="134" t="s">
        <v>76</v>
      </c>
      <c r="Q15" s="134">
        <v>1</v>
      </c>
      <c r="R15" s="134" t="s">
        <v>76</v>
      </c>
      <c r="S15" s="134" t="s">
        <v>76</v>
      </c>
      <c r="T15" s="173">
        <v>1</v>
      </c>
      <c r="U15" s="178">
        <v>2</v>
      </c>
      <c r="V15" s="176"/>
      <c r="W15" s="10"/>
      <c r="X15" s="10"/>
    </row>
    <row r="16" spans="1:24" s="45" customFormat="1" ht="15.95" customHeight="1">
      <c r="A16" s="103" t="s">
        <v>140</v>
      </c>
      <c r="B16" s="68" t="s">
        <v>76</v>
      </c>
      <c r="C16" s="68" t="s">
        <v>76</v>
      </c>
      <c r="D16" s="68" t="s">
        <v>76</v>
      </c>
      <c r="E16" s="68" t="s">
        <v>76</v>
      </c>
      <c r="F16" s="134" t="s">
        <v>76</v>
      </c>
      <c r="G16" s="134">
        <v>1</v>
      </c>
      <c r="H16" s="134">
        <v>1</v>
      </c>
      <c r="I16" s="134">
        <v>2</v>
      </c>
      <c r="J16" s="134" t="s">
        <v>76</v>
      </c>
      <c r="K16" s="134" t="s">
        <v>76</v>
      </c>
      <c r="L16" s="134" t="s">
        <v>76</v>
      </c>
      <c r="M16" s="134">
        <v>1</v>
      </c>
      <c r="N16" s="134" t="s">
        <v>76</v>
      </c>
      <c r="O16" s="134">
        <v>1</v>
      </c>
      <c r="P16" s="134" t="s">
        <v>76</v>
      </c>
      <c r="Q16" s="134">
        <v>3</v>
      </c>
      <c r="R16" s="134">
        <v>8</v>
      </c>
      <c r="S16" s="134">
        <v>8</v>
      </c>
      <c r="T16" s="173">
        <v>5</v>
      </c>
      <c r="U16" s="178">
        <v>30</v>
      </c>
      <c r="V16" s="176"/>
      <c r="W16" s="10"/>
      <c r="X16" s="10"/>
    </row>
    <row r="17" spans="1:24" s="45" customFormat="1" ht="15.95" customHeight="1">
      <c r="A17" s="217" t="s">
        <v>139</v>
      </c>
      <c r="B17" s="255">
        <v>1</v>
      </c>
      <c r="C17" s="255" t="s">
        <v>76</v>
      </c>
      <c r="D17" s="255" t="s">
        <v>76</v>
      </c>
      <c r="E17" s="255">
        <v>1</v>
      </c>
      <c r="F17" s="286" t="s">
        <v>76</v>
      </c>
      <c r="G17" s="286" t="s">
        <v>76</v>
      </c>
      <c r="H17" s="286" t="s">
        <v>76</v>
      </c>
      <c r="I17" s="286">
        <v>2</v>
      </c>
      <c r="J17" s="286">
        <v>1.5</v>
      </c>
      <c r="K17" s="286">
        <v>1</v>
      </c>
      <c r="L17" s="286">
        <v>2</v>
      </c>
      <c r="M17" s="286">
        <v>6</v>
      </c>
      <c r="N17" s="286">
        <v>6.1666666666666661</v>
      </c>
      <c r="O17" s="286">
        <v>8.5</v>
      </c>
      <c r="P17" s="286">
        <v>14.566666666666666</v>
      </c>
      <c r="Q17" s="286">
        <v>10.666666666666666</v>
      </c>
      <c r="R17" s="286">
        <v>12.5</v>
      </c>
      <c r="S17" s="286">
        <v>14.166666666666666</v>
      </c>
      <c r="T17" s="287">
        <v>13.666666666666664</v>
      </c>
      <c r="U17" s="288">
        <v>94.733333333333348</v>
      </c>
      <c r="V17" s="66"/>
      <c r="W17" s="10"/>
      <c r="X17" s="10"/>
    </row>
    <row r="18" spans="1:24" s="45" customFormat="1" ht="15.95" customHeight="1">
      <c r="A18" s="260" t="s">
        <v>150</v>
      </c>
      <c r="B18" s="261" t="s">
        <v>76</v>
      </c>
      <c r="C18" s="261" t="s">
        <v>76</v>
      </c>
      <c r="D18" s="261" t="s">
        <v>76</v>
      </c>
      <c r="E18" s="261">
        <v>1</v>
      </c>
      <c r="F18" s="284" t="s">
        <v>76</v>
      </c>
      <c r="G18" s="284" t="s">
        <v>76</v>
      </c>
      <c r="H18" s="284" t="s">
        <v>76</v>
      </c>
      <c r="I18" s="284" t="s">
        <v>76</v>
      </c>
      <c r="J18" s="284" t="s">
        <v>76</v>
      </c>
      <c r="K18" s="284">
        <v>1</v>
      </c>
      <c r="L18" s="284" t="s">
        <v>76</v>
      </c>
      <c r="M18" s="284">
        <v>1</v>
      </c>
      <c r="N18" s="284">
        <v>3</v>
      </c>
      <c r="O18" s="284">
        <v>5</v>
      </c>
      <c r="P18" s="284">
        <v>1</v>
      </c>
      <c r="Q18" s="284">
        <v>0.83333333333333304</v>
      </c>
      <c r="R18" s="284">
        <v>7.1000000000000005</v>
      </c>
      <c r="S18" s="284">
        <v>6</v>
      </c>
      <c r="T18" s="285">
        <v>4</v>
      </c>
      <c r="U18" s="289">
        <v>29.933333333333334</v>
      </c>
      <c r="V18" s="176"/>
      <c r="W18" s="10"/>
      <c r="X18" s="10"/>
    </row>
    <row r="19" spans="1:24" s="45" customFormat="1" ht="15.95" customHeight="1" thickBot="1">
      <c r="A19" s="136" t="s">
        <v>149</v>
      </c>
      <c r="B19" s="92" t="s">
        <v>76</v>
      </c>
      <c r="C19" s="92" t="s">
        <v>76</v>
      </c>
      <c r="D19" s="92" t="s">
        <v>76</v>
      </c>
      <c r="E19" s="92" t="s">
        <v>76</v>
      </c>
      <c r="F19" s="147">
        <v>4</v>
      </c>
      <c r="G19" s="147">
        <v>3</v>
      </c>
      <c r="H19" s="147" t="s">
        <v>76</v>
      </c>
      <c r="I19" s="147" t="s">
        <v>76</v>
      </c>
      <c r="J19" s="147" t="s">
        <v>76</v>
      </c>
      <c r="K19" s="147" t="s">
        <v>76</v>
      </c>
      <c r="L19" s="147">
        <v>1</v>
      </c>
      <c r="M19" s="147">
        <v>1</v>
      </c>
      <c r="N19" s="147">
        <v>3.6666666666666661</v>
      </c>
      <c r="O19" s="147">
        <v>2</v>
      </c>
      <c r="P19" s="147">
        <v>3</v>
      </c>
      <c r="Q19" s="147">
        <v>1</v>
      </c>
      <c r="R19" s="147">
        <v>1</v>
      </c>
      <c r="S19" s="147" t="s">
        <v>76</v>
      </c>
      <c r="T19" s="171">
        <v>2</v>
      </c>
      <c r="U19" s="147">
        <v>21.666666666666664</v>
      </c>
      <c r="V19" s="66"/>
      <c r="W19" s="10"/>
      <c r="X19" s="10"/>
    </row>
    <row r="20" spans="1:24" s="45" customFormat="1" ht="15.95" customHeight="1">
      <c r="A20" s="401" t="s">
        <v>388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66"/>
      <c r="W20" s="10"/>
      <c r="X20" s="10"/>
    </row>
    <row r="21" spans="1:24" ht="15.95" customHeight="1"/>
    <row r="22" spans="1:24" ht="15.95" customHeight="1"/>
  </sheetData>
  <mergeCells count="2">
    <mergeCell ref="A20:U20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8" tint="0.59999389629810485"/>
  </sheetPr>
  <dimension ref="A1:W21"/>
  <sheetViews>
    <sheetView showGridLines="0" zoomScale="85" zoomScaleNormal="85" workbookViewId="0">
      <selection sqref="A1:U1"/>
    </sheetView>
  </sheetViews>
  <sheetFormatPr defaultRowHeight="12.75"/>
  <cols>
    <col min="1" max="1" width="2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413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6">
        <v>2002</v>
      </c>
      <c r="D5" s="76">
        <v>2003</v>
      </c>
      <c r="E5" s="74">
        <v>2004</v>
      </c>
      <c r="F5" s="74">
        <v>2005</v>
      </c>
      <c r="G5" s="74">
        <v>2006</v>
      </c>
      <c r="H5" s="76">
        <v>2007</v>
      </c>
      <c r="I5" s="74">
        <v>2008</v>
      </c>
      <c r="J5" s="76">
        <v>2009</v>
      </c>
      <c r="K5" s="76">
        <v>2010</v>
      </c>
      <c r="L5" s="76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105" customFormat="1" ht="15.95" customHeight="1">
      <c r="A6" s="230" t="s">
        <v>84</v>
      </c>
      <c r="B6" s="231">
        <v>3</v>
      </c>
      <c r="C6" s="231">
        <v>5</v>
      </c>
      <c r="D6" s="231">
        <v>15</v>
      </c>
      <c r="E6" s="231">
        <v>16</v>
      </c>
      <c r="F6" s="231">
        <v>29</v>
      </c>
      <c r="G6" s="231">
        <v>30.5</v>
      </c>
      <c r="H6" s="231">
        <v>28.5</v>
      </c>
      <c r="I6" s="231">
        <v>41.5</v>
      </c>
      <c r="J6" s="231">
        <v>60.833333333333329</v>
      </c>
      <c r="K6" s="231">
        <v>51.5</v>
      </c>
      <c r="L6" s="231">
        <v>55.983333333333341</v>
      </c>
      <c r="M6" s="231">
        <v>98.416666666666671</v>
      </c>
      <c r="N6" s="231">
        <v>116.56666666666665</v>
      </c>
      <c r="O6" s="231">
        <v>151.24999999999997</v>
      </c>
      <c r="P6" s="231">
        <v>188.14999999999998</v>
      </c>
      <c r="Q6" s="231">
        <v>240.73333333333329</v>
      </c>
      <c r="R6" s="231">
        <v>252.74999999999997</v>
      </c>
      <c r="S6" s="231">
        <v>234.1</v>
      </c>
      <c r="T6" s="266">
        <v>241.03333333333333</v>
      </c>
      <c r="U6" s="258">
        <v>1859.8166666666666</v>
      </c>
    </row>
    <row r="7" spans="1:23" s="45" customFormat="1" ht="15.95" customHeight="1">
      <c r="A7" s="91" t="s">
        <v>262</v>
      </c>
      <c r="B7" s="66">
        <v>2</v>
      </c>
      <c r="C7" s="66">
        <v>1</v>
      </c>
      <c r="D7" s="66">
        <v>7</v>
      </c>
      <c r="E7" s="66">
        <v>7</v>
      </c>
      <c r="F7" s="66">
        <v>12</v>
      </c>
      <c r="G7" s="66">
        <v>10.5</v>
      </c>
      <c r="H7" s="66">
        <v>10</v>
      </c>
      <c r="I7" s="66">
        <v>8</v>
      </c>
      <c r="J7" s="66">
        <v>15.833333333333332</v>
      </c>
      <c r="K7" s="66">
        <v>7.5</v>
      </c>
      <c r="L7" s="66">
        <v>13.2</v>
      </c>
      <c r="M7" s="66">
        <v>10.833333333333332</v>
      </c>
      <c r="N7" s="66">
        <v>31.233333333333331</v>
      </c>
      <c r="O7" s="66">
        <v>27.083333333333329</v>
      </c>
      <c r="P7" s="66">
        <v>35.61666666666666</v>
      </c>
      <c r="Q7" s="66">
        <v>47.466666666666661</v>
      </c>
      <c r="R7" s="66">
        <v>39.149999999999991</v>
      </c>
      <c r="S7" s="66">
        <v>40.166666666666671</v>
      </c>
      <c r="T7" s="90">
        <v>40.75</v>
      </c>
      <c r="U7" s="118">
        <v>366.33333333333337</v>
      </c>
    </row>
    <row r="8" spans="1:23" s="45" customFormat="1" ht="15.95" customHeight="1">
      <c r="A8" s="91" t="s">
        <v>263</v>
      </c>
      <c r="B8" s="66" t="s">
        <v>76</v>
      </c>
      <c r="C8" s="66" t="s">
        <v>76</v>
      </c>
      <c r="D8" s="66">
        <v>2</v>
      </c>
      <c r="E8" s="66">
        <v>1</v>
      </c>
      <c r="F8" s="66">
        <v>5</v>
      </c>
      <c r="G8" s="66">
        <v>3</v>
      </c>
      <c r="H8" s="66">
        <v>5</v>
      </c>
      <c r="I8" s="66">
        <v>5.5</v>
      </c>
      <c r="J8" s="66">
        <v>10.5</v>
      </c>
      <c r="K8" s="66">
        <v>12</v>
      </c>
      <c r="L8" s="66">
        <v>4.5</v>
      </c>
      <c r="M8" s="66">
        <v>20</v>
      </c>
      <c r="N8" s="66">
        <v>15.499999999999996</v>
      </c>
      <c r="O8" s="66">
        <v>19.833333333333332</v>
      </c>
      <c r="P8" s="66">
        <v>24.333333333333332</v>
      </c>
      <c r="Q8" s="66">
        <v>30.749999999999996</v>
      </c>
      <c r="R8" s="66">
        <v>24.483333333333331</v>
      </c>
      <c r="S8" s="66">
        <v>36.86666666666666</v>
      </c>
      <c r="T8" s="90">
        <v>36.5</v>
      </c>
      <c r="U8" s="118">
        <v>256.76666666666665</v>
      </c>
    </row>
    <row r="9" spans="1:23" s="45" customFormat="1" ht="15.95" customHeight="1">
      <c r="A9" s="91" t="s">
        <v>264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>
        <v>2</v>
      </c>
      <c r="H9" s="66" t="s">
        <v>76</v>
      </c>
      <c r="I9" s="66">
        <v>1</v>
      </c>
      <c r="J9" s="66">
        <v>1</v>
      </c>
      <c r="K9" s="66">
        <v>4</v>
      </c>
      <c r="L9" s="66">
        <v>3</v>
      </c>
      <c r="M9" s="66">
        <v>1.25</v>
      </c>
      <c r="N9" s="66">
        <v>4.5</v>
      </c>
      <c r="O9" s="66">
        <v>7.5</v>
      </c>
      <c r="P9" s="66">
        <v>1</v>
      </c>
      <c r="Q9" s="66">
        <v>8</v>
      </c>
      <c r="R9" s="66">
        <v>6.833333333333333</v>
      </c>
      <c r="S9" s="66">
        <v>6.1666666666666661</v>
      </c>
      <c r="T9" s="90">
        <v>8</v>
      </c>
      <c r="U9" s="118">
        <v>54.25</v>
      </c>
    </row>
    <row r="10" spans="1:23" s="45" customFormat="1" ht="15.95" customHeight="1">
      <c r="A10" s="91" t="s">
        <v>265</v>
      </c>
      <c r="B10" s="66" t="s">
        <v>76</v>
      </c>
      <c r="C10" s="66">
        <v>1</v>
      </c>
      <c r="D10" s="66" t="s">
        <v>76</v>
      </c>
      <c r="E10" s="66" t="s">
        <v>76</v>
      </c>
      <c r="F10" s="66">
        <v>1</v>
      </c>
      <c r="G10" s="66">
        <v>4</v>
      </c>
      <c r="H10" s="66">
        <v>5.5</v>
      </c>
      <c r="I10" s="66">
        <v>6</v>
      </c>
      <c r="J10" s="66">
        <v>1</v>
      </c>
      <c r="K10" s="66">
        <v>3</v>
      </c>
      <c r="L10" s="66">
        <v>5</v>
      </c>
      <c r="M10" s="66">
        <v>10</v>
      </c>
      <c r="N10" s="66">
        <v>5.5</v>
      </c>
      <c r="O10" s="66">
        <v>6.1666666666666661</v>
      </c>
      <c r="P10" s="66">
        <v>13</v>
      </c>
      <c r="Q10" s="66">
        <v>8.5</v>
      </c>
      <c r="R10" s="66">
        <v>7</v>
      </c>
      <c r="S10" s="66">
        <v>5.833333333333333</v>
      </c>
      <c r="T10" s="90">
        <v>4</v>
      </c>
      <c r="U10" s="118">
        <v>86.499999999999986</v>
      </c>
    </row>
    <row r="11" spans="1:23" s="45" customFormat="1" ht="15.95" customHeight="1">
      <c r="A11" s="91" t="s">
        <v>266</v>
      </c>
      <c r="B11" s="66" t="s">
        <v>76</v>
      </c>
      <c r="C11" s="66" t="s">
        <v>76</v>
      </c>
      <c r="D11" s="66" t="s">
        <v>76</v>
      </c>
      <c r="E11" s="66" t="s">
        <v>76</v>
      </c>
      <c r="F11" s="66">
        <v>2</v>
      </c>
      <c r="G11" s="66">
        <v>2</v>
      </c>
      <c r="H11" s="66" t="s">
        <v>76</v>
      </c>
      <c r="I11" s="66">
        <v>4</v>
      </c>
      <c r="J11" s="66">
        <v>1</v>
      </c>
      <c r="K11" s="66">
        <v>1</v>
      </c>
      <c r="L11" s="66" t="s">
        <v>76</v>
      </c>
      <c r="M11" s="66" t="s">
        <v>76</v>
      </c>
      <c r="N11" s="66">
        <v>1.6666666666666661</v>
      </c>
      <c r="O11" s="66">
        <v>1</v>
      </c>
      <c r="P11" s="66">
        <v>3.333333333333333</v>
      </c>
      <c r="Q11" s="66">
        <v>2</v>
      </c>
      <c r="R11" s="66">
        <v>4.5</v>
      </c>
      <c r="S11" s="66">
        <v>2</v>
      </c>
      <c r="T11" s="90">
        <v>1</v>
      </c>
      <c r="U11" s="118">
        <v>25.5</v>
      </c>
    </row>
    <row r="12" spans="1:23" s="45" customFormat="1" ht="15.95" customHeight="1">
      <c r="A12" s="91" t="s">
        <v>267</v>
      </c>
      <c r="B12" s="66" t="s">
        <v>76</v>
      </c>
      <c r="C12" s="66" t="s">
        <v>76</v>
      </c>
      <c r="D12" s="66" t="s">
        <v>76</v>
      </c>
      <c r="E12" s="66" t="s">
        <v>76</v>
      </c>
      <c r="F12" s="66">
        <v>1</v>
      </c>
      <c r="G12" s="66">
        <v>2</v>
      </c>
      <c r="H12" s="66" t="s">
        <v>76</v>
      </c>
      <c r="I12" s="66" t="s">
        <v>76</v>
      </c>
      <c r="J12" s="66">
        <v>1</v>
      </c>
      <c r="K12" s="66">
        <v>3</v>
      </c>
      <c r="L12" s="66" t="s">
        <v>76</v>
      </c>
      <c r="M12" s="66">
        <v>4.833333333333333</v>
      </c>
      <c r="N12" s="66">
        <v>1.333333333333333</v>
      </c>
      <c r="O12" s="66">
        <v>3.5</v>
      </c>
      <c r="P12" s="66">
        <v>4</v>
      </c>
      <c r="Q12" s="66">
        <v>11.833333333333332</v>
      </c>
      <c r="R12" s="66">
        <v>13.5</v>
      </c>
      <c r="S12" s="66">
        <v>14.5</v>
      </c>
      <c r="T12" s="90">
        <v>11</v>
      </c>
      <c r="U12" s="118">
        <v>71.5</v>
      </c>
    </row>
    <row r="13" spans="1:23" s="45" customFormat="1" ht="15.95" customHeight="1">
      <c r="A13" s="91" t="s">
        <v>268</v>
      </c>
      <c r="B13" s="66" t="s">
        <v>76</v>
      </c>
      <c r="C13" s="66" t="s">
        <v>76</v>
      </c>
      <c r="D13" s="66">
        <v>1</v>
      </c>
      <c r="E13" s="66" t="s">
        <v>76</v>
      </c>
      <c r="F13" s="66">
        <v>1</v>
      </c>
      <c r="G13" s="66">
        <v>2</v>
      </c>
      <c r="H13" s="66">
        <v>2</v>
      </c>
      <c r="I13" s="66">
        <v>2</v>
      </c>
      <c r="J13" s="66">
        <v>6</v>
      </c>
      <c r="K13" s="66">
        <v>4</v>
      </c>
      <c r="L13" s="66">
        <v>3.5</v>
      </c>
      <c r="M13" s="66">
        <v>4.833333333333333</v>
      </c>
      <c r="N13" s="66">
        <v>4</v>
      </c>
      <c r="O13" s="66">
        <v>5.6666666666666661</v>
      </c>
      <c r="P13" s="66">
        <v>13.833333333333332</v>
      </c>
      <c r="Q13" s="66">
        <v>12.5</v>
      </c>
      <c r="R13" s="66">
        <v>11.5</v>
      </c>
      <c r="S13" s="66">
        <v>16</v>
      </c>
      <c r="T13" s="90">
        <v>14.25</v>
      </c>
      <c r="U13" s="118">
        <v>104.08333333333333</v>
      </c>
    </row>
    <row r="14" spans="1:23" s="45" customFormat="1" ht="15.95" customHeight="1">
      <c r="A14" s="91" t="s">
        <v>269</v>
      </c>
      <c r="B14" s="66" t="s">
        <v>76</v>
      </c>
      <c r="C14" s="66" t="s">
        <v>76</v>
      </c>
      <c r="D14" s="66" t="s">
        <v>76</v>
      </c>
      <c r="E14" s="66">
        <v>1</v>
      </c>
      <c r="F14" s="66" t="s">
        <v>76</v>
      </c>
      <c r="G14" s="66" t="s">
        <v>76</v>
      </c>
      <c r="H14" s="66">
        <v>1</v>
      </c>
      <c r="I14" s="66">
        <v>3</v>
      </c>
      <c r="J14" s="66">
        <v>2</v>
      </c>
      <c r="K14" s="66">
        <v>2</v>
      </c>
      <c r="L14" s="66">
        <v>5</v>
      </c>
      <c r="M14" s="66">
        <v>9</v>
      </c>
      <c r="N14" s="66">
        <v>8.6666666666666643</v>
      </c>
      <c r="O14" s="66">
        <v>14.333333333333332</v>
      </c>
      <c r="P14" s="66">
        <v>15.416666666666664</v>
      </c>
      <c r="Q14" s="66">
        <v>12</v>
      </c>
      <c r="R14" s="66">
        <v>15</v>
      </c>
      <c r="S14" s="66">
        <v>16.7</v>
      </c>
      <c r="T14" s="90">
        <v>17</v>
      </c>
      <c r="U14" s="118">
        <v>122.11666666666666</v>
      </c>
    </row>
    <row r="15" spans="1:23" s="45" customFormat="1" ht="15.95" customHeight="1">
      <c r="A15" s="91" t="s">
        <v>270</v>
      </c>
      <c r="B15" s="66" t="s">
        <v>76</v>
      </c>
      <c r="C15" s="66">
        <v>1</v>
      </c>
      <c r="D15" s="66">
        <v>3</v>
      </c>
      <c r="E15" s="66">
        <v>1</v>
      </c>
      <c r="F15" s="66">
        <v>2</v>
      </c>
      <c r="G15" s="66" t="s">
        <v>76</v>
      </c>
      <c r="H15" s="66">
        <v>1</v>
      </c>
      <c r="I15" s="66">
        <v>6</v>
      </c>
      <c r="J15" s="66">
        <v>7</v>
      </c>
      <c r="K15" s="66">
        <v>3</v>
      </c>
      <c r="L15" s="66">
        <v>2.2000000000000002</v>
      </c>
      <c r="M15" s="66">
        <v>7.5</v>
      </c>
      <c r="N15" s="66">
        <v>14.5</v>
      </c>
      <c r="O15" s="66">
        <v>24.833333333333329</v>
      </c>
      <c r="P15" s="66">
        <v>16.449999999999996</v>
      </c>
      <c r="Q15" s="66">
        <v>23.783333333333331</v>
      </c>
      <c r="R15" s="66">
        <v>23.499999999999996</v>
      </c>
      <c r="S15" s="66">
        <v>18.7</v>
      </c>
      <c r="T15" s="90">
        <v>21.2</v>
      </c>
      <c r="U15" s="118">
        <v>176.66666666666663</v>
      </c>
    </row>
    <row r="16" spans="1:23" s="45" customFormat="1" ht="15.95" customHeight="1">
      <c r="A16" s="91" t="s">
        <v>271</v>
      </c>
      <c r="B16" s="66" t="s">
        <v>76</v>
      </c>
      <c r="C16" s="66">
        <v>1</v>
      </c>
      <c r="D16" s="66" t="s">
        <v>76</v>
      </c>
      <c r="E16" s="66" t="s">
        <v>76</v>
      </c>
      <c r="F16" s="66" t="s">
        <v>76</v>
      </c>
      <c r="G16" s="66" t="s">
        <v>76</v>
      </c>
      <c r="H16" s="66">
        <v>1</v>
      </c>
      <c r="I16" s="66">
        <v>1</v>
      </c>
      <c r="J16" s="66">
        <v>1</v>
      </c>
      <c r="K16" s="66">
        <v>1</v>
      </c>
      <c r="L16" s="66">
        <v>1</v>
      </c>
      <c r="M16" s="66">
        <v>5</v>
      </c>
      <c r="N16" s="66">
        <v>6</v>
      </c>
      <c r="O16" s="66">
        <v>4</v>
      </c>
      <c r="P16" s="66">
        <v>4.333333333333333</v>
      </c>
      <c r="Q16" s="66">
        <v>6</v>
      </c>
      <c r="R16" s="66">
        <v>5.75</v>
      </c>
      <c r="S16" s="66">
        <v>2.833333333333333</v>
      </c>
      <c r="T16" s="90">
        <v>6.1666666666666661</v>
      </c>
      <c r="U16" s="66">
        <v>46.083333333333329</v>
      </c>
    </row>
    <row r="17" spans="1:21" ht="15.95" customHeight="1">
      <c r="A17" s="91" t="s">
        <v>272</v>
      </c>
      <c r="B17" s="66" t="s">
        <v>76</v>
      </c>
      <c r="C17" s="66" t="s">
        <v>76</v>
      </c>
      <c r="D17" s="66" t="s">
        <v>76</v>
      </c>
      <c r="E17" s="66">
        <v>2</v>
      </c>
      <c r="F17" s="66">
        <v>1</v>
      </c>
      <c r="G17" s="66">
        <v>2</v>
      </c>
      <c r="H17" s="66">
        <v>1</v>
      </c>
      <c r="I17" s="66">
        <v>3</v>
      </c>
      <c r="J17" s="66">
        <v>7</v>
      </c>
      <c r="K17" s="66">
        <v>3</v>
      </c>
      <c r="L17" s="66">
        <v>6.583333333333333</v>
      </c>
      <c r="M17" s="66">
        <v>8</v>
      </c>
      <c r="N17" s="66">
        <v>7.25</v>
      </c>
      <c r="O17" s="66">
        <v>11.5</v>
      </c>
      <c r="P17" s="66">
        <v>22.333333333333329</v>
      </c>
      <c r="Q17" s="66">
        <v>27.199999999999996</v>
      </c>
      <c r="R17" s="66">
        <v>34.166666666666664</v>
      </c>
      <c r="S17" s="66">
        <v>25.5</v>
      </c>
      <c r="T17" s="90">
        <v>22.333333333333332</v>
      </c>
      <c r="U17" s="66">
        <v>183.86666666666665</v>
      </c>
    </row>
    <row r="18" spans="1:21" ht="15.95" customHeight="1">
      <c r="A18" s="91" t="s">
        <v>273</v>
      </c>
      <c r="B18" s="66">
        <v>1</v>
      </c>
      <c r="C18" s="66" t="s">
        <v>76</v>
      </c>
      <c r="D18" s="66" t="s">
        <v>76</v>
      </c>
      <c r="E18" s="66">
        <v>3</v>
      </c>
      <c r="F18" s="66">
        <v>1</v>
      </c>
      <c r="G18" s="66">
        <v>2</v>
      </c>
      <c r="H18" s="66" t="s">
        <v>76</v>
      </c>
      <c r="I18" s="66" t="s">
        <v>76</v>
      </c>
      <c r="J18" s="66">
        <v>1.5</v>
      </c>
      <c r="K18" s="66">
        <v>2</v>
      </c>
      <c r="L18" s="66">
        <v>2</v>
      </c>
      <c r="M18" s="66">
        <v>3</v>
      </c>
      <c r="N18" s="66">
        <v>2.25</v>
      </c>
      <c r="O18" s="66">
        <v>3</v>
      </c>
      <c r="P18" s="66">
        <v>10.333333333333332</v>
      </c>
      <c r="Q18" s="66">
        <v>9</v>
      </c>
      <c r="R18" s="66">
        <v>13</v>
      </c>
      <c r="S18" s="66">
        <v>11.5</v>
      </c>
      <c r="T18" s="90">
        <v>17.833333333333332</v>
      </c>
      <c r="U18" s="66">
        <v>82.416666666666657</v>
      </c>
    </row>
    <row r="19" spans="1:21" ht="15.95" customHeight="1">
      <c r="A19" s="103" t="s">
        <v>274</v>
      </c>
      <c r="B19" s="66" t="s">
        <v>76</v>
      </c>
      <c r="C19" s="66">
        <v>1</v>
      </c>
      <c r="D19" s="66">
        <v>1</v>
      </c>
      <c r="E19" s="66" t="s">
        <v>76</v>
      </c>
      <c r="F19" s="66">
        <v>1</v>
      </c>
      <c r="G19" s="66" t="s">
        <v>76</v>
      </c>
      <c r="H19" s="66" t="s">
        <v>76</v>
      </c>
      <c r="I19" s="66">
        <v>1</v>
      </c>
      <c r="J19" s="66">
        <v>1.5</v>
      </c>
      <c r="K19" s="66">
        <v>4</v>
      </c>
      <c r="L19" s="66">
        <v>1.5</v>
      </c>
      <c r="M19" s="66">
        <v>6.5</v>
      </c>
      <c r="N19" s="66">
        <v>5.333333333333333</v>
      </c>
      <c r="O19" s="66">
        <v>6.833333333333333</v>
      </c>
      <c r="P19" s="66">
        <v>7.1666666666666652</v>
      </c>
      <c r="Q19" s="66">
        <v>9.3333333333333321</v>
      </c>
      <c r="R19" s="66">
        <v>20.866666666666664</v>
      </c>
      <c r="S19" s="66">
        <v>15.333333333333332</v>
      </c>
      <c r="T19" s="90">
        <v>13.5</v>
      </c>
      <c r="U19" s="66">
        <v>95.866666666666646</v>
      </c>
    </row>
    <row r="20" spans="1:21" ht="15.95" customHeight="1" thickBot="1">
      <c r="A20" s="103" t="s">
        <v>275</v>
      </c>
      <c r="B20" s="66" t="s">
        <v>76</v>
      </c>
      <c r="C20" s="66" t="s">
        <v>76</v>
      </c>
      <c r="D20" s="66">
        <v>1</v>
      </c>
      <c r="E20" s="66">
        <v>1</v>
      </c>
      <c r="F20" s="66">
        <v>2</v>
      </c>
      <c r="G20" s="66">
        <v>1</v>
      </c>
      <c r="H20" s="66">
        <v>2</v>
      </c>
      <c r="I20" s="66">
        <v>1</v>
      </c>
      <c r="J20" s="66">
        <v>4.5</v>
      </c>
      <c r="K20" s="66">
        <v>2</v>
      </c>
      <c r="L20" s="66">
        <v>8.5</v>
      </c>
      <c r="M20" s="66">
        <v>7.6666666666666661</v>
      </c>
      <c r="N20" s="66">
        <v>8.8333333333333321</v>
      </c>
      <c r="O20" s="66">
        <v>16</v>
      </c>
      <c r="P20" s="66">
        <v>17</v>
      </c>
      <c r="Q20" s="66">
        <v>32.36666666666666</v>
      </c>
      <c r="R20" s="66">
        <v>33.5</v>
      </c>
      <c r="S20" s="66">
        <v>22</v>
      </c>
      <c r="T20" s="63">
        <v>27.499999999999996</v>
      </c>
      <c r="U20" s="66">
        <v>187.86666666666667</v>
      </c>
    </row>
    <row r="21" spans="1:21" ht="15.95" customHeight="1">
      <c r="A21" s="401" t="s">
        <v>388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</row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8" tint="0.59999389629810485"/>
  </sheetPr>
  <dimension ref="A1:X106"/>
  <sheetViews>
    <sheetView showGridLines="0" zoomScale="85" zoomScaleNormal="85" workbookViewId="0">
      <selection sqref="A1:U1"/>
    </sheetView>
  </sheetViews>
  <sheetFormatPr defaultRowHeight="12.75"/>
  <cols>
    <col min="1" max="1" width="13.7109375" style="46" customWidth="1"/>
    <col min="2" max="2" width="70.140625" style="46" customWidth="1"/>
    <col min="3" max="21" width="6.7109375" style="46" customWidth="1"/>
    <col min="22" max="22" width="8.7109375" style="46" customWidth="1"/>
    <col min="23" max="16384" width="9.140625" style="46"/>
  </cols>
  <sheetData>
    <row r="1" spans="1:24" s="45" customFormat="1" ht="20.100000000000001" customHeight="1">
      <c r="A1" s="409" t="s">
        <v>414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384"/>
      <c r="W1" s="384"/>
    </row>
    <row r="2" spans="1:24" s="45" customFormat="1" ht="15.95" customHeight="1">
      <c r="A2" s="153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24" s="45" customFormat="1" ht="15.95" customHeight="1">
      <c r="A3" s="82"/>
      <c r="B3" s="82"/>
    </row>
    <row r="4" spans="1:24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 t="s">
        <v>85</v>
      </c>
    </row>
    <row r="5" spans="1:24" ht="15.95" customHeight="1" thickBot="1">
      <c r="A5" s="77"/>
      <c r="B5" s="77"/>
      <c r="C5" s="74">
        <v>2001</v>
      </c>
      <c r="D5" s="74">
        <v>2002</v>
      </c>
      <c r="E5" s="74">
        <v>2003</v>
      </c>
      <c r="F5" s="74">
        <v>2004</v>
      </c>
      <c r="G5" s="74">
        <v>2005</v>
      </c>
      <c r="H5" s="74">
        <v>2006</v>
      </c>
      <c r="I5" s="74">
        <v>2007</v>
      </c>
      <c r="J5" s="76">
        <v>2008</v>
      </c>
      <c r="K5" s="76">
        <v>2009</v>
      </c>
      <c r="L5" s="76">
        <v>2010</v>
      </c>
      <c r="M5" s="74">
        <v>2011</v>
      </c>
      <c r="N5" s="74">
        <v>2012</v>
      </c>
      <c r="O5" s="74">
        <v>2013</v>
      </c>
      <c r="P5" s="74">
        <v>2014</v>
      </c>
      <c r="Q5" s="74">
        <v>2015</v>
      </c>
      <c r="R5" s="74">
        <v>2016</v>
      </c>
      <c r="S5" s="74">
        <v>2017</v>
      </c>
      <c r="T5" s="74">
        <v>2018</v>
      </c>
      <c r="U5" s="75">
        <v>2019</v>
      </c>
      <c r="V5" s="74" t="s">
        <v>84</v>
      </c>
    </row>
    <row r="6" spans="1:24" ht="15.95" customHeight="1">
      <c r="A6" s="290" t="s">
        <v>207</v>
      </c>
      <c r="B6" s="291" t="s">
        <v>84</v>
      </c>
      <c r="C6" s="232">
        <v>3</v>
      </c>
      <c r="D6" s="232">
        <v>5</v>
      </c>
      <c r="E6" s="232">
        <v>15</v>
      </c>
      <c r="F6" s="232">
        <v>16</v>
      </c>
      <c r="G6" s="232">
        <v>29</v>
      </c>
      <c r="H6" s="232">
        <v>30.5</v>
      </c>
      <c r="I6" s="232">
        <v>28.5</v>
      </c>
      <c r="J6" s="232">
        <v>41.5</v>
      </c>
      <c r="K6" s="232">
        <v>60.833333333333329</v>
      </c>
      <c r="L6" s="232">
        <v>51.5</v>
      </c>
      <c r="M6" s="232">
        <v>55.983333333333334</v>
      </c>
      <c r="N6" s="232">
        <v>98.416666666666657</v>
      </c>
      <c r="O6" s="232">
        <v>116.56666666666665</v>
      </c>
      <c r="P6" s="232">
        <v>151.24999999999997</v>
      </c>
      <c r="Q6" s="232">
        <v>188.14999999999998</v>
      </c>
      <c r="R6" s="232">
        <v>240.73333333333329</v>
      </c>
      <c r="S6" s="232">
        <v>252.75000000000003</v>
      </c>
      <c r="T6" s="232">
        <v>232.1</v>
      </c>
      <c r="U6" s="233">
        <v>241.03333333333333</v>
      </c>
      <c r="V6" s="232">
        <v>1857.8166666666664</v>
      </c>
      <c r="W6" s="84"/>
      <c r="X6" s="84"/>
    </row>
    <row r="7" spans="1:24" ht="15.95" customHeight="1">
      <c r="A7" s="185" t="s">
        <v>206</v>
      </c>
      <c r="B7" s="95" t="s">
        <v>205</v>
      </c>
      <c r="C7" s="94" t="s">
        <v>76</v>
      </c>
      <c r="D7" s="94" t="s">
        <v>76</v>
      </c>
      <c r="E7" s="94" t="s">
        <v>76</v>
      </c>
      <c r="F7" s="94" t="s">
        <v>76</v>
      </c>
      <c r="G7" s="94" t="s">
        <v>76</v>
      </c>
      <c r="H7" s="94" t="s">
        <v>76</v>
      </c>
      <c r="I7" s="94" t="s">
        <v>76</v>
      </c>
      <c r="J7" s="94" t="s">
        <v>76</v>
      </c>
      <c r="K7" s="94" t="s">
        <v>76</v>
      </c>
      <c r="L7" s="94" t="s">
        <v>76</v>
      </c>
      <c r="M7" s="94" t="s">
        <v>76</v>
      </c>
      <c r="N7" s="94">
        <v>0.5</v>
      </c>
      <c r="O7" s="94">
        <v>1</v>
      </c>
      <c r="P7" s="94">
        <v>0.5</v>
      </c>
      <c r="Q7" s="94">
        <v>2</v>
      </c>
      <c r="R7" s="94" t="s">
        <v>76</v>
      </c>
      <c r="S7" s="94">
        <v>2</v>
      </c>
      <c r="T7" s="94">
        <v>2</v>
      </c>
      <c r="U7" s="93" t="s">
        <v>76</v>
      </c>
      <c r="V7" s="186">
        <v>8</v>
      </c>
      <c r="X7" s="84"/>
    </row>
    <row r="8" spans="1:24" ht="15.95" customHeight="1">
      <c r="A8" s="185" t="s">
        <v>204</v>
      </c>
      <c r="B8" s="95" t="s">
        <v>203</v>
      </c>
      <c r="C8" s="94" t="s">
        <v>76</v>
      </c>
      <c r="D8" s="94" t="s">
        <v>76</v>
      </c>
      <c r="E8" s="94" t="s">
        <v>76</v>
      </c>
      <c r="F8" s="94" t="s">
        <v>76</v>
      </c>
      <c r="G8" s="94" t="s">
        <v>76</v>
      </c>
      <c r="H8" s="94">
        <v>3</v>
      </c>
      <c r="I8" s="94" t="s">
        <v>76</v>
      </c>
      <c r="J8" s="94">
        <v>3</v>
      </c>
      <c r="K8" s="94">
        <v>1</v>
      </c>
      <c r="L8" s="94">
        <v>1</v>
      </c>
      <c r="M8" s="94" t="s">
        <v>76</v>
      </c>
      <c r="N8" s="94" t="s">
        <v>76</v>
      </c>
      <c r="O8" s="94">
        <v>0.33333333333333298</v>
      </c>
      <c r="P8" s="94">
        <v>1</v>
      </c>
      <c r="Q8" s="94">
        <v>3</v>
      </c>
      <c r="R8" s="94">
        <v>1</v>
      </c>
      <c r="S8" s="94">
        <v>4</v>
      </c>
      <c r="T8" s="94">
        <v>2</v>
      </c>
      <c r="U8" s="93">
        <v>2</v>
      </c>
      <c r="V8" s="186">
        <v>21.333333333333332</v>
      </c>
      <c r="X8" s="84"/>
    </row>
    <row r="9" spans="1:24" ht="15.95" customHeight="1">
      <c r="A9" s="185" t="s">
        <v>202</v>
      </c>
      <c r="B9" s="95" t="s">
        <v>201</v>
      </c>
      <c r="C9" s="94">
        <v>1</v>
      </c>
      <c r="D9" s="94">
        <v>4</v>
      </c>
      <c r="E9" s="94">
        <v>6</v>
      </c>
      <c r="F9" s="94">
        <v>13</v>
      </c>
      <c r="G9" s="94">
        <v>21</v>
      </c>
      <c r="H9" s="94">
        <v>13</v>
      </c>
      <c r="I9" s="94">
        <v>18</v>
      </c>
      <c r="J9" s="94">
        <v>31</v>
      </c>
      <c r="K9" s="94">
        <v>37.5</v>
      </c>
      <c r="L9" s="94">
        <v>36</v>
      </c>
      <c r="M9" s="94">
        <v>36.783333333333331</v>
      </c>
      <c r="N9" s="94">
        <v>69.166666666666657</v>
      </c>
      <c r="O9" s="94">
        <v>74.283333333333331</v>
      </c>
      <c r="P9" s="94">
        <v>106.08333333333331</v>
      </c>
      <c r="Q9" s="94">
        <v>130.16666666666666</v>
      </c>
      <c r="R9" s="94">
        <v>156.73333333333332</v>
      </c>
      <c r="S9" s="94">
        <v>169.31666666666669</v>
      </c>
      <c r="T9" s="94">
        <v>155.70000000000002</v>
      </c>
      <c r="U9" s="93">
        <v>151.5</v>
      </c>
      <c r="V9" s="186">
        <v>1230.2333333333333</v>
      </c>
      <c r="X9" s="84"/>
    </row>
    <row r="10" spans="1:24" ht="15.95" customHeight="1">
      <c r="A10" s="184" t="s">
        <v>200</v>
      </c>
      <c r="B10" s="183" t="s">
        <v>199</v>
      </c>
      <c r="C10" s="66" t="s">
        <v>76</v>
      </c>
      <c r="D10" s="66" t="s">
        <v>76</v>
      </c>
      <c r="E10" s="66" t="s">
        <v>76</v>
      </c>
      <c r="F10" s="66" t="s">
        <v>76</v>
      </c>
      <c r="G10" s="66">
        <v>1</v>
      </c>
      <c r="H10" s="66">
        <v>1</v>
      </c>
      <c r="I10" s="66" t="s">
        <v>76</v>
      </c>
      <c r="J10" s="66" t="s">
        <v>76</v>
      </c>
      <c r="K10" s="66" t="s">
        <v>76</v>
      </c>
      <c r="L10" s="66" t="s">
        <v>76</v>
      </c>
      <c r="M10" s="66">
        <v>1</v>
      </c>
      <c r="N10" s="66">
        <v>2</v>
      </c>
      <c r="O10" s="66">
        <v>2</v>
      </c>
      <c r="P10" s="66">
        <v>1.333333333333333</v>
      </c>
      <c r="Q10" s="66">
        <v>2</v>
      </c>
      <c r="R10" s="66">
        <v>4.7</v>
      </c>
      <c r="S10" s="66">
        <v>3.2333333333333334</v>
      </c>
      <c r="T10" s="66">
        <v>6.1666666666666661</v>
      </c>
      <c r="U10" s="90">
        <v>2.5</v>
      </c>
      <c r="V10" s="124">
        <v>26.93333333333333</v>
      </c>
      <c r="X10" s="84"/>
    </row>
    <row r="11" spans="1:24" ht="15.95" customHeight="1">
      <c r="A11" s="184" t="s">
        <v>198</v>
      </c>
      <c r="B11" s="183" t="s">
        <v>343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>
        <v>1</v>
      </c>
      <c r="I11" s="66" t="s">
        <v>76</v>
      </c>
      <c r="J11" s="66" t="s">
        <v>76</v>
      </c>
      <c r="K11" s="66" t="s">
        <v>76</v>
      </c>
      <c r="L11" s="66" t="s">
        <v>76</v>
      </c>
      <c r="M11" s="66" t="s">
        <v>76</v>
      </c>
      <c r="N11" s="66" t="s">
        <v>76</v>
      </c>
      <c r="O11" s="66" t="s">
        <v>76</v>
      </c>
      <c r="P11" s="66">
        <v>1</v>
      </c>
      <c r="Q11" s="66">
        <v>2.5</v>
      </c>
      <c r="R11" s="66">
        <v>1.5</v>
      </c>
      <c r="S11" s="66">
        <v>5</v>
      </c>
      <c r="T11" s="66">
        <v>1.5</v>
      </c>
      <c r="U11" s="90">
        <v>2.5</v>
      </c>
      <c r="V11" s="124">
        <v>15</v>
      </c>
      <c r="X11" s="84"/>
    </row>
    <row r="12" spans="1:24" ht="15.95" customHeight="1">
      <c r="A12" s="184" t="s">
        <v>197</v>
      </c>
      <c r="B12" s="183" t="s">
        <v>196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>
        <v>1</v>
      </c>
      <c r="H12" s="66" t="s">
        <v>76</v>
      </c>
      <c r="I12" s="66" t="s">
        <v>76</v>
      </c>
      <c r="J12" s="66" t="s">
        <v>76</v>
      </c>
      <c r="K12" s="66">
        <v>0.5</v>
      </c>
      <c r="L12" s="66" t="s">
        <v>76</v>
      </c>
      <c r="M12" s="66" t="s">
        <v>76</v>
      </c>
      <c r="N12" s="66" t="s">
        <v>76</v>
      </c>
      <c r="O12" s="66">
        <v>1</v>
      </c>
      <c r="P12" s="66" t="s">
        <v>76</v>
      </c>
      <c r="Q12" s="66" t="s">
        <v>76</v>
      </c>
      <c r="R12" s="66">
        <v>5</v>
      </c>
      <c r="S12" s="66">
        <v>2.5</v>
      </c>
      <c r="T12" s="66">
        <v>4.2</v>
      </c>
      <c r="U12" s="90">
        <v>4</v>
      </c>
      <c r="V12" s="124">
        <v>18.2</v>
      </c>
      <c r="X12" s="84"/>
    </row>
    <row r="13" spans="1:24" ht="15.95" customHeight="1">
      <c r="A13" s="184" t="s">
        <v>195</v>
      </c>
      <c r="B13" s="183" t="s">
        <v>194</v>
      </c>
      <c r="C13" s="66">
        <v>1</v>
      </c>
      <c r="D13" s="66" t="s">
        <v>76</v>
      </c>
      <c r="E13" s="66">
        <v>1</v>
      </c>
      <c r="F13" s="66">
        <v>1</v>
      </c>
      <c r="G13" s="66">
        <v>2</v>
      </c>
      <c r="H13" s="66">
        <v>1</v>
      </c>
      <c r="I13" s="66">
        <v>1</v>
      </c>
      <c r="J13" s="66" t="s">
        <v>76</v>
      </c>
      <c r="K13" s="66">
        <v>6.5</v>
      </c>
      <c r="L13" s="66">
        <v>5</v>
      </c>
      <c r="M13" s="66">
        <v>6</v>
      </c>
      <c r="N13" s="66">
        <v>3</v>
      </c>
      <c r="O13" s="66">
        <v>9</v>
      </c>
      <c r="P13" s="66">
        <v>9.3333333333333321</v>
      </c>
      <c r="Q13" s="66">
        <v>12.5</v>
      </c>
      <c r="R13" s="66">
        <v>12.666666666666664</v>
      </c>
      <c r="S13" s="66">
        <v>15</v>
      </c>
      <c r="T13" s="66">
        <v>16.499999999999996</v>
      </c>
      <c r="U13" s="90">
        <v>13.5</v>
      </c>
      <c r="V13" s="124">
        <v>116</v>
      </c>
      <c r="X13" s="84"/>
    </row>
    <row r="14" spans="1:24" ht="15.95" customHeight="1">
      <c r="A14" s="184">
        <v>21</v>
      </c>
      <c r="B14" s="183" t="s">
        <v>193</v>
      </c>
      <c r="C14" s="66" t="s">
        <v>76</v>
      </c>
      <c r="D14" s="66" t="s">
        <v>76</v>
      </c>
      <c r="E14" s="66" t="s">
        <v>76</v>
      </c>
      <c r="F14" s="66">
        <v>4</v>
      </c>
      <c r="G14" s="66">
        <v>4</v>
      </c>
      <c r="H14" s="66">
        <v>1</v>
      </c>
      <c r="I14" s="66">
        <v>3</v>
      </c>
      <c r="J14" s="66">
        <v>5</v>
      </c>
      <c r="K14" s="66">
        <v>6</v>
      </c>
      <c r="L14" s="66">
        <v>2</v>
      </c>
      <c r="M14" s="66">
        <v>1.333333333333333</v>
      </c>
      <c r="N14" s="66">
        <v>3</v>
      </c>
      <c r="O14" s="66">
        <v>5.2</v>
      </c>
      <c r="P14" s="66">
        <v>7</v>
      </c>
      <c r="Q14" s="66">
        <v>10.5</v>
      </c>
      <c r="R14" s="66">
        <v>5</v>
      </c>
      <c r="S14" s="66">
        <v>11</v>
      </c>
      <c r="T14" s="66">
        <v>10.5</v>
      </c>
      <c r="U14" s="90">
        <v>6</v>
      </c>
      <c r="V14" s="124">
        <v>84.533333333333331</v>
      </c>
      <c r="X14" s="84"/>
    </row>
    <row r="15" spans="1:24" ht="15.95" customHeight="1">
      <c r="A15" s="184">
        <v>22</v>
      </c>
      <c r="B15" s="183" t="s">
        <v>192</v>
      </c>
      <c r="C15" s="66" t="s">
        <v>76</v>
      </c>
      <c r="D15" s="66">
        <v>1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>
        <v>3</v>
      </c>
      <c r="N15" s="66">
        <v>4</v>
      </c>
      <c r="O15" s="66">
        <v>2.75</v>
      </c>
      <c r="P15" s="66">
        <v>3.75</v>
      </c>
      <c r="Q15" s="66">
        <v>4</v>
      </c>
      <c r="R15" s="66">
        <v>7.833333333333333</v>
      </c>
      <c r="S15" s="66">
        <v>9</v>
      </c>
      <c r="T15" s="66">
        <v>5.5</v>
      </c>
      <c r="U15" s="90">
        <v>4.5</v>
      </c>
      <c r="V15" s="124">
        <v>45.333333333333329</v>
      </c>
      <c r="X15" s="84"/>
    </row>
    <row r="16" spans="1:24" ht="15.95" customHeight="1">
      <c r="A16" s="184">
        <v>23</v>
      </c>
      <c r="B16" s="183" t="s">
        <v>191</v>
      </c>
      <c r="C16" s="66" t="s">
        <v>76</v>
      </c>
      <c r="D16" s="66">
        <v>1</v>
      </c>
      <c r="E16" s="66" t="s">
        <v>76</v>
      </c>
      <c r="F16" s="66">
        <v>2</v>
      </c>
      <c r="G16" s="66">
        <v>3</v>
      </c>
      <c r="H16" s="66" t="s">
        <v>76</v>
      </c>
      <c r="I16" s="66" t="s">
        <v>76</v>
      </c>
      <c r="J16" s="66" t="s">
        <v>76</v>
      </c>
      <c r="K16" s="66" t="s">
        <v>76</v>
      </c>
      <c r="L16" s="66">
        <v>3</v>
      </c>
      <c r="M16" s="66">
        <v>1</v>
      </c>
      <c r="N16" s="66">
        <v>3</v>
      </c>
      <c r="O16" s="66">
        <v>1.5</v>
      </c>
      <c r="P16" s="66">
        <v>4</v>
      </c>
      <c r="Q16" s="66">
        <v>3</v>
      </c>
      <c r="R16" s="66">
        <v>6</v>
      </c>
      <c r="S16" s="66">
        <v>2</v>
      </c>
      <c r="T16" s="66">
        <v>7.5</v>
      </c>
      <c r="U16" s="90">
        <v>7</v>
      </c>
      <c r="V16" s="124">
        <v>44</v>
      </c>
      <c r="X16" s="84"/>
    </row>
    <row r="17" spans="1:24" ht="15.95" customHeight="1">
      <c r="A17" s="184">
        <v>24</v>
      </c>
      <c r="B17" s="183" t="s">
        <v>190</v>
      </c>
      <c r="C17" s="66" t="s">
        <v>76</v>
      </c>
      <c r="D17" s="66" t="s">
        <v>76</v>
      </c>
      <c r="E17" s="66" t="s">
        <v>76</v>
      </c>
      <c r="F17" s="66" t="s">
        <v>76</v>
      </c>
      <c r="G17" s="66">
        <v>1</v>
      </c>
      <c r="H17" s="66" t="s">
        <v>76</v>
      </c>
      <c r="I17" s="66" t="s">
        <v>76</v>
      </c>
      <c r="J17" s="66" t="s">
        <v>76</v>
      </c>
      <c r="K17" s="66" t="s">
        <v>76</v>
      </c>
      <c r="L17" s="66" t="s">
        <v>76</v>
      </c>
      <c r="M17" s="66">
        <v>1.5</v>
      </c>
      <c r="N17" s="66">
        <v>1.833333333333333</v>
      </c>
      <c r="O17" s="66">
        <v>0.83333333333333304</v>
      </c>
      <c r="P17" s="66">
        <v>1</v>
      </c>
      <c r="Q17" s="66">
        <v>1.5</v>
      </c>
      <c r="R17" s="66">
        <v>4</v>
      </c>
      <c r="S17" s="66">
        <v>1</v>
      </c>
      <c r="T17" s="66">
        <v>0.5</v>
      </c>
      <c r="U17" s="90" t="s">
        <v>76</v>
      </c>
      <c r="V17" s="124">
        <v>13.166666666666666</v>
      </c>
      <c r="X17" s="84"/>
    </row>
    <row r="18" spans="1:24" ht="15.95" customHeight="1">
      <c r="A18" s="184">
        <v>25</v>
      </c>
      <c r="B18" s="183" t="s">
        <v>189</v>
      </c>
      <c r="C18" s="66" t="s">
        <v>76</v>
      </c>
      <c r="D18" s="66" t="s">
        <v>76</v>
      </c>
      <c r="E18" s="66" t="s">
        <v>76</v>
      </c>
      <c r="F18" s="66">
        <v>1</v>
      </c>
      <c r="G18" s="66" t="s">
        <v>76</v>
      </c>
      <c r="H18" s="66" t="s">
        <v>76</v>
      </c>
      <c r="I18" s="66">
        <v>1.5</v>
      </c>
      <c r="J18" s="66">
        <v>1</v>
      </c>
      <c r="K18" s="66">
        <v>1</v>
      </c>
      <c r="L18" s="66">
        <v>5</v>
      </c>
      <c r="M18" s="66">
        <v>6.5</v>
      </c>
      <c r="N18" s="66">
        <v>9</v>
      </c>
      <c r="O18" s="66">
        <v>7.9999999999999991</v>
      </c>
      <c r="P18" s="66">
        <v>10.5</v>
      </c>
      <c r="Q18" s="66">
        <v>23.666666666666664</v>
      </c>
      <c r="R18" s="66">
        <v>18.533333333333331</v>
      </c>
      <c r="S18" s="66">
        <v>28.5</v>
      </c>
      <c r="T18" s="66">
        <v>14.5</v>
      </c>
      <c r="U18" s="90">
        <v>20.166666666666664</v>
      </c>
      <c r="V18" s="124">
        <v>148.86666666666665</v>
      </c>
      <c r="X18" s="84"/>
    </row>
    <row r="19" spans="1:24" ht="15.95" customHeight="1">
      <c r="A19" s="184">
        <v>26</v>
      </c>
      <c r="B19" s="183" t="s">
        <v>188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>
        <v>1</v>
      </c>
      <c r="J19" s="66" t="s">
        <v>76</v>
      </c>
      <c r="K19" s="66" t="s">
        <v>76</v>
      </c>
      <c r="L19" s="66" t="s">
        <v>76</v>
      </c>
      <c r="M19" s="66" t="s">
        <v>76</v>
      </c>
      <c r="N19" s="66" t="s">
        <v>76</v>
      </c>
      <c r="O19" s="66">
        <v>1</v>
      </c>
      <c r="P19" s="66">
        <v>7</v>
      </c>
      <c r="Q19" s="66">
        <v>6.2499999999999991</v>
      </c>
      <c r="R19" s="66">
        <v>6.5</v>
      </c>
      <c r="S19" s="66">
        <v>9.25</v>
      </c>
      <c r="T19" s="66">
        <v>4</v>
      </c>
      <c r="U19" s="90">
        <v>10.833333333333332</v>
      </c>
      <c r="V19" s="124">
        <v>45.833333333333329</v>
      </c>
      <c r="X19" s="84"/>
    </row>
    <row r="20" spans="1:24" ht="15.95" customHeight="1">
      <c r="A20" s="184">
        <v>27</v>
      </c>
      <c r="B20" s="183" t="s">
        <v>187</v>
      </c>
      <c r="C20" s="66" t="s">
        <v>76</v>
      </c>
      <c r="D20" s="66" t="s">
        <v>76</v>
      </c>
      <c r="E20" s="66">
        <v>1</v>
      </c>
      <c r="F20" s="66">
        <v>2</v>
      </c>
      <c r="G20" s="66">
        <v>2</v>
      </c>
      <c r="H20" s="66">
        <v>2</v>
      </c>
      <c r="I20" s="66">
        <v>1</v>
      </c>
      <c r="J20" s="66">
        <v>2</v>
      </c>
      <c r="K20" s="66">
        <v>7</v>
      </c>
      <c r="L20" s="66">
        <v>4</v>
      </c>
      <c r="M20" s="66">
        <v>2</v>
      </c>
      <c r="N20" s="66" t="s">
        <v>76</v>
      </c>
      <c r="O20" s="66">
        <v>7</v>
      </c>
      <c r="P20" s="66">
        <v>5</v>
      </c>
      <c r="Q20" s="66">
        <v>11.5</v>
      </c>
      <c r="R20" s="66">
        <v>18</v>
      </c>
      <c r="S20" s="66">
        <v>13</v>
      </c>
      <c r="T20" s="66">
        <v>16</v>
      </c>
      <c r="U20" s="90">
        <v>13.5</v>
      </c>
      <c r="V20" s="124">
        <v>107</v>
      </c>
      <c r="X20" s="84"/>
    </row>
    <row r="21" spans="1:24" ht="15.95" customHeight="1">
      <c r="A21" s="184">
        <v>28</v>
      </c>
      <c r="B21" s="183" t="s">
        <v>186</v>
      </c>
      <c r="C21" s="66" t="s">
        <v>76</v>
      </c>
      <c r="D21" s="66">
        <v>1</v>
      </c>
      <c r="E21" s="66">
        <v>2</v>
      </c>
      <c r="F21" s="66">
        <v>2</v>
      </c>
      <c r="G21" s="66">
        <v>2</v>
      </c>
      <c r="H21" s="66">
        <v>3</v>
      </c>
      <c r="I21" s="66">
        <v>4</v>
      </c>
      <c r="J21" s="66">
        <v>17</v>
      </c>
      <c r="K21" s="66">
        <v>7.5</v>
      </c>
      <c r="L21" s="66">
        <v>3</v>
      </c>
      <c r="M21" s="66">
        <v>6.25</v>
      </c>
      <c r="N21" s="66">
        <v>18.333333333333332</v>
      </c>
      <c r="O21" s="66">
        <v>18.75</v>
      </c>
      <c r="P21" s="66">
        <v>33</v>
      </c>
      <c r="Q21" s="66">
        <v>24.25</v>
      </c>
      <c r="R21" s="66">
        <v>34.166666666666664</v>
      </c>
      <c r="S21" s="66">
        <v>38.5</v>
      </c>
      <c r="T21" s="66">
        <v>28</v>
      </c>
      <c r="U21" s="90">
        <v>25.666666666666664</v>
      </c>
      <c r="V21" s="124">
        <v>268.41666666666663</v>
      </c>
      <c r="X21" s="84"/>
    </row>
    <row r="22" spans="1:24" ht="15.95" customHeight="1">
      <c r="A22" s="184">
        <v>29</v>
      </c>
      <c r="B22" s="183" t="s">
        <v>185</v>
      </c>
      <c r="C22" s="66" t="s">
        <v>76</v>
      </c>
      <c r="D22" s="66" t="s">
        <v>76</v>
      </c>
      <c r="E22" s="66">
        <v>1</v>
      </c>
      <c r="F22" s="66" t="s">
        <v>76</v>
      </c>
      <c r="G22" s="66">
        <v>2</v>
      </c>
      <c r="H22" s="66">
        <v>2</v>
      </c>
      <c r="I22" s="66">
        <v>1</v>
      </c>
      <c r="J22" s="66">
        <v>2</v>
      </c>
      <c r="K22" s="66">
        <v>5</v>
      </c>
      <c r="L22" s="66">
        <v>12</v>
      </c>
      <c r="M22" s="66">
        <v>4</v>
      </c>
      <c r="N22" s="66">
        <v>11</v>
      </c>
      <c r="O22" s="66">
        <v>8</v>
      </c>
      <c r="P22" s="66">
        <v>7.5</v>
      </c>
      <c r="Q22" s="66">
        <v>16</v>
      </c>
      <c r="R22" s="66">
        <v>16.5</v>
      </c>
      <c r="S22" s="66">
        <v>13</v>
      </c>
      <c r="T22" s="66">
        <v>18.5</v>
      </c>
      <c r="U22" s="90">
        <v>14</v>
      </c>
      <c r="V22" s="124">
        <v>133.5</v>
      </c>
      <c r="X22" s="84"/>
    </row>
    <row r="23" spans="1:24" ht="15.95" customHeight="1">
      <c r="A23" s="184">
        <v>30</v>
      </c>
      <c r="B23" s="183" t="s">
        <v>184</v>
      </c>
      <c r="C23" s="66" t="s">
        <v>76</v>
      </c>
      <c r="D23" s="66">
        <v>1</v>
      </c>
      <c r="E23" s="66">
        <v>1</v>
      </c>
      <c r="F23" s="66" t="s">
        <v>76</v>
      </c>
      <c r="G23" s="66">
        <v>2</v>
      </c>
      <c r="H23" s="66">
        <v>2</v>
      </c>
      <c r="I23" s="66">
        <v>5.5</v>
      </c>
      <c r="J23" s="66">
        <v>4</v>
      </c>
      <c r="K23" s="66">
        <v>2</v>
      </c>
      <c r="L23" s="66">
        <v>1</v>
      </c>
      <c r="M23" s="66">
        <v>3</v>
      </c>
      <c r="N23" s="66">
        <v>9</v>
      </c>
      <c r="O23" s="66">
        <v>3</v>
      </c>
      <c r="P23" s="66">
        <v>7</v>
      </c>
      <c r="Q23" s="66">
        <v>3.5</v>
      </c>
      <c r="R23" s="66">
        <v>5</v>
      </c>
      <c r="S23" s="66">
        <v>8.75</v>
      </c>
      <c r="T23" s="66">
        <v>2</v>
      </c>
      <c r="U23" s="90">
        <v>5.5</v>
      </c>
      <c r="V23" s="124">
        <v>65.25</v>
      </c>
      <c r="X23" s="84"/>
    </row>
    <row r="24" spans="1:24" ht="15.95" customHeight="1">
      <c r="A24" s="184" t="s">
        <v>183</v>
      </c>
      <c r="B24" s="183" t="s">
        <v>182</v>
      </c>
      <c r="C24" s="66" t="s">
        <v>76</v>
      </c>
      <c r="D24" s="66" t="s">
        <v>76</v>
      </c>
      <c r="E24" s="66" t="s">
        <v>76</v>
      </c>
      <c r="F24" s="66" t="s">
        <v>76</v>
      </c>
      <c r="G24" s="66">
        <v>1</v>
      </c>
      <c r="H24" s="66" t="s">
        <v>76</v>
      </c>
      <c r="I24" s="66" t="s">
        <v>76</v>
      </c>
      <c r="J24" s="66" t="s">
        <v>76</v>
      </c>
      <c r="K24" s="66">
        <v>2</v>
      </c>
      <c r="L24" s="66" t="s">
        <v>76</v>
      </c>
      <c r="M24" s="66">
        <v>1.2</v>
      </c>
      <c r="N24" s="66">
        <v>5</v>
      </c>
      <c r="O24" s="66">
        <v>5</v>
      </c>
      <c r="P24" s="66">
        <v>6.333333333333333</v>
      </c>
      <c r="Q24" s="66">
        <v>5</v>
      </c>
      <c r="R24" s="66">
        <v>10</v>
      </c>
      <c r="S24" s="66">
        <v>7.583333333333333</v>
      </c>
      <c r="T24" s="66">
        <v>17.833333333333332</v>
      </c>
      <c r="U24" s="90">
        <v>19.5</v>
      </c>
      <c r="V24" s="124">
        <v>80.45</v>
      </c>
      <c r="X24" s="84"/>
    </row>
    <row r="25" spans="1:24" ht="15.95" customHeight="1">
      <c r="A25" s="184">
        <v>33</v>
      </c>
      <c r="B25" s="183" t="s">
        <v>181</v>
      </c>
      <c r="C25" s="66" t="s">
        <v>76</v>
      </c>
      <c r="D25" s="66" t="s">
        <v>76</v>
      </c>
      <c r="E25" s="66" t="s">
        <v>76</v>
      </c>
      <c r="F25" s="66">
        <v>1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>
        <v>1</v>
      </c>
      <c r="M25" s="66" t="s">
        <v>76</v>
      </c>
      <c r="N25" s="66" t="s">
        <v>76</v>
      </c>
      <c r="O25" s="66">
        <v>1.25</v>
      </c>
      <c r="P25" s="66">
        <v>2.333333333333333</v>
      </c>
      <c r="Q25" s="66">
        <v>4</v>
      </c>
      <c r="R25" s="66">
        <v>1.333333333333333</v>
      </c>
      <c r="S25" s="66">
        <v>2</v>
      </c>
      <c r="T25" s="66">
        <v>2.5</v>
      </c>
      <c r="U25" s="90">
        <v>2.333333333333333</v>
      </c>
      <c r="V25" s="124">
        <v>17.749999999999996</v>
      </c>
      <c r="X25" s="84"/>
    </row>
    <row r="26" spans="1:24" ht="15.95" customHeight="1">
      <c r="A26" s="185" t="s">
        <v>180</v>
      </c>
      <c r="B26" s="95" t="s">
        <v>179</v>
      </c>
      <c r="C26" s="94" t="s">
        <v>76</v>
      </c>
      <c r="D26" s="94" t="s">
        <v>76</v>
      </c>
      <c r="E26" s="94" t="s">
        <v>76</v>
      </c>
      <c r="F26" s="94" t="s">
        <v>76</v>
      </c>
      <c r="G26" s="94">
        <v>2</v>
      </c>
      <c r="H26" s="94">
        <v>3</v>
      </c>
      <c r="I26" s="94" t="s">
        <v>76</v>
      </c>
      <c r="J26" s="94" t="s">
        <v>76</v>
      </c>
      <c r="K26" s="94">
        <v>1</v>
      </c>
      <c r="L26" s="94" t="s">
        <v>76</v>
      </c>
      <c r="M26" s="94">
        <v>0.5</v>
      </c>
      <c r="N26" s="94">
        <v>4</v>
      </c>
      <c r="O26" s="94">
        <v>1.9999999999999991</v>
      </c>
      <c r="P26" s="94">
        <v>3.5</v>
      </c>
      <c r="Q26" s="94">
        <v>2.6666666666666661</v>
      </c>
      <c r="R26" s="94">
        <v>3.5</v>
      </c>
      <c r="S26" s="94">
        <v>2.5</v>
      </c>
      <c r="T26" s="94">
        <v>4.1666666666666661</v>
      </c>
      <c r="U26" s="93">
        <v>4</v>
      </c>
      <c r="V26" s="186">
        <v>32.833333333333329</v>
      </c>
      <c r="X26" s="84"/>
    </row>
    <row r="27" spans="1:24" ht="15.95" customHeight="1">
      <c r="A27" s="185" t="s">
        <v>178</v>
      </c>
      <c r="B27" s="95" t="s">
        <v>177</v>
      </c>
      <c r="C27" s="94" t="s">
        <v>76</v>
      </c>
      <c r="D27" s="94">
        <v>1</v>
      </c>
      <c r="E27" s="94">
        <v>4</v>
      </c>
      <c r="F27" s="94">
        <v>1</v>
      </c>
      <c r="G27" s="94">
        <v>3</v>
      </c>
      <c r="H27" s="94">
        <v>2</v>
      </c>
      <c r="I27" s="94">
        <v>4</v>
      </c>
      <c r="J27" s="94" t="s">
        <v>76</v>
      </c>
      <c r="K27" s="94">
        <v>3</v>
      </c>
      <c r="L27" s="94" t="s">
        <v>76</v>
      </c>
      <c r="M27" s="94">
        <v>3</v>
      </c>
      <c r="N27" s="94">
        <v>3</v>
      </c>
      <c r="O27" s="94">
        <v>6.333333333333333</v>
      </c>
      <c r="P27" s="94">
        <v>8.5</v>
      </c>
      <c r="Q27" s="94">
        <v>11.5</v>
      </c>
      <c r="R27" s="94">
        <v>10.95</v>
      </c>
      <c r="S27" s="94">
        <v>6.5</v>
      </c>
      <c r="T27" s="94">
        <v>3.5</v>
      </c>
      <c r="U27" s="93">
        <v>4</v>
      </c>
      <c r="V27" s="186">
        <v>75.283333333333331</v>
      </c>
      <c r="X27" s="84"/>
    </row>
    <row r="28" spans="1:24" ht="15.95" customHeight="1">
      <c r="A28" s="185" t="s">
        <v>176</v>
      </c>
      <c r="B28" s="95" t="s">
        <v>175</v>
      </c>
      <c r="C28" s="94">
        <v>2</v>
      </c>
      <c r="D28" s="94" t="s">
        <v>76</v>
      </c>
      <c r="E28" s="94">
        <v>5</v>
      </c>
      <c r="F28" s="94">
        <v>2</v>
      </c>
      <c r="G28" s="94">
        <v>3</v>
      </c>
      <c r="H28" s="94">
        <v>9.5</v>
      </c>
      <c r="I28" s="94">
        <v>6.5</v>
      </c>
      <c r="J28" s="94">
        <v>7.5</v>
      </c>
      <c r="K28" s="94">
        <v>18.333333333333332</v>
      </c>
      <c r="L28" s="94">
        <v>14.5</v>
      </c>
      <c r="M28" s="94">
        <v>15.7</v>
      </c>
      <c r="N28" s="94">
        <v>21.749999999999996</v>
      </c>
      <c r="O28" s="94">
        <v>32.61666666666666</v>
      </c>
      <c r="P28" s="94">
        <v>31.666666666666664</v>
      </c>
      <c r="Q28" s="94">
        <v>38.816666666666663</v>
      </c>
      <c r="R28" s="94">
        <v>68.55</v>
      </c>
      <c r="S28" s="94">
        <v>68.433333333333337</v>
      </c>
      <c r="T28" s="94">
        <v>64.73333333333332</v>
      </c>
      <c r="U28" s="138">
        <v>79.533333333333331</v>
      </c>
      <c r="V28" s="369">
        <v>490.13333333333327</v>
      </c>
      <c r="W28" s="84"/>
      <c r="X28" s="84"/>
    </row>
    <row r="29" spans="1:24" ht="15.95" customHeight="1">
      <c r="A29" s="184" t="s">
        <v>174</v>
      </c>
      <c r="B29" s="183" t="s">
        <v>173</v>
      </c>
      <c r="C29" s="66" t="s">
        <v>76</v>
      </c>
      <c r="D29" s="66" t="s">
        <v>76</v>
      </c>
      <c r="E29" s="66">
        <v>1</v>
      </c>
      <c r="F29" s="66" t="s">
        <v>76</v>
      </c>
      <c r="G29" s="66">
        <v>1</v>
      </c>
      <c r="H29" s="66">
        <v>4</v>
      </c>
      <c r="I29" s="66">
        <v>3.5</v>
      </c>
      <c r="J29" s="66" t="s">
        <v>76</v>
      </c>
      <c r="K29" s="66">
        <v>4</v>
      </c>
      <c r="L29" s="66">
        <v>2</v>
      </c>
      <c r="M29" s="66">
        <v>3</v>
      </c>
      <c r="N29" s="66">
        <v>3.25</v>
      </c>
      <c r="O29" s="66">
        <v>9.1999999999999993</v>
      </c>
      <c r="P29" s="66">
        <v>7.1666666666666661</v>
      </c>
      <c r="Q29" s="66">
        <v>6.9999999999999991</v>
      </c>
      <c r="R29" s="66">
        <v>17.333333333333332</v>
      </c>
      <c r="S29" s="66">
        <v>11.5</v>
      </c>
      <c r="T29" s="66">
        <v>9</v>
      </c>
      <c r="U29" s="90">
        <v>24</v>
      </c>
      <c r="V29" s="66">
        <v>106.95</v>
      </c>
      <c r="W29" s="84"/>
      <c r="X29" s="84"/>
    </row>
    <row r="30" spans="1:24" ht="15.95" customHeight="1">
      <c r="A30" s="184" t="s">
        <v>172</v>
      </c>
      <c r="B30" s="183" t="s">
        <v>171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>
        <v>2</v>
      </c>
      <c r="K30" s="66" t="s">
        <v>76</v>
      </c>
      <c r="L30" s="66" t="s">
        <v>76</v>
      </c>
      <c r="M30" s="66" t="s">
        <v>76</v>
      </c>
      <c r="N30" s="66" t="s">
        <v>76</v>
      </c>
      <c r="O30" s="66">
        <v>1</v>
      </c>
      <c r="P30" s="66">
        <v>0.5</v>
      </c>
      <c r="Q30" s="66">
        <v>0.33333333333333298</v>
      </c>
      <c r="R30" s="66">
        <v>5</v>
      </c>
      <c r="S30" s="66">
        <v>3.5</v>
      </c>
      <c r="T30" s="66">
        <v>4.5</v>
      </c>
      <c r="U30" s="90">
        <v>6</v>
      </c>
      <c r="V30" s="66">
        <v>22.833333333333332</v>
      </c>
      <c r="W30" s="84"/>
      <c r="X30" s="84"/>
    </row>
    <row r="31" spans="1:24" ht="15.95" customHeight="1">
      <c r="A31" s="184">
        <v>71</v>
      </c>
      <c r="B31" s="183" t="s">
        <v>170</v>
      </c>
      <c r="C31" s="66">
        <v>1</v>
      </c>
      <c r="D31" s="66" t="s">
        <v>76</v>
      </c>
      <c r="E31" s="66" t="s">
        <v>76</v>
      </c>
      <c r="F31" s="66" t="s">
        <v>76</v>
      </c>
      <c r="G31" s="66">
        <v>1</v>
      </c>
      <c r="H31" s="66">
        <v>4</v>
      </c>
      <c r="I31" s="66">
        <v>1</v>
      </c>
      <c r="J31" s="66" t="s">
        <v>76</v>
      </c>
      <c r="K31" s="66">
        <v>3</v>
      </c>
      <c r="L31" s="66" t="s">
        <v>76</v>
      </c>
      <c r="M31" s="66">
        <v>3</v>
      </c>
      <c r="N31" s="66">
        <v>1.333333333333333</v>
      </c>
      <c r="O31" s="66">
        <v>9.3333333333333321</v>
      </c>
      <c r="P31" s="66">
        <v>6.333333333333333</v>
      </c>
      <c r="Q31" s="66">
        <v>3.9833333333333334</v>
      </c>
      <c r="R31" s="66">
        <v>9.6</v>
      </c>
      <c r="S31" s="66">
        <v>5.833333333333333</v>
      </c>
      <c r="T31" s="66">
        <v>9.5</v>
      </c>
      <c r="U31" s="90">
        <v>5</v>
      </c>
      <c r="V31" s="66">
        <v>63.916666666666664</v>
      </c>
      <c r="W31" s="84"/>
      <c r="X31" s="84"/>
    </row>
    <row r="32" spans="1:24" ht="15.95" customHeight="1">
      <c r="A32" s="184">
        <v>72</v>
      </c>
      <c r="B32" s="183" t="s">
        <v>169</v>
      </c>
      <c r="C32" s="66">
        <v>1</v>
      </c>
      <c r="D32" s="66" t="s">
        <v>76</v>
      </c>
      <c r="E32" s="66">
        <v>3</v>
      </c>
      <c r="F32" s="66">
        <v>1</v>
      </c>
      <c r="G32" s="66">
        <v>1</v>
      </c>
      <c r="H32" s="66">
        <v>0.5</v>
      </c>
      <c r="I32" s="66">
        <v>1</v>
      </c>
      <c r="J32" s="66">
        <v>2.5</v>
      </c>
      <c r="K32" s="66">
        <v>6.333333333333333</v>
      </c>
      <c r="L32" s="66">
        <v>3</v>
      </c>
      <c r="M32" s="66">
        <v>5.5</v>
      </c>
      <c r="N32" s="66">
        <v>12.416666666666664</v>
      </c>
      <c r="O32" s="66">
        <v>10.083333333333332</v>
      </c>
      <c r="P32" s="66">
        <v>13.333333333333332</v>
      </c>
      <c r="Q32" s="66">
        <v>20.499999999999996</v>
      </c>
      <c r="R32" s="66">
        <v>27.666666666666661</v>
      </c>
      <c r="S32" s="66">
        <v>36.999999999999993</v>
      </c>
      <c r="T32" s="66">
        <v>33.899999999999991</v>
      </c>
      <c r="U32" s="90">
        <v>35.033333333333331</v>
      </c>
      <c r="V32" s="66">
        <v>214.76666666666662</v>
      </c>
      <c r="W32" s="84"/>
      <c r="X32" s="84"/>
    </row>
    <row r="33" spans="1:24" ht="15.95" customHeight="1">
      <c r="A33" s="184" t="s">
        <v>168</v>
      </c>
      <c r="B33" s="183" t="s">
        <v>167</v>
      </c>
      <c r="C33" s="66" t="s">
        <v>76</v>
      </c>
      <c r="D33" s="66" t="s">
        <v>76</v>
      </c>
      <c r="E33" s="66">
        <v>1</v>
      </c>
      <c r="F33" s="66" t="s">
        <v>76</v>
      </c>
      <c r="G33" s="66" t="s">
        <v>76</v>
      </c>
      <c r="H33" s="66">
        <v>1</v>
      </c>
      <c r="I33" s="66" t="s">
        <v>76</v>
      </c>
      <c r="J33" s="66">
        <v>1</v>
      </c>
      <c r="K33" s="66">
        <v>2</v>
      </c>
      <c r="L33" s="66">
        <v>3.5</v>
      </c>
      <c r="M33" s="66">
        <v>3</v>
      </c>
      <c r="N33" s="66">
        <v>3.5</v>
      </c>
      <c r="O33" s="66">
        <v>3</v>
      </c>
      <c r="P33" s="66">
        <v>3</v>
      </c>
      <c r="Q33" s="66">
        <v>5.5</v>
      </c>
      <c r="R33" s="66">
        <v>4.45</v>
      </c>
      <c r="S33" s="66">
        <v>6.4</v>
      </c>
      <c r="T33" s="66">
        <v>3.333333333333333</v>
      </c>
      <c r="U33" s="90">
        <v>1</v>
      </c>
      <c r="V33" s="66">
        <v>41.68333333333333</v>
      </c>
      <c r="W33" s="84"/>
      <c r="X33" s="84"/>
    </row>
    <row r="34" spans="1:24" ht="15.95" customHeight="1">
      <c r="A34" s="184" t="s">
        <v>166</v>
      </c>
      <c r="B34" s="183" t="s">
        <v>165</v>
      </c>
      <c r="C34" s="66" t="s">
        <v>76</v>
      </c>
      <c r="D34" s="66" t="s">
        <v>76</v>
      </c>
      <c r="E34" s="66" t="s">
        <v>76</v>
      </c>
      <c r="F34" s="66">
        <v>1</v>
      </c>
      <c r="G34" s="66" t="s">
        <v>76</v>
      </c>
      <c r="H34" s="66" t="s">
        <v>76</v>
      </c>
      <c r="I34" s="66">
        <v>1</v>
      </c>
      <c r="J34" s="66">
        <v>1</v>
      </c>
      <c r="K34" s="66">
        <v>2</v>
      </c>
      <c r="L34" s="66">
        <v>3</v>
      </c>
      <c r="M34" s="66" t="s">
        <v>76</v>
      </c>
      <c r="N34" s="66">
        <v>1</v>
      </c>
      <c r="O34" s="66" t="s">
        <v>76</v>
      </c>
      <c r="P34" s="66">
        <v>1</v>
      </c>
      <c r="Q34" s="66">
        <v>1</v>
      </c>
      <c r="R34" s="66">
        <v>2.5</v>
      </c>
      <c r="S34" s="66">
        <v>2</v>
      </c>
      <c r="T34" s="66">
        <v>1.4999999999999991</v>
      </c>
      <c r="U34" s="90">
        <v>7.5</v>
      </c>
      <c r="V34" s="124">
        <v>24.5</v>
      </c>
      <c r="W34" s="84"/>
      <c r="X34" s="84"/>
    </row>
    <row r="35" spans="1:24" ht="15.95" customHeight="1" thickBot="1">
      <c r="A35" s="182" t="s">
        <v>164</v>
      </c>
      <c r="B35" s="181" t="s">
        <v>163</v>
      </c>
      <c r="C35" s="62" t="s">
        <v>76</v>
      </c>
      <c r="D35" s="62" t="s">
        <v>76</v>
      </c>
      <c r="E35" s="62" t="s">
        <v>76</v>
      </c>
      <c r="F35" s="62" t="s">
        <v>76</v>
      </c>
      <c r="G35" s="62" t="s">
        <v>76</v>
      </c>
      <c r="H35" s="62" t="s">
        <v>76</v>
      </c>
      <c r="I35" s="62" t="s">
        <v>76</v>
      </c>
      <c r="J35" s="62">
        <v>1</v>
      </c>
      <c r="K35" s="62">
        <v>1</v>
      </c>
      <c r="L35" s="62">
        <v>3</v>
      </c>
      <c r="M35" s="62">
        <v>1.2</v>
      </c>
      <c r="N35" s="62">
        <v>0.25</v>
      </c>
      <c r="O35" s="62" t="s">
        <v>76</v>
      </c>
      <c r="P35" s="62">
        <v>0.33333333333333298</v>
      </c>
      <c r="Q35" s="62">
        <v>0.5</v>
      </c>
      <c r="R35" s="62">
        <v>2</v>
      </c>
      <c r="S35" s="62">
        <v>2.2000000000000002</v>
      </c>
      <c r="T35" s="62">
        <v>3</v>
      </c>
      <c r="U35" s="63">
        <v>1</v>
      </c>
      <c r="V35" s="62">
        <v>15.483333333333333</v>
      </c>
      <c r="W35" s="84"/>
      <c r="X35" s="84"/>
    </row>
    <row r="36" spans="1:24" ht="15.95" customHeight="1">
      <c r="A36" s="401" t="s">
        <v>388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84"/>
    </row>
    <row r="37" spans="1:24" ht="13.5" customHeight="1"/>
    <row r="38" spans="1:24" ht="13.5" customHeight="1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1:24" ht="13.5" customHeight="1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24" ht="13.5" customHeight="1"/>
    <row r="41" spans="1:24" ht="13.5" customHeight="1"/>
    <row r="42" spans="1:24" ht="13.5" customHeight="1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spans="1:24" ht="13.5" customHeight="1"/>
    <row r="44" spans="1:24" ht="13.5" customHeight="1"/>
    <row r="45" spans="1:24" ht="13.5" customHeight="1"/>
    <row r="46" spans="1:24" ht="13.5" customHeight="1"/>
    <row r="47" spans="1:24" ht="13.5" customHeight="1"/>
    <row r="48" spans="1:2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mergeCells count="2">
    <mergeCell ref="A36:V3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  <ignoredErrors>
    <ignoredError sqref="A9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8" tint="0.59999389629810485"/>
  </sheetPr>
  <dimension ref="A1:W12"/>
  <sheetViews>
    <sheetView showGridLines="0" zoomScale="85" zoomScaleNormal="85" workbookViewId="0">
      <selection sqref="A1:U1"/>
    </sheetView>
  </sheetViews>
  <sheetFormatPr defaultRowHeight="12.75"/>
  <cols>
    <col min="1" max="1" width="22.7109375" style="46" customWidth="1"/>
    <col min="2" max="20" width="6.7109375" style="46" customWidth="1"/>
    <col min="21" max="21" width="8.7109375" style="46" customWidth="1"/>
    <col min="22" max="30" width="7.7109375" style="46" customWidth="1"/>
    <col min="31" max="16384" width="9.140625" style="46"/>
  </cols>
  <sheetData>
    <row r="1" spans="1:23" s="45" customFormat="1" ht="20.100000000000001" customHeight="1">
      <c r="A1" s="402" t="s">
        <v>415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3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ht="15.95" customHeight="1" thickBot="1">
      <c r="A5" s="77"/>
      <c r="B5" s="74">
        <v>2001</v>
      </c>
      <c r="C5" s="74">
        <v>2002</v>
      </c>
      <c r="D5" s="74">
        <v>2003</v>
      </c>
      <c r="E5" s="74">
        <v>2004</v>
      </c>
      <c r="F5" s="74">
        <v>2005</v>
      </c>
      <c r="G5" s="74">
        <v>2006</v>
      </c>
      <c r="H5" s="74">
        <v>2007</v>
      </c>
      <c r="I5" s="76">
        <v>2008</v>
      </c>
      <c r="J5" s="76">
        <v>2009</v>
      </c>
      <c r="K5" s="76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ht="15.95" customHeight="1">
      <c r="A6" s="230" t="s">
        <v>84</v>
      </c>
      <c r="B6" s="232">
        <v>3</v>
      </c>
      <c r="C6" s="232">
        <v>5</v>
      </c>
      <c r="D6" s="232">
        <v>15</v>
      </c>
      <c r="E6" s="232">
        <v>16</v>
      </c>
      <c r="F6" s="232">
        <v>29</v>
      </c>
      <c r="G6" s="232">
        <v>30.5</v>
      </c>
      <c r="H6" s="232">
        <v>28.5</v>
      </c>
      <c r="I6" s="232">
        <v>41.5</v>
      </c>
      <c r="J6" s="232">
        <v>60.833333333333329</v>
      </c>
      <c r="K6" s="232">
        <v>51.5</v>
      </c>
      <c r="L6" s="232">
        <v>55.983333333333334</v>
      </c>
      <c r="M6" s="232">
        <v>98.416666666666657</v>
      </c>
      <c r="N6" s="232">
        <v>116.56666666666666</v>
      </c>
      <c r="O6" s="232">
        <v>151.25</v>
      </c>
      <c r="P6" s="232">
        <v>188.14999999999998</v>
      </c>
      <c r="Q6" s="232">
        <v>240.73333333333335</v>
      </c>
      <c r="R6" s="232">
        <v>252.74999999999997</v>
      </c>
      <c r="S6" s="232">
        <v>234.09999999999997</v>
      </c>
      <c r="T6" s="233">
        <v>241.0333333333333</v>
      </c>
      <c r="U6" s="258">
        <v>1859.8166666666666</v>
      </c>
    </row>
    <row r="7" spans="1:23" ht="15.95" customHeight="1">
      <c r="A7" s="103" t="s">
        <v>344</v>
      </c>
      <c r="B7" s="68"/>
      <c r="C7" s="68"/>
      <c r="D7" s="68">
        <v>3</v>
      </c>
      <c r="E7" s="68">
        <v>1</v>
      </c>
      <c r="F7" s="68">
        <v>6</v>
      </c>
      <c r="G7" s="68">
        <v>5</v>
      </c>
      <c r="H7" s="68">
        <v>6</v>
      </c>
      <c r="I7" s="68">
        <v>4.5</v>
      </c>
      <c r="J7" s="68">
        <v>7.833333333333333</v>
      </c>
      <c r="K7" s="68">
        <v>8.5</v>
      </c>
      <c r="L7" s="68">
        <v>9.6999999999999993</v>
      </c>
      <c r="M7" s="68">
        <v>11.333333333333332</v>
      </c>
      <c r="N7" s="68">
        <v>19.283333333333331</v>
      </c>
      <c r="O7" s="68">
        <v>17.583333333333332</v>
      </c>
      <c r="P7" s="68">
        <v>24.2</v>
      </c>
      <c r="Q7" s="68">
        <v>32.766666666666666</v>
      </c>
      <c r="R7" s="68">
        <v>37.699999999999996</v>
      </c>
      <c r="S7" s="68">
        <v>35.666666666666657</v>
      </c>
      <c r="T7" s="90">
        <v>47.333333333333329</v>
      </c>
      <c r="U7" s="124">
        <v>277.39999999999998</v>
      </c>
    </row>
    <row r="8" spans="1:23" ht="15.95" customHeight="1">
      <c r="A8" s="103" t="s">
        <v>345</v>
      </c>
      <c r="B8" s="68"/>
      <c r="C8" s="68"/>
      <c r="D8" s="68"/>
      <c r="E8" s="68">
        <v>1</v>
      </c>
      <c r="F8" s="68"/>
      <c r="G8" s="68">
        <v>4</v>
      </c>
      <c r="H8" s="68">
        <v>2</v>
      </c>
      <c r="I8" s="68">
        <v>3</v>
      </c>
      <c r="J8" s="68">
        <v>12.5</v>
      </c>
      <c r="K8" s="68">
        <v>6</v>
      </c>
      <c r="L8" s="68">
        <v>8.1999999999999993</v>
      </c>
      <c r="M8" s="68">
        <v>15.583333333333332</v>
      </c>
      <c r="N8" s="68">
        <v>16.2</v>
      </c>
      <c r="O8" s="68">
        <v>17.25</v>
      </c>
      <c r="P8" s="68">
        <v>36.583333333333329</v>
      </c>
      <c r="Q8" s="68">
        <v>33.449999999999996</v>
      </c>
      <c r="R8" s="68">
        <v>34.599999999999994</v>
      </c>
      <c r="S8" s="68">
        <v>40.399999999999991</v>
      </c>
      <c r="T8" s="90">
        <v>43.45</v>
      </c>
      <c r="U8" s="68">
        <v>274.21666666666664</v>
      </c>
    </row>
    <row r="9" spans="1:23" ht="15.95" customHeight="1">
      <c r="A9" s="103" t="s">
        <v>346</v>
      </c>
      <c r="B9" s="68">
        <v>1</v>
      </c>
      <c r="C9" s="68">
        <v>1</v>
      </c>
      <c r="D9" s="68">
        <v>1</v>
      </c>
      <c r="E9" s="68">
        <v>4</v>
      </c>
      <c r="F9" s="68">
        <v>5</v>
      </c>
      <c r="G9" s="68">
        <v>7.5</v>
      </c>
      <c r="H9" s="68">
        <v>6</v>
      </c>
      <c r="I9" s="68">
        <v>11</v>
      </c>
      <c r="J9" s="68">
        <v>10.5</v>
      </c>
      <c r="K9" s="68">
        <v>8</v>
      </c>
      <c r="L9" s="68">
        <v>17.25</v>
      </c>
      <c r="M9" s="68">
        <v>24.666666666666664</v>
      </c>
      <c r="N9" s="68">
        <v>27.916666666666661</v>
      </c>
      <c r="O9" s="68">
        <v>39.416666666666664</v>
      </c>
      <c r="P9" s="68">
        <v>44.533333333333331</v>
      </c>
      <c r="Q9" s="68">
        <v>63.483333333333341</v>
      </c>
      <c r="R9" s="68">
        <v>72.666666666666671</v>
      </c>
      <c r="S9" s="68">
        <v>68.833333333333343</v>
      </c>
      <c r="T9" s="90">
        <v>69.916666666666671</v>
      </c>
      <c r="U9" s="68">
        <v>483.68333333333334</v>
      </c>
    </row>
    <row r="10" spans="1:23" ht="15.95" customHeight="1" thickBot="1">
      <c r="A10" s="100" t="s">
        <v>208</v>
      </c>
      <c r="B10" s="64">
        <v>2</v>
      </c>
      <c r="C10" s="64">
        <v>4</v>
      </c>
      <c r="D10" s="64">
        <v>11</v>
      </c>
      <c r="E10" s="64">
        <v>10</v>
      </c>
      <c r="F10" s="64">
        <v>18</v>
      </c>
      <c r="G10" s="64">
        <v>14</v>
      </c>
      <c r="H10" s="64">
        <v>14.5</v>
      </c>
      <c r="I10" s="64">
        <v>23</v>
      </c>
      <c r="J10" s="64">
        <v>30</v>
      </c>
      <c r="K10" s="64">
        <v>29</v>
      </c>
      <c r="L10" s="64">
        <v>20.833333333333332</v>
      </c>
      <c r="M10" s="64">
        <v>46.833333333333336</v>
      </c>
      <c r="N10" s="64">
        <v>53.166666666666664</v>
      </c>
      <c r="O10" s="64">
        <v>77</v>
      </c>
      <c r="P10" s="64">
        <v>82.833333333333329</v>
      </c>
      <c r="Q10" s="64">
        <v>111.03333333333333</v>
      </c>
      <c r="R10" s="64">
        <v>107.78333333333333</v>
      </c>
      <c r="S10" s="64">
        <v>89.199999999999989</v>
      </c>
      <c r="T10" s="63">
        <v>80.333333333333329</v>
      </c>
      <c r="U10" s="64">
        <v>824.51666666666677</v>
      </c>
    </row>
    <row r="11" spans="1:23" ht="15.95" customHeight="1">
      <c r="A11" s="405" t="s">
        <v>388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3" ht="15.95" customHeight="1"/>
  </sheetData>
  <mergeCells count="2">
    <mergeCell ref="A11:U1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8" tint="0.39997558519241921"/>
  </sheetPr>
  <dimension ref="A1:W40"/>
  <sheetViews>
    <sheetView showGridLines="0" zoomScale="85" zoomScaleNormal="85" workbookViewId="0">
      <selection sqref="A1:T1"/>
    </sheetView>
  </sheetViews>
  <sheetFormatPr defaultRowHeight="12.75"/>
  <cols>
    <col min="1" max="1" width="47.7109375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3" s="45" customFormat="1" ht="20.100000000000001" customHeight="1">
      <c r="A1" s="402" t="s">
        <v>416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3" s="45" customFormat="1" ht="15.95" customHeight="1">
      <c r="A2" s="153" t="s">
        <v>86</v>
      </c>
      <c r="B2" s="83"/>
      <c r="C2" s="83"/>
      <c r="D2" s="83"/>
      <c r="E2" s="83"/>
      <c r="F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s="45" customFormat="1" ht="15.95" customHeight="1" thickBot="1">
      <c r="A5" s="77"/>
      <c r="B5" s="76">
        <v>2002</v>
      </c>
      <c r="C5" s="76">
        <v>2003</v>
      </c>
      <c r="D5" s="74">
        <v>2004</v>
      </c>
      <c r="E5" s="74">
        <v>2005</v>
      </c>
      <c r="F5" s="74">
        <v>2006</v>
      </c>
      <c r="G5" s="76">
        <v>2007</v>
      </c>
      <c r="H5" s="74">
        <v>2008</v>
      </c>
      <c r="I5" s="76">
        <v>2009</v>
      </c>
      <c r="J5" s="76">
        <v>2010</v>
      </c>
      <c r="K5" s="76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5">
        <v>2019</v>
      </c>
      <c r="T5" s="74" t="s">
        <v>84</v>
      </c>
    </row>
    <row r="6" spans="1:23" s="105" customFormat="1" ht="15.95" customHeight="1">
      <c r="A6" s="292" t="s">
        <v>84</v>
      </c>
      <c r="B6" s="232">
        <v>2</v>
      </c>
      <c r="C6" s="232" t="s">
        <v>76</v>
      </c>
      <c r="D6" s="232">
        <v>2</v>
      </c>
      <c r="E6" s="232">
        <v>2</v>
      </c>
      <c r="F6" s="232">
        <v>0.5</v>
      </c>
      <c r="G6" s="232">
        <v>1</v>
      </c>
      <c r="H6" s="232">
        <v>4.25</v>
      </c>
      <c r="I6" s="232">
        <v>6</v>
      </c>
      <c r="J6" s="232">
        <v>9.1666666666666661</v>
      </c>
      <c r="K6" s="232">
        <v>8.6999999999999993</v>
      </c>
      <c r="L6" s="232">
        <v>19.333333333333332</v>
      </c>
      <c r="M6" s="232">
        <v>20.349999999999998</v>
      </c>
      <c r="N6" s="232">
        <v>27.5</v>
      </c>
      <c r="O6" s="232">
        <v>45.283333333333324</v>
      </c>
      <c r="P6" s="232">
        <v>43.3</v>
      </c>
      <c r="Q6" s="232">
        <v>39.81666666666667</v>
      </c>
      <c r="R6" s="232">
        <v>33.833333333333329</v>
      </c>
      <c r="S6" s="233">
        <v>63.86666666666666</v>
      </c>
      <c r="T6" s="232">
        <v>328.89999999999992</v>
      </c>
    </row>
    <row r="7" spans="1:23" s="45" customFormat="1" ht="15.95" customHeight="1">
      <c r="A7" s="152" t="s">
        <v>380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 t="s">
        <v>76</v>
      </c>
      <c r="K7" s="66" t="s">
        <v>76</v>
      </c>
      <c r="L7" s="66" t="s">
        <v>76</v>
      </c>
      <c r="M7" s="66" t="s">
        <v>76</v>
      </c>
      <c r="N7" s="66">
        <v>1.25</v>
      </c>
      <c r="O7" s="66">
        <v>0.33333333333333298</v>
      </c>
      <c r="P7" s="66" t="s">
        <v>76</v>
      </c>
      <c r="Q7" s="66">
        <v>0.25</v>
      </c>
      <c r="R7" s="66" t="s">
        <v>76</v>
      </c>
      <c r="S7" s="90">
        <v>1</v>
      </c>
      <c r="T7" s="101">
        <v>2.833333333333333</v>
      </c>
    </row>
    <row r="8" spans="1:23" s="45" customFormat="1" ht="15.95" customHeight="1">
      <c r="A8" s="152" t="s">
        <v>371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 t="s">
        <v>76</v>
      </c>
      <c r="J8" s="66" t="s">
        <v>76</v>
      </c>
      <c r="K8" s="66" t="s">
        <v>76</v>
      </c>
      <c r="L8" s="66" t="s">
        <v>76</v>
      </c>
      <c r="M8" s="66">
        <v>0.25</v>
      </c>
      <c r="N8" s="66" t="s">
        <v>76</v>
      </c>
      <c r="O8" s="66" t="s">
        <v>76</v>
      </c>
      <c r="P8" s="66" t="s">
        <v>76</v>
      </c>
      <c r="Q8" s="66">
        <v>2.7</v>
      </c>
      <c r="R8" s="66">
        <v>0.83333333333333304</v>
      </c>
      <c r="S8" s="90">
        <v>1.5</v>
      </c>
      <c r="T8" s="101">
        <v>5.2833333333333332</v>
      </c>
    </row>
    <row r="9" spans="1:23" s="45" customFormat="1" ht="15.95" customHeight="1">
      <c r="A9" s="152" t="s">
        <v>360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>
        <v>0.5</v>
      </c>
      <c r="J9" s="66" t="s">
        <v>76</v>
      </c>
      <c r="K9" s="66">
        <v>4</v>
      </c>
      <c r="L9" s="66">
        <v>5</v>
      </c>
      <c r="M9" s="66">
        <v>1</v>
      </c>
      <c r="N9" s="66" t="s">
        <v>76</v>
      </c>
      <c r="O9" s="66">
        <v>1.5</v>
      </c>
      <c r="P9" s="66">
        <v>1</v>
      </c>
      <c r="Q9" s="66" t="s">
        <v>76</v>
      </c>
      <c r="R9" s="66" t="s">
        <v>76</v>
      </c>
      <c r="S9" s="90" t="s">
        <v>76</v>
      </c>
      <c r="T9" s="66">
        <v>13</v>
      </c>
    </row>
    <row r="10" spans="1:23" s="45" customFormat="1" ht="15.95" customHeight="1">
      <c r="A10" s="152" t="s">
        <v>351</v>
      </c>
      <c r="B10" s="66" t="s">
        <v>76</v>
      </c>
      <c r="C10" s="66" t="s">
        <v>76</v>
      </c>
      <c r="D10" s="66" t="s">
        <v>76</v>
      </c>
      <c r="E10" s="66" t="s">
        <v>76</v>
      </c>
      <c r="F10" s="66" t="s">
        <v>76</v>
      </c>
      <c r="G10" s="66" t="s">
        <v>76</v>
      </c>
      <c r="H10" s="66" t="s">
        <v>76</v>
      </c>
      <c r="I10" s="66">
        <v>1</v>
      </c>
      <c r="J10" s="66">
        <v>1</v>
      </c>
      <c r="K10" s="66" t="s">
        <v>76</v>
      </c>
      <c r="L10" s="66">
        <v>0.5</v>
      </c>
      <c r="M10" s="66">
        <v>1</v>
      </c>
      <c r="N10" s="66">
        <v>3.5</v>
      </c>
      <c r="O10" s="66">
        <v>4.5</v>
      </c>
      <c r="P10" s="66">
        <v>6</v>
      </c>
      <c r="Q10" s="66">
        <v>5</v>
      </c>
      <c r="R10" s="66">
        <v>1.333333333333333</v>
      </c>
      <c r="S10" s="90">
        <v>10.833333333333332</v>
      </c>
      <c r="T10" s="101">
        <v>34.666666666666664</v>
      </c>
    </row>
    <row r="11" spans="1:23" s="45" customFormat="1" ht="15.95" customHeight="1">
      <c r="A11" s="152" t="s">
        <v>370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>
        <v>0.75</v>
      </c>
      <c r="I11" s="66" t="s">
        <v>76</v>
      </c>
      <c r="J11" s="66">
        <v>0.33333333333333298</v>
      </c>
      <c r="K11" s="66" t="s">
        <v>76</v>
      </c>
      <c r="L11" s="66">
        <v>0.83333333333333304</v>
      </c>
      <c r="M11" s="66" t="s">
        <v>76</v>
      </c>
      <c r="N11" s="66">
        <v>0.33333333333333298</v>
      </c>
      <c r="O11" s="66" t="s">
        <v>76</v>
      </c>
      <c r="P11" s="66">
        <v>1.5</v>
      </c>
      <c r="Q11" s="66" t="s">
        <v>76</v>
      </c>
      <c r="R11" s="66">
        <v>1.5</v>
      </c>
      <c r="S11" s="90">
        <v>0.5</v>
      </c>
      <c r="T11" s="101">
        <v>5.7499999999999991</v>
      </c>
    </row>
    <row r="12" spans="1:23" s="45" customFormat="1" ht="15.95" customHeight="1">
      <c r="A12" s="152" t="s">
        <v>356</v>
      </c>
      <c r="B12" s="66">
        <v>1</v>
      </c>
      <c r="C12" s="66" t="s">
        <v>76</v>
      </c>
      <c r="D12" s="66" t="s">
        <v>76</v>
      </c>
      <c r="E12" s="66">
        <v>0.5</v>
      </c>
      <c r="F12" s="66" t="s">
        <v>76</v>
      </c>
      <c r="G12" s="66" t="s">
        <v>76</v>
      </c>
      <c r="H12" s="66" t="s">
        <v>76</v>
      </c>
      <c r="I12" s="66" t="s">
        <v>76</v>
      </c>
      <c r="J12" s="66">
        <v>2.5</v>
      </c>
      <c r="K12" s="66">
        <v>0.5</v>
      </c>
      <c r="L12" s="66">
        <v>1.25</v>
      </c>
      <c r="M12" s="66" t="s">
        <v>76</v>
      </c>
      <c r="N12" s="66">
        <v>0.75</v>
      </c>
      <c r="O12" s="66">
        <v>1.5</v>
      </c>
      <c r="P12" s="66">
        <v>0.33333333333333298</v>
      </c>
      <c r="Q12" s="66">
        <v>1.5</v>
      </c>
      <c r="R12" s="66">
        <v>2.6666666666666661</v>
      </c>
      <c r="S12" s="90">
        <v>1.5</v>
      </c>
      <c r="T12" s="101">
        <v>13.999999999999998</v>
      </c>
    </row>
    <row r="13" spans="1:23" s="45" customFormat="1" ht="15.95" customHeight="1">
      <c r="A13" s="152" t="s">
        <v>376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 t="s">
        <v>76</v>
      </c>
      <c r="K13" s="66" t="s">
        <v>76</v>
      </c>
      <c r="L13" s="66" t="s">
        <v>76</v>
      </c>
      <c r="M13" s="66" t="s">
        <v>76</v>
      </c>
      <c r="N13" s="66" t="s">
        <v>76</v>
      </c>
      <c r="O13" s="66" t="s">
        <v>76</v>
      </c>
      <c r="P13" s="66">
        <v>0.83333333333333304</v>
      </c>
      <c r="Q13" s="66">
        <v>2</v>
      </c>
      <c r="R13" s="66" t="s">
        <v>76</v>
      </c>
      <c r="S13" s="90">
        <v>0.5</v>
      </c>
      <c r="T13" s="101">
        <v>3.333333333333333</v>
      </c>
    </row>
    <row r="14" spans="1:23" s="45" customFormat="1" ht="15.95" customHeight="1">
      <c r="A14" s="152" t="s">
        <v>377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 t="s">
        <v>76</v>
      </c>
      <c r="J14" s="66" t="s">
        <v>76</v>
      </c>
      <c r="K14" s="66" t="s">
        <v>76</v>
      </c>
      <c r="L14" s="66" t="s">
        <v>76</v>
      </c>
      <c r="M14" s="66">
        <v>0.33333333333333298</v>
      </c>
      <c r="N14" s="66">
        <v>0.5</v>
      </c>
      <c r="O14" s="66" t="s">
        <v>76</v>
      </c>
      <c r="P14" s="66">
        <v>0.95</v>
      </c>
      <c r="Q14" s="66" t="s">
        <v>76</v>
      </c>
      <c r="R14" s="66" t="s">
        <v>76</v>
      </c>
      <c r="S14" s="90">
        <v>1.25</v>
      </c>
      <c r="T14" s="101">
        <v>3.0333333333333332</v>
      </c>
    </row>
    <row r="15" spans="1:23" s="45" customFormat="1" ht="15.95" customHeight="1">
      <c r="A15" s="152" t="s">
        <v>358</v>
      </c>
      <c r="B15" s="66" t="s">
        <v>76</v>
      </c>
      <c r="C15" s="66" t="s">
        <v>76</v>
      </c>
      <c r="D15" s="66">
        <v>1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 t="s">
        <v>76</v>
      </c>
      <c r="N15" s="66" t="s">
        <v>76</v>
      </c>
      <c r="O15" s="66">
        <v>1</v>
      </c>
      <c r="P15" s="66">
        <v>3</v>
      </c>
      <c r="Q15" s="66">
        <v>3</v>
      </c>
      <c r="R15" s="66" t="s">
        <v>76</v>
      </c>
      <c r="S15" s="90">
        <v>5.5</v>
      </c>
      <c r="T15" s="66">
        <v>13.5</v>
      </c>
    </row>
    <row r="16" spans="1:23" s="45" customFormat="1" ht="15.95" customHeight="1">
      <c r="A16" s="152" t="s">
        <v>367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 t="s">
        <v>76</v>
      </c>
      <c r="H16" s="66">
        <v>0.25</v>
      </c>
      <c r="I16" s="66" t="s">
        <v>76</v>
      </c>
      <c r="J16" s="66" t="s">
        <v>76</v>
      </c>
      <c r="K16" s="66">
        <v>0.2</v>
      </c>
      <c r="L16" s="66">
        <v>0.25</v>
      </c>
      <c r="M16" s="66" t="s">
        <v>76</v>
      </c>
      <c r="N16" s="66">
        <v>0.5</v>
      </c>
      <c r="O16" s="66">
        <v>0.5</v>
      </c>
      <c r="P16" s="66">
        <v>0.5</v>
      </c>
      <c r="Q16" s="66">
        <v>1.2</v>
      </c>
      <c r="R16" s="66">
        <v>1</v>
      </c>
      <c r="S16" s="90">
        <v>3.333333333333333</v>
      </c>
      <c r="T16" s="101">
        <v>7.7333333333333334</v>
      </c>
    </row>
    <row r="17" spans="1:21" s="45" customFormat="1" ht="15.95" customHeight="1">
      <c r="A17" s="152" t="s">
        <v>375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>
        <v>1</v>
      </c>
      <c r="I17" s="66" t="s">
        <v>76</v>
      </c>
      <c r="J17" s="66" t="s">
        <v>76</v>
      </c>
      <c r="K17" s="66" t="s">
        <v>76</v>
      </c>
      <c r="L17" s="66" t="s">
        <v>76</v>
      </c>
      <c r="M17" s="66" t="s">
        <v>76</v>
      </c>
      <c r="N17" s="66" t="s">
        <v>76</v>
      </c>
      <c r="O17" s="66" t="s">
        <v>76</v>
      </c>
      <c r="P17" s="66">
        <v>2</v>
      </c>
      <c r="Q17" s="66">
        <v>0.5</v>
      </c>
      <c r="R17" s="66" t="s">
        <v>76</v>
      </c>
      <c r="S17" s="90" t="s">
        <v>76</v>
      </c>
      <c r="T17" s="101">
        <v>3.5</v>
      </c>
    </row>
    <row r="18" spans="1:21" s="45" customFormat="1" ht="15.95" customHeight="1">
      <c r="A18" s="152" t="s">
        <v>357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 t="s">
        <v>76</v>
      </c>
      <c r="K18" s="66" t="s">
        <v>76</v>
      </c>
      <c r="L18" s="66" t="s">
        <v>76</v>
      </c>
      <c r="M18" s="66" t="s">
        <v>76</v>
      </c>
      <c r="N18" s="66" t="s">
        <v>76</v>
      </c>
      <c r="O18" s="66">
        <v>6.333333333333333</v>
      </c>
      <c r="P18" s="66">
        <v>3.2</v>
      </c>
      <c r="Q18" s="66">
        <v>0.5</v>
      </c>
      <c r="R18" s="66">
        <v>2.5</v>
      </c>
      <c r="S18" s="90">
        <v>1</v>
      </c>
      <c r="T18" s="66">
        <v>13.533333333333333</v>
      </c>
    </row>
    <row r="19" spans="1:21" s="45" customFormat="1" ht="15.95" customHeight="1">
      <c r="A19" s="152" t="s">
        <v>361</v>
      </c>
      <c r="B19" s="66">
        <v>1</v>
      </c>
      <c r="C19" s="66" t="s">
        <v>76</v>
      </c>
      <c r="D19" s="66" t="s">
        <v>76</v>
      </c>
      <c r="E19" s="66">
        <v>1</v>
      </c>
      <c r="F19" s="66" t="s">
        <v>76</v>
      </c>
      <c r="G19" s="66" t="s">
        <v>76</v>
      </c>
      <c r="H19" s="66" t="s">
        <v>76</v>
      </c>
      <c r="I19" s="66">
        <v>1</v>
      </c>
      <c r="J19" s="66" t="s">
        <v>76</v>
      </c>
      <c r="K19" s="66" t="s">
        <v>76</v>
      </c>
      <c r="L19" s="66" t="s">
        <v>76</v>
      </c>
      <c r="M19" s="66">
        <v>0.5</v>
      </c>
      <c r="N19" s="66">
        <v>1.5</v>
      </c>
      <c r="O19" s="66">
        <v>4</v>
      </c>
      <c r="P19" s="66">
        <v>0.5</v>
      </c>
      <c r="Q19" s="66">
        <v>1</v>
      </c>
      <c r="R19" s="66" t="s">
        <v>76</v>
      </c>
      <c r="S19" s="90">
        <v>0.5</v>
      </c>
      <c r="T19" s="101">
        <v>11</v>
      </c>
    </row>
    <row r="20" spans="1:21" s="45" customFormat="1" ht="15.95" customHeight="1">
      <c r="A20" s="152" t="s">
        <v>374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>
        <v>1</v>
      </c>
      <c r="I20" s="66" t="s">
        <v>76</v>
      </c>
      <c r="J20" s="66" t="s">
        <v>76</v>
      </c>
      <c r="K20" s="66" t="s">
        <v>76</v>
      </c>
      <c r="L20" s="66" t="s">
        <v>76</v>
      </c>
      <c r="M20" s="66" t="s">
        <v>76</v>
      </c>
      <c r="N20" s="66" t="s">
        <v>76</v>
      </c>
      <c r="O20" s="66">
        <v>1</v>
      </c>
      <c r="P20" s="66" t="s">
        <v>76</v>
      </c>
      <c r="Q20" s="66" t="s">
        <v>76</v>
      </c>
      <c r="R20" s="66" t="s">
        <v>76</v>
      </c>
      <c r="S20" s="90">
        <v>2.5</v>
      </c>
      <c r="T20" s="101">
        <v>4.5</v>
      </c>
    </row>
    <row r="21" spans="1:21" s="45" customFormat="1" ht="15.95" customHeight="1">
      <c r="A21" s="152" t="s">
        <v>354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 t="s">
        <v>76</v>
      </c>
      <c r="I21" s="66">
        <v>1.5</v>
      </c>
      <c r="J21" s="66">
        <v>1.5</v>
      </c>
      <c r="K21" s="66" t="s">
        <v>76</v>
      </c>
      <c r="L21" s="66" t="s">
        <v>76</v>
      </c>
      <c r="M21" s="66">
        <v>1.833333333333333</v>
      </c>
      <c r="N21" s="66">
        <v>2</v>
      </c>
      <c r="O21" s="66">
        <v>4.25</v>
      </c>
      <c r="P21" s="66">
        <v>2.9166666666666661</v>
      </c>
      <c r="Q21" s="66">
        <v>4</v>
      </c>
      <c r="R21" s="66">
        <v>1</v>
      </c>
      <c r="S21" s="90">
        <v>4.45</v>
      </c>
      <c r="T21" s="101">
        <v>23.45</v>
      </c>
    </row>
    <row r="22" spans="1:21" s="45" customFormat="1" ht="15.95" customHeight="1">
      <c r="A22" s="152" t="s">
        <v>378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 t="s">
        <v>76</v>
      </c>
      <c r="J22" s="66" t="s">
        <v>76</v>
      </c>
      <c r="K22" s="66" t="s">
        <v>76</v>
      </c>
      <c r="L22" s="66" t="s">
        <v>76</v>
      </c>
      <c r="M22" s="66" t="s">
        <v>76</v>
      </c>
      <c r="N22" s="66">
        <v>1</v>
      </c>
      <c r="O22" s="66" t="s">
        <v>76</v>
      </c>
      <c r="P22" s="66" t="s">
        <v>76</v>
      </c>
      <c r="Q22" s="66" t="s">
        <v>76</v>
      </c>
      <c r="R22" s="66">
        <v>2</v>
      </c>
      <c r="S22" s="90" t="s">
        <v>76</v>
      </c>
      <c r="T22" s="101">
        <v>3</v>
      </c>
    </row>
    <row r="23" spans="1:21" s="45" customFormat="1" ht="15.95" customHeight="1">
      <c r="A23" s="152" t="s">
        <v>355</v>
      </c>
      <c r="B23" s="66" t="s">
        <v>76</v>
      </c>
      <c r="C23" s="66" t="s">
        <v>76</v>
      </c>
      <c r="D23" s="66" t="s">
        <v>76</v>
      </c>
      <c r="E23" s="66">
        <v>0.5</v>
      </c>
      <c r="F23" s="66" t="s">
        <v>76</v>
      </c>
      <c r="G23" s="66">
        <v>1</v>
      </c>
      <c r="H23" s="66">
        <v>0.25</v>
      </c>
      <c r="I23" s="66" t="s">
        <v>76</v>
      </c>
      <c r="J23" s="66">
        <v>1.5</v>
      </c>
      <c r="K23" s="66">
        <v>2.5</v>
      </c>
      <c r="L23" s="66">
        <v>2</v>
      </c>
      <c r="M23" s="66">
        <v>0.53333333333333299</v>
      </c>
      <c r="N23" s="66">
        <v>1</v>
      </c>
      <c r="O23" s="66">
        <v>1.5</v>
      </c>
      <c r="P23" s="66">
        <v>0.75</v>
      </c>
      <c r="Q23" s="66">
        <v>1.833333333333333</v>
      </c>
      <c r="R23" s="66">
        <v>2.5</v>
      </c>
      <c r="S23" s="90">
        <v>3.5</v>
      </c>
      <c r="T23" s="101">
        <v>19.366666666666667</v>
      </c>
    </row>
    <row r="24" spans="1:21" s="45" customFormat="1" ht="15.95" customHeight="1">
      <c r="A24" s="152" t="s">
        <v>365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 t="s">
        <v>76</v>
      </c>
      <c r="K24" s="66" t="s">
        <v>76</v>
      </c>
      <c r="L24" s="66">
        <v>0.58333333333333304</v>
      </c>
      <c r="M24" s="66">
        <v>1.866666666666666</v>
      </c>
      <c r="N24" s="66">
        <v>0.33333333333333298</v>
      </c>
      <c r="O24" s="66">
        <v>3.1666666666666652</v>
      </c>
      <c r="P24" s="66">
        <v>1.083333333333333</v>
      </c>
      <c r="Q24" s="66">
        <v>0.83333333333333304</v>
      </c>
      <c r="R24" s="66">
        <v>1.583333333333333</v>
      </c>
      <c r="S24" s="90" t="s">
        <v>76</v>
      </c>
      <c r="T24" s="101">
        <v>9.4499999999999957</v>
      </c>
    </row>
    <row r="25" spans="1:21" ht="15.95" customHeight="1">
      <c r="A25" s="152" t="s">
        <v>352</v>
      </c>
      <c r="B25" s="66" t="s">
        <v>76</v>
      </c>
      <c r="C25" s="66" t="s">
        <v>76</v>
      </c>
      <c r="D25" s="66">
        <v>1</v>
      </c>
      <c r="E25" s="66" t="s">
        <v>76</v>
      </c>
      <c r="F25" s="66">
        <v>0.5</v>
      </c>
      <c r="G25" s="66" t="s">
        <v>76</v>
      </c>
      <c r="H25" s="66" t="s">
        <v>76</v>
      </c>
      <c r="I25" s="66" t="s">
        <v>76</v>
      </c>
      <c r="J25" s="66">
        <v>1.333333333333333</v>
      </c>
      <c r="K25" s="66">
        <v>0.5</v>
      </c>
      <c r="L25" s="66">
        <v>4.583333333333333</v>
      </c>
      <c r="M25" s="66">
        <v>1.833333333333333</v>
      </c>
      <c r="N25" s="66">
        <v>1</v>
      </c>
      <c r="O25" s="66">
        <v>3.6666666666666661</v>
      </c>
      <c r="P25" s="66">
        <v>2.25</v>
      </c>
      <c r="Q25" s="66" t="s">
        <v>76</v>
      </c>
      <c r="R25" s="66">
        <v>4.25</v>
      </c>
      <c r="S25" s="90">
        <v>3.5</v>
      </c>
      <c r="T25" s="101">
        <v>24.416666666666664</v>
      </c>
      <c r="U25" s="45"/>
    </row>
    <row r="26" spans="1:21" ht="15.95" customHeight="1">
      <c r="A26" s="152" t="s">
        <v>366</v>
      </c>
      <c r="B26" s="66" t="s">
        <v>76</v>
      </c>
      <c r="C26" s="66" t="s">
        <v>76</v>
      </c>
      <c r="D26" s="66" t="s">
        <v>76</v>
      </c>
      <c r="E26" s="66" t="s">
        <v>76</v>
      </c>
      <c r="F26" s="66" t="s">
        <v>76</v>
      </c>
      <c r="G26" s="66" t="s">
        <v>76</v>
      </c>
      <c r="H26" s="66">
        <v>1</v>
      </c>
      <c r="I26" s="66" t="s">
        <v>76</v>
      </c>
      <c r="J26" s="66" t="s">
        <v>76</v>
      </c>
      <c r="K26" s="66">
        <v>1</v>
      </c>
      <c r="L26" s="66" t="s">
        <v>76</v>
      </c>
      <c r="M26" s="66">
        <v>3</v>
      </c>
      <c r="N26" s="66">
        <v>1</v>
      </c>
      <c r="O26" s="66">
        <v>0.5</v>
      </c>
      <c r="P26" s="66">
        <v>0.5</v>
      </c>
      <c r="Q26" s="66">
        <v>1</v>
      </c>
      <c r="R26" s="66" t="s">
        <v>76</v>
      </c>
      <c r="S26" s="90" t="s">
        <v>76</v>
      </c>
      <c r="T26" s="66">
        <v>8</v>
      </c>
      <c r="U26" s="45"/>
    </row>
    <row r="27" spans="1:21" ht="15.95" customHeight="1">
      <c r="A27" s="152" t="s">
        <v>373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 t="s">
        <v>76</v>
      </c>
      <c r="H27" s="66" t="s">
        <v>76</v>
      </c>
      <c r="I27" s="66" t="s">
        <v>76</v>
      </c>
      <c r="J27" s="66" t="s">
        <v>76</v>
      </c>
      <c r="K27" s="66" t="s">
        <v>76</v>
      </c>
      <c r="L27" s="66" t="s">
        <v>76</v>
      </c>
      <c r="M27" s="66" t="s">
        <v>76</v>
      </c>
      <c r="N27" s="66">
        <v>1.333333333333333</v>
      </c>
      <c r="O27" s="66">
        <v>1.533333333333333</v>
      </c>
      <c r="P27" s="66" t="s">
        <v>76</v>
      </c>
      <c r="Q27" s="66">
        <v>0.5</v>
      </c>
      <c r="R27" s="66">
        <v>1.333333333333333</v>
      </c>
      <c r="S27" s="90" t="s">
        <v>76</v>
      </c>
      <c r="T27" s="101">
        <v>4.6999999999999993</v>
      </c>
      <c r="U27" s="45"/>
    </row>
    <row r="28" spans="1:21" ht="15.95" customHeight="1">
      <c r="A28" s="152" t="s">
        <v>372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 t="s">
        <v>76</v>
      </c>
      <c r="H28" s="66" t="s">
        <v>76</v>
      </c>
      <c r="I28" s="66" t="s">
        <v>76</v>
      </c>
      <c r="J28" s="66" t="s">
        <v>76</v>
      </c>
      <c r="K28" s="66" t="s">
        <v>76</v>
      </c>
      <c r="L28" s="66" t="s">
        <v>76</v>
      </c>
      <c r="M28" s="66" t="s">
        <v>76</v>
      </c>
      <c r="N28" s="66">
        <v>1</v>
      </c>
      <c r="O28" s="66" t="s">
        <v>76</v>
      </c>
      <c r="P28" s="66">
        <v>1</v>
      </c>
      <c r="Q28" s="66">
        <v>1</v>
      </c>
      <c r="R28" s="66" t="s">
        <v>76</v>
      </c>
      <c r="S28" s="90">
        <v>2</v>
      </c>
      <c r="T28" s="66">
        <v>5</v>
      </c>
      <c r="U28" s="45"/>
    </row>
    <row r="29" spans="1:21" ht="15.95" customHeight="1">
      <c r="A29" s="152" t="s">
        <v>368</v>
      </c>
      <c r="B29" s="66" t="s">
        <v>76</v>
      </c>
      <c r="C29" s="66" t="s">
        <v>76</v>
      </c>
      <c r="D29" s="66" t="s">
        <v>76</v>
      </c>
      <c r="E29" s="66" t="s">
        <v>76</v>
      </c>
      <c r="F29" s="66" t="s">
        <v>76</v>
      </c>
      <c r="G29" s="66" t="s">
        <v>76</v>
      </c>
      <c r="H29" s="66" t="s">
        <v>76</v>
      </c>
      <c r="I29" s="66" t="s">
        <v>76</v>
      </c>
      <c r="J29" s="66" t="s">
        <v>76</v>
      </c>
      <c r="K29" s="66" t="s">
        <v>76</v>
      </c>
      <c r="L29" s="66" t="s">
        <v>76</v>
      </c>
      <c r="M29" s="66" t="s">
        <v>76</v>
      </c>
      <c r="N29" s="66" t="s">
        <v>76</v>
      </c>
      <c r="O29" s="66" t="s">
        <v>76</v>
      </c>
      <c r="P29" s="66">
        <v>1.25</v>
      </c>
      <c r="Q29" s="66">
        <v>2</v>
      </c>
      <c r="R29" s="66">
        <v>2</v>
      </c>
      <c r="S29" s="90">
        <v>2</v>
      </c>
      <c r="T29" s="66">
        <v>7.25</v>
      </c>
      <c r="U29" s="45"/>
    </row>
    <row r="30" spans="1:21" ht="15.95" customHeight="1">
      <c r="A30" s="152" t="s">
        <v>369</v>
      </c>
      <c r="B30" s="66" t="s">
        <v>76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 t="s">
        <v>76</v>
      </c>
      <c r="K30" s="66" t="s">
        <v>76</v>
      </c>
      <c r="L30" s="66" t="s">
        <v>76</v>
      </c>
      <c r="M30" s="66" t="s">
        <v>76</v>
      </c>
      <c r="N30" s="66">
        <v>2</v>
      </c>
      <c r="O30" s="66">
        <v>1</v>
      </c>
      <c r="P30" s="66">
        <v>1.5</v>
      </c>
      <c r="Q30" s="66">
        <v>1</v>
      </c>
      <c r="R30" s="66" t="s">
        <v>76</v>
      </c>
      <c r="S30" s="90">
        <v>1</v>
      </c>
      <c r="T30" s="101">
        <v>6.5</v>
      </c>
      <c r="U30" s="45"/>
    </row>
    <row r="31" spans="1:21" ht="15.95" customHeight="1">
      <c r="A31" s="152" t="s">
        <v>359</v>
      </c>
      <c r="B31" s="66" t="s">
        <v>76</v>
      </c>
      <c r="C31" s="66" t="s">
        <v>76</v>
      </c>
      <c r="D31" s="66" t="s">
        <v>76</v>
      </c>
      <c r="E31" s="66" t="s">
        <v>76</v>
      </c>
      <c r="F31" s="66" t="s">
        <v>76</v>
      </c>
      <c r="G31" s="66" t="s">
        <v>76</v>
      </c>
      <c r="H31" s="66" t="s">
        <v>76</v>
      </c>
      <c r="I31" s="66" t="s">
        <v>76</v>
      </c>
      <c r="J31" s="66">
        <v>1</v>
      </c>
      <c r="K31" s="66" t="s">
        <v>76</v>
      </c>
      <c r="L31" s="66">
        <v>1</v>
      </c>
      <c r="M31" s="66">
        <v>2.333333333333333</v>
      </c>
      <c r="N31" s="66" t="s">
        <v>76</v>
      </c>
      <c r="O31" s="66">
        <v>2.333333333333333</v>
      </c>
      <c r="P31" s="66">
        <v>0.2</v>
      </c>
      <c r="Q31" s="66">
        <v>2.1666666666666661</v>
      </c>
      <c r="R31" s="66">
        <v>4.333333333333333</v>
      </c>
      <c r="S31" s="90" t="s">
        <v>76</v>
      </c>
      <c r="T31" s="66">
        <v>13.366666666666664</v>
      </c>
      <c r="U31" s="45"/>
    </row>
    <row r="32" spans="1:21" ht="15.95" customHeight="1">
      <c r="A32" s="152" t="s">
        <v>362</v>
      </c>
      <c r="B32" s="66" t="s">
        <v>76</v>
      </c>
      <c r="C32" s="66" t="s">
        <v>76</v>
      </c>
      <c r="D32" s="66" t="s">
        <v>76</v>
      </c>
      <c r="E32" s="66" t="s">
        <v>76</v>
      </c>
      <c r="F32" s="66" t="s">
        <v>76</v>
      </c>
      <c r="G32" s="66" t="s">
        <v>76</v>
      </c>
      <c r="H32" s="66" t="s">
        <v>76</v>
      </c>
      <c r="I32" s="66" t="s">
        <v>76</v>
      </c>
      <c r="J32" s="66" t="s">
        <v>76</v>
      </c>
      <c r="K32" s="66" t="s">
        <v>76</v>
      </c>
      <c r="L32" s="66" t="s">
        <v>76</v>
      </c>
      <c r="M32" s="66" t="s">
        <v>76</v>
      </c>
      <c r="N32" s="66">
        <v>0.5</v>
      </c>
      <c r="O32" s="66">
        <v>2</v>
      </c>
      <c r="P32" s="66">
        <v>1.5</v>
      </c>
      <c r="Q32" s="66">
        <v>2.5</v>
      </c>
      <c r="R32" s="66">
        <v>1.333333333333333</v>
      </c>
      <c r="S32" s="90">
        <v>2</v>
      </c>
      <c r="T32" s="101">
        <v>9.8333333333333321</v>
      </c>
      <c r="U32" s="45"/>
    </row>
    <row r="33" spans="1:21" ht="15.95" customHeight="1">
      <c r="A33" s="152" t="s">
        <v>363</v>
      </c>
      <c r="B33" s="66" t="s">
        <v>76</v>
      </c>
      <c r="C33" s="66" t="s">
        <v>76</v>
      </c>
      <c r="D33" s="66" t="s">
        <v>76</v>
      </c>
      <c r="E33" s="66" t="s">
        <v>76</v>
      </c>
      <c r="F33" s="66" t="s">
        <v>76</v>
      </c>
      <c r="G33" s="66" t="s">
        <v>76</v>
      </c>
      <c r="H33" s="66" t="s">
        <v>76</v>
      </c>
      <c r="I33" s="66" t="s">
        <v>76</v>
      </c>
      <c r="J33" s="66" t="s">
        <v>76</v>
      </c>
      <c r="K33" s="66" t="s">
        <v>76</v>
      </c>
      <c r="L33" s="66">
        <v>1</v>
      </c>
      <c r="M33" s="66">
        <v>0.5</v>
      </c>
      <c r="N33" s="66" t="s">
        <v>76</v>
      </c>
      <c r="O33" s="66">
        <v>0.83333333333333304</v>
      </c>
      <c r="P33" s="66" t="s">
        <v>76</v>
      </c>
      <c r="Q33" s="66" t="s">
        <v>76</v>
      </c>
      <c r="R33" s="66">
        <v>1.333333333333333</v>
      </c>
      <c r="S33" s="90">
        <v>6</v>
      </c>
      <c r="T33" s="101">
        <v>9.6666666666666661</v>
      </c>
      <c r="U33" s="45"/>
    </row>
    <row r="34" spans="1:21" ht="15.95" customHeight="1">
      <c r="A34" s="152" t="s">
        <v>379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 t="s">
        <v>76</v>
      </c>
      <c r="I34" s="66" t="s">
        <v>76</v>
      </c>
      <c r="J34" s="66" t="s">
        <v>76</v>
      </c>
      <c r="K34" s="66" t="s">
        <v>76</v>
      </c>
      <c r="L34" s="66" t="s">
        <v>76</v>
      </c>
      <c r="M34" s="66">
        <v>1</v>
      </c>
      <c r="N34" s="66">
        <v>1</v>
      </c>
      <c r="O34" s="66" t="s">
        <v>76</v>
      </c>
      <c r="P34" s="66">
        <v>1</v>
      </c>
      <c r="Q34" s="66" t="s">
        <v>76</v>
      </c>
      <c r="R34" s="66" t="s">
        <v>76</v>
      </c>
      <c r="S34" s="90" t="s">
        <v>76</v>
      </c>
      <c r="T34" s="101">
        <v>3</v>
      </c>
      <c r="U34" s="45"/>
    </row>
    <row r="35" spans="1:21" ht="15.95" customHeight="1">
      <c r="A35" s="152" t="s">
        <v>353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 t="s">
        <v>76</v>
      </c>
      <c r="H35" s="66" t="s">
        <v>76</v>
      </c>
      <c r="I35" s="66" t="s">
        <v>76</v>
      </c>
      <c r="J35" s="66" t="s">
        <v>76</v>
      </c>
      <c r="K35" s="66" t="s">
        <v>76</v>
      </c>
      <c r="L35" s="66">
        <v>1</v>
      </c>
      <c r="M35" s="66">
        <v>1.5</v>
      </c>
      <c r="N35" s="66">
        <v>5.5</v>
      </c>
      <c r="O35" s="66">
        <v>1.5</v>
      </c>
      <c r="P35" s="66">
        <v>7</v>
      </c>
      <c r="Q35" s="66">
        <v>4</v>
      </c>
      <c r="R35" s="66">
        <v>0.5</v>
      </c>
      <c r="S35" s="90">
        <v>3</v>
      </c>
      <c r="T35" s="101">
        <v>24</v>
      </c>
      <c r="U35" s="45"/>
    </row>
    <row r="36" spans="1:21" ht="15.95" customHeight="1">
      <c r="A36" s="152" t="s">
        <v>364</v>
      </c>
      <c r="B36" s="66" t="s">
        <v>76</v>
      </c>
      <c r="C36" s="66" t="s">
        <v>76</v>
      </c>
      <c r="D36" s="66" t="s">
        <v>76</v>
      </c>
      <c r="E36" s="66" t="s">
        <v>76</v>
      </c>
      <c r="F36" s="66" t="s">
        <v>76</v>
      </c>
      <c r="G36" s="66" t="s">
        <v>76</v>
      </c>
      <c r="H36" s="66" t="s">
        <v>76</v>
      </c>
      <c r="I36" s="66" t="s">
        <v>76</v>
      </c>
      <c r="J36" s="66" t="s">
        <v>76</v>
      </c>
      <c r="K36" s="66" t="s">
        <v>76</v>
      </c>
      <c r="L36" s="66" t="s">
        <v>76</v>
      </c>
      <c r="M36" s="66">
        <v>2</v>
      </c>
      <c r="N36" s="66">
        <v>1</v>
      </c>
      <c r="O36" s="66">
        <v>2</v>
      </c>
      <c r="P36" s="66" t="s">
        <v>76</v>
      </c>
      <c r="Q36" s="66" t="s">
        <v>76</v>
      </c>
      <c r="R36" s="66" t="s">
        <v>76</v>
      </c>
      <c r="S36" s="90">
        <v>4.5</v>
      </c>
      <c r="T36" s="101">
        <v>9.5</v>
      </c>
      <c r="U36" s="45"/>
    </row>
    <row r="37" spans="1:21" s="187" customFormat="1" ht="15.95" customHeight="1" thickBot="1">
      <c r="A37" s="190" t="s">
        <v>160</v>
      </c>
      <c r="B37" s="189" t="s">
        <v>76</v>
      </c>
      <c r="C37" s="189" t="s">
        <v>76</v>
      </c>
      <c r="D37" s="189" t="s">
        <v>76</v>
      </c>
      <c r="E37" s="189" t="s">
        <v>76</v>
      </c>
      <c r="F37" s="189" t="s">
        <v>76</v>
      </c>
      <c r="G37" s="189" t="s">
        <v>76</v>
      </c>
      <c r="H37" s="189" t="s">
        <v>76</v>
      </c>
      <c r="I37" s="189">
        <v>2</v>
      </c>
      <c r="J37" s="189" t="s">
        <v>76</v>
      </c>
      <c r="K37" s="189" t="s">
        <v>76</v>
      </c>
      <c r="L37" s="189">
        <v>1.333333333333333</v>
      </c>
      <c r="M37" s="189">
        <v>0.86666666666666603</v>
      </c>
      <c r="N37" s="189">
        <v>0.5</v>
      </c>
      <c r="O37" s="189">
        <v>0.33333333333333298</v>
      </c>
      <c r="P37" s="189">
        <v>2.5333333333333332</v>
      </c>
      <c r="Q37" s="189">
        <v>1.333333333333333</v>
      </c>
      <c r="R37" s="189">
        <v>1.833333333333333</v>
      </c>
      <c r="S37" s="191">
        <v>2</v>
      </c>
      <c r="T37" s="189">
        <v>12.733333333333331</v>
      </c>
      <c r="U37" s="45"/>
    </row>
    <row r="38" spans="1:21" ht="15.95" customHeight="1">
      <c r="A38" s="401" t="s">
        <v>388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</row>
    <row r="39" spans="1:21" ht="15.95" customHeight="1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1" ht="15.95" customHeight="1"/>
  </sheetData>
  <sortState ref="A7:T36">
    <sortCondition ref="A7:A36"/>
  </sortState>
  <mergeCells count="2">
    <mergeCell ref="A38:T38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8" tint="0.39997558519241921"/>
  </sheetPr>
  <dimension ref="A1:W16"/>
  <sheetViews>
    <sheetView showGridLines="0" zoomScale="85" zoomScaleNormal="85" workbookViewId="0">
      <selection sqref="A1:T1"/>
    </sheetView>
  </sheetViews>
  <sheetFormatPr defaultRowHeight="12.75"/>
  <cols>
    <col min="1" max="1" width="52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3" s="45" customFormat="1" ht="20.100000000000001" customHeight="1">
      <c r="A1" s="402" t="s">
        <v>417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3" s="45" customFormat="1" ht="15.95" customHeight="1">
      <c r="A2" s="153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5">
        <v>2019</v>
      </c>
      <c r="T5" s="74" t="s">
        <v>84</v>
      </c>
    </row>
    <row r="6" spans="1:23" s="45" customFormat="1" ht="15.95" customHeight="1">
      <c r="A6" s="268" t="s">
        <v>84</v>
      </c>
      <c r="B6" s="232">
        <v>2</v>
      </c>
      <c r="C6" s="232" t="s">
        <v>76</v>
      </c>
      <c r="D6" s="232">
        <v>2</v>
      </c>
      <c r="E6" s="232">
        <v>2</v>
      </c>
      <c r="F6" s="232">
        <v>0.5</v>
      </c>
      <c r="G6" s="232">
        <v>1</v>
      </c>
      <c r="H6" s="232">
        <v>4.25</v>
      </c>
      <c r="I6" s="232">
        <v>6</v>
      </c>
      <c r="J6" s="232">
        <v>9.1666666666666661</v>
      </c>
      <c r="K6" s="232">
        <v>8.6999999999999993</v>
      </c>
      <c r="L6" s="232">
        <v>19.333333333333332</v>
      </c>
      <c r="M6" s="232">
        <v>20.349999999999998</v>
      </c>
      <c r="N6" s="232">
        <v>27.5</v>
      </c>
      <c r="O6" s="232">
        <v>45.283333333333324</v>
      </c>
      <c r="P6" s="232">
        <v>43.3</v>
      </c>
      <c r="Q6" s="232">
        <v>39.81666666666667</v>
      </c>
      <c r="R6" s="232">
        <v>33.833333333333329</v>
      </c>
      <c r="S6" s="233">
        <v>63.86666666666666</v>
      </c>
      <c r="T6" s="258">
        <v>328.89999999999992</v>
      </c>
    </row>
    <row r="7" spans="1:23" s="45" customFormat="1" ht="15.95" customHeight="1">
      <c r="A7" s="103" t="s">
        <v>134</v>
      </c>
      <c r="B7" s="68" t="s">
        <v>76</v>
      </c>
      <c r="C7" s="68" t="s">
        <v>76</v>
      </c>
      <c r="D7" s="68">
        <v>1</v>
      </c>
      <c r="E7" s="68">
        <v>1</v>
      </c>
      <c r="F7" s="68" t="s">
        <v>76</v>
      </c>
      <c r="G7" s="68" t="s">
        <v>76</v>
      </c>
      <c r="H7" s="68">
        <v>0.5</v>
      </c>
      <c r="I7" s="68">
        <v>2</v>
      </c>
      <c r="J7" s="68">
        <v>2</v>
      </c>
      <c r="K7" s="68">
        <v>0.2</v>
      </c>
      <c r="L7" s="68">
        <v>4.6666666666666661</v>
      </c>
      <c r="M7" s="68">
        <v>4.333333333333333</v>
      </c>
      <c r="N7" s="68">
        <v>4.833333333333333</v>
      </c>
      <c r="O7" s="68">
        <v>8.3333333333333321</v>
      </c>
      <c r="P7" s="68">
        <v>9.8999999999999986</v>
      </c>
      <c r="Q7" s="68">
        <v>10.7</v>
      </c>
      <c r="R7" s="68">
        <v>8.1666666666666661</v>
      </c>
      <c r="S7" s="90">
        <v>14.5</v>
      </c>
      <c r="T7" s="124">
        <v>73.133333333333326</v>
      </c>
    </row>
    <row r="8" spans="1:23" s="45" customFormat="1" ht="15.95" customHeight="1">
      <c r="A8" s="103" t="s">
        <v>390</v>
      </c>
      <c r="B8" s="68">
        <v>1</v>
      </c>
      <c r="C8" s="68" t="s">
        <v>76</v>
      </c>
      <c r="D8" s="68" t="s">
        <v>76</v>
      </c>
      <c r="E8" s="68" t="s">
        <v>76</v>
      </c>
      <c r="F8" s="68" t="s">
        <v>76</v>
      </c>
      <c r="G8" s="68" t="s">
        <v>76</v>
      </c>
      <c r="H8" s="68" t="s">
        <v>76</v>
      </c>
      <c r="I8" s="68" t="s">
        <v>76</v>
      </c>
      <c r="J8" s="68">
        <v>1</v>
      </c>
      <c r="K8" s="68" t="s">
        <v>76</v>
      </c>
      <c r="L8" s="68">
        <v>1</v>
      </c>
      <c r="M8" s="68">
        <v>3.5999999999999992</v>
      </c>
      <c r="N8" s="68">
        <v>4.5</v>
      </c>
      <c r="O8" s="68">
        <v>3.25</v>
      </c>
      <c r="P8" s="68">
        <v>5.333333333333333</v>
      </c>
      <c r="Q8" s="68">
        <v>2</v>
      </c>
      <c r="R8" s="68">
        <v>3.333333333333333</v>
      </c>
      <c r="S8" s="90">
        <v>5.2</v>
      </c>
      <c r="T8" s="68">
        <v>29.216666666666665</v>
      </c>
    </row>
    <row r="9" spans="1:23" s="45" customFormat="1" ht="15.95" customHeight="1">
      <c r="A9" s="103" t="s">
        <v>132</v>
      </c>
      <c r="B9" s="68" t="s">
        <v>76</v>
      </c>
      <c r="C9" s="68" t="s">
        <v>76</v>
      </c>
      <c r="D9" s="68">
        <v>1</v>
      </c>
      <c r="E9" s="68" t="s">
        <v>76</v>
      </c>
      <c r="F9" s="68">
        <v>0.5</v>
      </c>
      <c r="G9" s="68">
        <v>1</v>
      </c>
      <c r="H9" s="68">
        <v>0.75</v>
      </c>
      <c r="I9" s="68">
        <v>2.5</v>
      </c>
      <c r="J9" s="68">
        <v>5.6666666666666661</v>
      </c>
      <c r="K9" s="68">
        <v>6.5</v>
      </c>
      <c r="L9" s="68">
        <v>8.4166666666666661</v>
      </c>
      <c r="M9" s="68">
        <v>6.0833333333333321</v>
      </c>
      <c r="N9" s="68">
        <v>10.666666666666666</v>
      </c>
      <c r="O9" s="68">
        <v>21.333333333333329</v>
      </c>
      <c r="P9" s="68">
        <v>14.566666666666663</v>
      </c>
      <c r="Q9" s="68">
        <v>15.283333333333333</v>
      </c>
      <c r="R9" s="68">
        <v>16.499999999999996</v>
      </c>
      <c r="S9" s="90">
        <v>28.166666666666664</v>
      </c>
      <c r="T9" s="68">
        <v>139.93333333333331</v>
      </c>
    </row>
    <row r="10" spans="1:23" s="45" customFormat="1" ht="15.95" customHeight="1">
      <c r="A10" s="103" t="s">
        <v>131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>
        <v>0.25</v>
      </c>
      <c r="M10" s="68" t="s">
        <v>76</v>
      </c>
      <c r="N10" s="68" t="s">
        <v>76</v>
      </c>
      <c r="O10" s="68" t="s">
        <v>76</v>
      </c>
      <c r="P10" s="68" t="s">
        <v>76</v>
      </c>
      <c r="Q10" s="68" t="s">
        <v>76</v>
      </c>
      <c r="R10" s="68" t="s">
        <v>76</v>
      </c>
      <c r="S10" s="90" t="s">
        <v>76</v>
      </c>
      <c r="T10" s="124">
        <v>0.25</v>
      </c>
    </row>
    <row r="11" spans="1:23" s="45" customFormat="1" ht="15.95" customHeight="1">
      <c r="A11" s="103" t="s">
        <v>287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 t="s">
        <v>76</v>
      </c>
      <c r="H11" s="68">
        <v>1</v>
      </c>
      <c r="I11" s="68" t="s">
        <v>76</v>
      </c>
      <c r="J11" s="68" t="s">
        <v>76</v>
      </c>
      <c r="K11" s="68">
        <v>1</v>
      </c>
      <c r="L11" s="68">
        <v>3</v>
      </c>
      <c r="M11" s="68" t="s">
        <v>76</v>
      </c>
      <c r="N11" s="68">
        <v>2</v>
      </c>
      <c r="O11" s="68">
        <v>1</v>
      </c>
      <c r="P11" s="68">
        <v>1</v>
      </c>
      <c r="Q11" s="68" t="s">
        <v>76</v>
      </c>
      <c r="R11" s="68" t="s">
        <v>76</v>
      </c>
      <c r="S11" s="90" t="s">
        <v>76</v>
      </c>
      <c r="T11" s="124">
        <v>9</v>
      </c>
    </row>
    <row r="12" spans="1:23" s="45" customFormat="1" ht="15.95" customHeight="1">
      <c r="A12" s="103" t="s">
        <v>130</v>
      </c>
      <c r="B12" s="68" t="s">
        <v>76</v>
      </c>
      <c r="C12" s="68" t="s">
        <v>76</v>
      </c>
      <c r="D12" s="68" t="s">
        <v>76</v>
      </c>
      <c r="E12" s="68" t="s">
        <v>76</v>
      </c>
      <c r="F12" s="68" t="s">
        <v>76</v>
      </c>
      <c r="G12" s="68" t="s">
        <v>76</v>
      </c>
      <c r="H12" s="68" t="s">
        <v>76</v>
      </c>
      <c r="I12" s="68" t="s">
        <v>76</v>
      </c>
      <c r="J12" s="68" t="s">
        <v>76</v>
      </c>
      <c r="K12" s="68" t="s">
        <v>76</v>
      </c>
      <c r="L12" s="68" t="s">
        <v>76</v>
      </c>
      <c r="M12" s="68" t="s">
        <v>76</v>
      </c>
      <c r="N12" s="68" t="s">
        <v>76</v>
      </c>
      <c r="O12" s="68">
        <v>1</v>
      </c>
      <c r="P12" s="68">
        <v>1</v>
      </c>
      <c r="Q12" s="68">
        <v>2</v>
      </c>
      <c r="R12" s="68">
        <v>1</v>
      </c>
      <c r="S12" s="90">
        <v>2</v>
      </c>
      <c r="T12" s="81">
        <v>7</v>
      </c>
    </row>
    <row r="13" spans="1:23" s="45" customFormat="1" ht="15.95" customHeight="1">
      <c r="A13" s="103" t="s">
        <v>129</v>
      </c>
      <c r="B13" s="68" t="s">
        <v>76</v>
      </c>
      <c r="C13" s="68" t="s">
        <v>76</v>
      </c>
      <c r="D13" s="68" t="s">
        <v>76</v>
      </c>
      <c r="E13" s="68" t="s">
        <v>76</v>
      </c>
      <c r="F13" s="68" t="s">
        <v>76</v>
      </c>
      <c r="G13" s="68" t="s">
        <v>76</v>
      </c>
      <c r="H13" s="68">
        <v>1</v>
      </c>
      <c r="I13" s="68">
        <v>1.5</v>
      </c>
      <c r="J13" s="68">
        <v>0.5</v>
      </c>
      <c r="K13" s="68">
        <v>1</v>
      </c>
      <c r="L13" s="68">
        <v>2</v>
      </c>
      <c r="M13" s="68">
        <v>5.333333333333333</v>
      </c>
      <c r="N13" s="68">
        <v>4.5</v>
      </c>
      <c r="O13" s="68">
        <v>4.8666666666666654</v>
      </c>
      <c r="P13" s="68">
        <v>10.5</v>
      </c>
      <c r="Q13" s="68">
        <v>7.5</v>
      </c>
      <c r="R13" s="68">
        <v>4.833333333333333</v>
      </c>
      <c r="S13" s="102">
        <v>9</v>
      </c>
      <c r="T13" s="124">
        <v>52.533333333333331</v>
      </c>
    </row>
    <row r="14" spans="1:23" s="45" customFormat="1" ht="15.95" customHeight="1" thickBot="1">
      <c r="A14" s="100" t="s">
        <v>288</v>
      </c>
      <c r="B14" s="64">
        <v>2</v>
      </c>
      <c r="C14" s="64" t="s">
        <v>76</v>
      </c>
      <c r="D14" s="64" t="s">
        <v>76</v>
      </c>
      <c r="E14" s="64">
        <v>1</v>
      </c>
      <c r="F14" s="64" t="s">
        <v>76</v>
      </c>
      <c r="G14" s="64" t="s">
        <v>76</v>
      </c>
      <c r="H14" s="64">
        <v>1</v>
      </c>
      <c r="I14" s="64" t="s">
        <v>76</v>
      </c>
      <c r="J14" s="64" t="s">
        <v>76</v>
      </c>
      <c r="K14" s="64" t="s">
        <v>76</v>
      </c>
      <c r="L14" s="64" t="s">
        <v>76</v>
      </c>
      <c r="M14" s="64">
        <v>1</v>
      </c>
      <c r="N14" s="64">
        <v>1</v>
      </c>
      <c r="O14" s="64">
        <v>5.5</v>
      </c>
      <c r="P14" s="64">
        <v>1</v>
      </c>
      <c r="Q14" s="64">
        <v>2.333333333333333</v>
      </c>
      <c r="R14" s="64" t="s">
        <v>76</v>
      </c>
      <c r="S14" s="99">
        <v>5</v>
      </c>
      <c r="T14" s="64">
        <v>17.833333333333332</v>
      </c>
    </row>
    <row r="15" spans="1:23" s="45" customFormat="1" ht="15.95" customHeight="1">
      <c r="A15" s="405" t="s">
        <v>388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</row>
    <row r="16" spans="1:23" ht="15.95" customHeight="1"/>
  </sheetData>
  <mergeCells count="2">
    <mergeCell ref="A15:T15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8" tint="0.39997558519241921"/>
  </sheetPr>
  <dimension ref="A1:W35"/>
  <sheetViews>
    <sheetView showGridLines="0" zoomScale="85" zoomScaleNormal="85" workbookViewId="0">
      <selection sqref="A1:T1"/>
    </sheetView>
  </sheetViews>
  <sheetFormatPr defaultRowHeight="12.75"/>
  <cols>
    <col min="1" max="1" width="43.7109375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3" s="45" customFormat="1" ht="20.100000000000001" customHeight="1">
      <c r="A1" s="402" t="s">
        <v>418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3" s="45" customFormat="1" ht="15.95" customHeight="1">
      <c r="A2" s="153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5">
        <v>2019</v>
      </c>
      <c r="T5" s="74" t="s">
        <v>84</v>
      </c>
    </row>
    <row r="6" spans="1:23" s="45" customFormat="1" ht="15.95" customHeight="1">
      <c r="A6" s="242" t="s">
        <v>84</v>
      </c>
      <c r="B6" s="293">
        <v>2</v>
      </c>
      <c r="C6" s="293" t="s">
        <v>76</v>
      </c>
      <c r="D6" s="293">
        <v>2</v>
      </c>
      <c r="E6" s="293">
        <v>2</v>
      </c>
      <c r="F6" s="293">
        <v>0.5</v>
      </c>
      <c r="G6" s="293">
        <v>1</v>
      </c>
      <c r="H6" s="293">
        <v>4.25</v>
      </c>
      <c r="I6" s="293">
        <v>6</v>
      </c>
      <c r="J6" s="293">
        <v>9.1666666666666661</v>
      </c>
      <c r="K6" s="293">
        <v>8.6999999999999993</v>
      </c>
      <c r="L6" s="293">
        <v>19.333333333333332</v>
      </c>
      <c r="M6" s="293">
        <v>20.349999999999998</v>
      </c>
      <c r="N6" s="293">
        <v>27.5</v>
      </c>
      <c r="O6" s="293">
        <v>45.283333333333324</v>
      </c>
      <c r="P6" s="293">
        <v>43.3</v>
      </c>
      <c r="Q6" s="293">
        <v>39.81666666666667</v>
      </c>
      <c r="R6" s="293">
        <v>33.833333333333329</v>
      </c>
      <c r="S6" s="294">
        <v>63.86666666666666</v>
      </c>
      <c r="T6" s="293">
        <v>328.89999999999992</v>
      </c>
    </row>
    <row r="7" spans="1:23" s="45" customFormat="1" ht="15.95" customHeight="1">
      <c r="A7" s="107" t="s">
        <v>230</v>
      </c>
      <c r="B7" s="133" t="s">
        <v>76</v>
      </c>
      <c r="C7" s="133" t="s">
        <v>76</v>
      </c>
      <c r="D7" s="133" t="s">
        <v>76</v>
      </c>
      <c r="E7" s="133" t="s">
        <v>76</v>
      </c>
      <c r="F7" s="133" t="s">
        <v>76</v>
      </c>
      <c r="G7" s="133" t="s">
        <v>76</v>
      </c>
      <c r="H7" s="133" t="s">
        <v>76</v>
      </c>
      <c r="I7" s="133" t="s">
        <v>76</v>
      </c>
      <c r="J7" s="133" t="s">
        <v>76</v>
      </c>
      <c r="K7" s="133" t="s">
        <v>76</v>
      </c>
      <c r="L7" s="133">
        <v>2</v>
      </c>
      <c r="M7" s="133">
        <v>2</v>
      </c>
      <c r="N7" s="133">
        <v>1</v>
      </c>
      <c r="O7" s="133" t="s">
        <v>76</v>
      </c>
      <c r="P7" s="133">
        <v>4</v>
      </c>
      <c r="Q7" s="133">
        <v>3.5</v>
      </c>
      <c r="R7" s="133">
        <v>0.5</v>
      </c>
      <c r="S7" s="165">
        <v>3.5</v>
      </c>
      <c r="T7" s="168">
        <v>16.5</v>
      </c>
    </row>
    <row r="8" spans="1:23" s="45" customFormat="1" ht="15.95" customHeight="1">
      <c r="A8" s="107" t="s">
        <v>231</v>
      </c>
      <c r="B8" s="133" t="s">
        <v>76</v>
      </c>
      <c r="C8" s="133" t="s">
        <v>76</v>
      </c>
      <c r="D8" s="133" t="s">
        <v>76</v>
      </c>
      <c r="E8" s="133" t="s">
        <v>76</v>
      </c>
      <c r="F8" s="133" t="s">
        <v>76</v>
      </c>
      <c r="G8" s="133" t="s">
        <v>76</v>
      </c>
      <c r="H8" s="133" t="s">
        <v>76</v>
      </c>
      <c r="I8" s="133" t="s">
        <v>76</v>
      </c>
      <c r="J8" s="133">
        <v>1</v>
      </c>
      <c r="K8" s="133" t="s">
        <v>76</v>
      </c>
      <c r="L8" s="133" t="s">
        <v>76</v>
      </c>
      <c r="M8" s="133">
        <v>2.333333333333333</v>
      </c>
      <c r="N8" s="133" t="s">
        <v>76</v>
      </c>
      <c r="O8" s="133">
        <v>5</v>
      </c>
      <c r="P8" s="133">
        <v>0.4</v>
      </c>
      <c r="Q8" s="133">
        <v>2.1666666666666661</v>
      </c>
      <c r="R8" s="133">
        <v>1.6666666666666661</v>
      </c>
      <c r="S8" s="165" t="s">
        <v>76</v>
      </c>
      <c r="T8" s="168">
        <v>12.566666666666665</v>
      </c>
    </row>
    <row r="9" spans="1:23" s="45" customFormat="1" ht="15.95" customHeight="1">
      <c r="A9" s="107" t="s">
        <v>232</v>
      </c>
      <c r="B9" s="133">
        <v>1</v>
      </c>
      <c r="C9" s="133" t="s">
        <v>76</v>
      </c>
      <c r="D9" s="133" t="s">
        <v>76</v>
      </c>
      <c r="E9" s="133" t="s">
        <v>76</v>
      </c>
      <c r="F9" s="133" t="s">
        <v>76</v>
      </c>
      <c r="G9" s="133" t="s">
        <v>76</v>
      </c>
      <c r="H9" s="133" t="s">
        <v>76</v>
      </c>
      <c r="I9" s="133" t="s">
        <v>76</v>
      </c>
      <c r="J9" s="133" t="s">
        <v>76</v>
      </c>
      <c r="K9" s="133" t="s">
        <v>76</v>
      </c>
      <c r="L9" s="133" t="s">
        <v>76</v>
      </c>
      <c r="M9" s="133" t="s">
        <v>76</v>
      </c>
      <c r="N9" s="133">
        <v>3.833333333333333</v>
      </c>
      <c r="O9" s="133" t="s">
        <v>76</v>
      </c>
      <c r="P9" s="133">
        <v>2.5</v>
      </c>
      <c r="Q9" s="133">
        <v>1.2</v>
      </c>
      <c r="R9" s="133" t="s">
        <v>76</v>
      </c>
      <c r="S9" s="165">
        <v>3.5</v>
      </c>
      <c r="T9" s="168">
        <v>12.033333333333333</v>
      </c>
    </row>
    <row r="10" spans="1:23" s="45" customFormat="1" ht="15.95" customHeight="1">
      <c r="A10" s="107" t="s">
        <v>233</v>
      </c>
      <c r="B10" s="133" t="s">
        <v>76</v>
      </c>
      <c r="C10" s="133" t="s">
        <v>76</v>
      </c>
      <c r="D10" s="133" t="s">
        <v>76</v>
      </c>
      <c r="E10" s="133">
        <v>1</v>
      </c>
      <c r="F10" s="133" t="s">
        <v>76</v>
      </c>
      <c r="G10" s="133" t="s">
        <v>76</v>
      </c>
      <c r="H10" s="133">
        <v>0.5</v>
      </c>
      <c r="I10" s="133">
        <v>1</v>
      </c>
      <c r="J10" s="133" t="s">
        <v>76</v>
      </c>
      <c r="K10" s="133">
        <v>0.2</v>
      </c>
      <c r="L10" s="133">
        <v>1.1666666666666661</v>
      </c>
      <c r="M10" s="133" t="s">
        <v>76</v>
      </c>
      <c r="N10" s="133" t="s">
        <v>76</v>
      </c>
      <c r="O10" s="133">
        <v>2.333333333333333</v>
      </c>
      <c r="P10" s="133">
        <v>2</v>
      </c>
      <c r="Q10" s="133">
        <v>0.83333333333333304</v>
      </c>
      <c r="R10" s="133">
        <v>4.5</v>
      </c>
      <c r="S10" s="165">
        <v>3.5</v>
      </c>
      <c r="T10" s="168">
        <v>17.033333333333331</v>
      </c>
    </row>
    <row r="11" spans="1:23" s="45" customFormat="1" ht="15.95" customHeight="1">
      <c r="A11" s="107" t="s">
        <v>234</v>
      </c>
      <c r="B11" s="133" t="s">
        <v>76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 t="s">
        <v>76</v>
      </c>
      <c r="H11" s="133" t="s">
        <v>76</v>
      </c>
      <c r="I11" s="133" t="s">
        <v>76</v>
      </c>
      <c r="J11" s="133">
        <v>1</v>
      </c>
      <c r="K11" s="133" t="s">
        <v>76</v>
      </c>
      <c r="L11" s="133" t="s">
        <v>76</v>
      </c>
      <c r="M11" s="133">
        <v>0.99999999999999889</v>
      </c>
      <c r="N11" s="133">
        <v>1.5</v>
      </c>
      <c r="O11" s="133">
        <v>2.25</v>
      </c>
      <c r="P11" s="133">
        <v>4.833333333333333</v>
      </c>
      <c r="Q11" s="133">
        <v>0.5</v>
      </c>
      <c r="R11" s="133">
        <v>3</v>
      </c>
      <c r="S11" s="165">
        <v>0.5</v>
      </c>
      <c r="T11" s="168">
        <v>14.583333333333332</v>
      </c>
    </row>
    <row r="12" spans="1:23" s="45" customFormat="1" ht="15.95" customHeight="1">
      <c r="A12" s="107" t="s">
        <v>235</v>
      </c>
      <c r="B12" s="133" t="s">
        <v>76</v>
      </c>
      <c r="C12" s="133" t="s">
        <v>76</v>
      </c>
      <c r="D12" s="133" t="s">
        <v>76</v>
      </c>
      <c r="E12" s="133" t="s">
        <v>76</v>
      </c>
      <c r="F12" s="133" t="s">
        <v>76</v>
      </c>
      <c r="G12" s="133" t="s">
        <v>76</v>
      </c>
      <c r="H12" s="133" t="s">
        <v>76</v>
      </c>
      <c r="I12" s="133" t="s">
        <v>76</v>
      </c>
      <c r="J12" s="133" t="s">
        <v>76</v>
      </c>
      <c r="K12" s="133" t="s">
        <v>76</v>
      </c>
      <c r="L12" s="133" t="s">
        <v>76</v>
      </c>
      <c r="M12" s="133">
        <v>1</v>
      </c>
      <c r="N12" s="133" t="s">
        <v>76</v>
      </c>
      <c r="O12" s="133" t="s">
        <v>76</v>
      </c>
      <c r="P12" s="133" t="s">
        <v>76</v>
      </c>
      <c r="Q12" s="133">
        <v>1</v>
      </c>
      <c r="R12" s="133">
        <v>0.33333333333333298</v>
      </c>
      <c r="S12" s="165" t="s">
        <v>76</v>
      </c>
      <c r="T12" s="168">
        <v>2.333333333333333</v>
      </c>
    </row>
    <row r="13" spans="1:23" s="45" customFormat="1" ht="15.95" customHeight="1">
      <c r="A13" s="107" t="s">
        <v>236</v>
      </c>
      <c r="B13" s="133" t="s">
        <v>76</v>
      </c>
      <c r="C13" s="133" t="s">
        <v>76</v>
      </c>
      <c r="D13" s="133" t="s">
        <v>76</v>
      </c>
      <c r="E13" s="133" t="s">
        <v>76</v>
      </c>
      <c r="F13" s="133" t="s">
        <v>76</v>
      </c>
      <c r="G13" s="133" t="s">
        <v>76</v>
      </c>
      <c r="H13" s="133" t="s">
        <v>76</v>
      </c>
      <c r="I13" s="133" t="s">
        <v>76</v>
      </c>
      <c r="J13" s="133" t="s">
        <v>76</v>
      </c>
      <c r="K13" s="133" t="s">
        <v>76</v>
      </c>
      <c r="L13" s="133" t="s">
        <v>76</v>
      </c>
      <c r="M13" s="133" t="s">
        <v>76</v>
      </c>
      <c r="N13" s="133" t="s">
        <v>76</v>
      </c>
      <c r="O13" s="133" t="s">
        <v>76</v>
      </c>
      <c r="P13" s="133">
        <v>0.5</v>
      </c>
      <c r="Q13" s="133" t="s">
        <v>76</v>
      </c>
      <c r="R13" s="133" t="s">
        <v>76</v>
      </c>
      <c r="S13" s="165">
        <v>3.5</v>
      </c>
      <c r="T13" s="168">
        <v>4</v>
      </c>
    </row>
    <row r="14" spans="1:23" s="45" customFormat="1" ht="15.95" customHeight="1">
      <c r="A14" s="107" t="s">
        <v>237</v>
      </c>
      <c r="B14" s="133" t="s">
        <v>76</v>
      </c>
      <c r="C14" s="133" t="s">
        <v>76</v>
      </c>
      <c r="D14" s="133" t="s">
        <v>76</v>
      </c>
      <c r="E14" s="133" t="s">
        <v>76</v>
      </c>
      <c r="F14" s="133" t="s">
        <v>76</v>
      </c>
      <c r="G14" s="133" t="s">
        <v>76</v>
      </c>
      <c r="H14" s="133" t="s">
        <v>76</v>
      </c>
      <c r="I14" s="133" t="s">
        <v>76</v>
      </c>
      <c r="J14" s="133" t="s">
        <v>76</v>
      </c>
      <c r="K14" s="133" t="s">
        <v>76</v>
      </c>
      <c r="L14" s="133" t="s">
        <v>76</v>
      </c>
      <c r="M14" s="133" t="s">
        <v>76</v>
      </c>
      <c r="N14" s="133" t="s">
        <v>76</v>
      </c>
      <c r="O14" s="133" t="s">
        <v>76</v>
      </c>
      <c r="P14" s="133" t="s">
        <v>76</v>
      </c>
      <c r="Q14" s="133" t="s">
        <v>76</v>
      </c>
      <c r="R14" s="133" t="s">
        <v>76</v>
      </c>
      <c r="S14" s="165">
        <v>0.2</v>
      </c>
      <c r="T14" s="168">
        <v>0.2</v>
      </c>
    </row>
    <row r="15" spans="1:23" s="45" customFormat="1" ht="15.95" customHeight="1">
      <c r="A15" s="107" t="s">
        <v>239</v>
      </c>
      <c r="B15" s="133" t="s">
        <v>76</v>
      </c>
      <c r="C15" s="133" t="s">
        <v>76</v>
      </c>
      <c r="D15" s="133" t="s">
        <v>76</v>
      </c>
      <c r="E15" s="133" t="s">
        <v>76</v>
      </c>
      <c r="F15" s="133" t="s">
        <v>76</v>
      </c>
      <c r="G15" s="133" t="s">
        <v>76</v>
      </c>
      <c r="H15" s="133" t="s">
        <v>76</v>
      </c>
      <c r="I15" s="133" t="s">
        <v>76</v>
      </c>
      <c r="J15" s="133" t="s">
        <v>76</v>
      </c>
      <c r="K15" s="133" t="s">
        <v>76</v>
      </c>
      <c r="L15" s="133">
        <v>1</v>
      </c>
      <c r="M15" s="133">
        <v>1</v>
      </c>
      <c r="N15" s="133">
        <v>3</v>
      </c>
      <c r="O15" s="133">
        <v>1</v>
      </c>
      <c r="P15" s="133" t="s">
        <v>76</v>
      </c>
      <c r="Q15" s="133">
        <v>0.5</v>
      </c>
      <c r="R15" s="133" t="s">
        <v>76</v>
      </c>
      <c r="S15" s="165" t="s">
        <v>76</v>
      </c>
      <c r="T15" s="168">
        <v>6.5</v>
      </c>
    </row>
    <row r="16" spans="1:23" s="45" customFormat="1" ht="15.95" customHeight="1">
      <c r="A16" s="107" t="s">
        <v>240</v>
      </c>
      <c r="B16" s="133" t="s">
        <v>76</v>
      </c>
      <c r="C16" s="133" t="s">
        <v>76</v>
      </c>
      <c r="D16" s="133" t="s">
        <v>76</v>
      </c>
      <c r="E16" s="133" t="s">
        <v>76</v>
      </c>
      <c r="F16" s="133" t="s">
        <v>76</v>
      </c>
      <c r="G16" s="133" t="s">
        <v>76</v>
      </c>
      <c r="H16" s="133" t="s">
        <v>76</v>
      </c>
      <c r="I16" s="133" t="s">
        <v>76</v>
      </c>
      <c r="J16" s="133" t="s">
        <v>76</v>
      </c>
      <c r="K16" s="133" t="s">
        <v>76</v>
      </c>
      <c r="L16" s="133" t="s">
        <v>76</v>
      </c>
      <c r="M16" s="133">
        <v>0.60000000000000009</v>
      </c>
      <c r="N16" s="133" t="s">
        <v>76</v>
      </c>
      <c r="O16" s="133" t="s">
        <v>76</v>
      </c>
      <c r="P16" s="133" t="s">
        <v>76</v>
      </c>
      <c r="Q16" s="133" t="s">
        <v>76</v>
      </c>
      <c r="R16" s="133" t="s">
        <v>76</v>
      </c>
      <c r="S16" s="165">
        <v>1</v>
      </c>
      <c r="T16" s="133">
        <v>1.6</v>
      </c>
    </row>
    <row r="17" spans="1:20" s="45" customFormat="1" ht="15.95" customHeight="1">
      <c r="A17" s="107" t="s">
        <v>241</v>
      </c>
      <c r="B17" s="133" t="s">
        <v>76</v>
      </c>
      <c r="C17" s="133" t="s">
        <v>76</v>
      </c>
      <c r="D17" s="133" t="s">
        <v>76</v>
      </c>
      <c r="E17" s="133" t="s">
        <v>76</v>
      </c>
      <c r="F17" s="133" t="s">
        <v>76</v>
      </c>
      <c r="G17" s="133" t="s">
        <v>76</v>
      </c>
      <c r="H17" s="133" t="s">
        <v>76</v>
      </c>
      <c r="I17" s="133">
        <v>1</v>
      </c>
      <c r="J17" s="133">
        <v>1</v>
      </c>
      <c r="K17" s="133">
        <v>4</v>
      </c>
      <c r="L17" s="133" t="s">
        <v>76</v>
      </c>
      <c r="M17" s="133">
        <v>0.25</v>
      </c>
      <c r="N17" s="133">
        <v>3.833333333333333</v>
      </c>
      <c r="O17" s="133">
        <v>2.333333333333333</v>
      </c>
      <c r="P17" s="133">
        <v>3.9</v>
      </c>
      <c r="Q17" s="133">
        <v>2.5</v>
      </c>
      <c r="R17" s="133">
        <v>2.1666666666666661</v>
      </c>
      <c r="S17" s="165">
        <v>4.4166666666666661</v>
      </c>
      <c r="T17" s="133">
        <v>25.399999999999991</v>
      </c>
    </row>
    <row r="18" spans="1:20" s="45" customFormat="1" ht="15.95" customHeight="1">
      <c r="A18" s="107" t="s">
        <v>242</v>
      </c>
      <c r="B18" s="133" t="s">
        <v>76</v>
      </c>
      <c r="C18" s="133" t="s">
        <v>76</v>
      </c>
      <c r="D18" s="133">
        <v>2</v>
      </c>
      <c r="E18" s="133" t="s">
        <v>76</v>
      </c>
      <c r="F18" s="133">
        <v>0.5</v>
      </c>
      <c r="G18" s="133" t="s">
        <v>76</v>
      </c>
      <c r="H18" s="133">
        <v>0.75</v>
      </c>
      <c r="I18" s="133">
        <v>1.5</v>
      </c>
      <c r="J18" s="133">
        <v>1.6666666666666661</v>
      </c>
      <c r="K18" s="133">
        <v>0.5</v>
      </c>
      <c r="L18" s="133">
        <v>5.9166666666666661</v>
      </c>
      <c r="M18" s="133">
        <v>3.9999999999999991</v>
      </c>
      <c r="N18" s="133">
        <v>3.583333333333333</v>
      </c>
      <c r="O18" s="133">
        <v>9.3333333333333304</v>
      </c>
      <c r="P18" s="133">
        <v>5.333333333333333</v>
      </c>
      <c r="Q18" s="133">
        <v>6.583333333333333</v>
      </c>
      <c r="R18" s="133">
        <v>8.3333333333333321</v>
      </c>
      <c r="S18" s="165">
        <v>10.75</v>
      </c>
      <c r="T18" s="133">
        <v>60.75</v>
      </c>
    </row>
    <row r="19" spans="1:20" s="45" customFormat="1" ht="15.95" customHeight="1">
      <c r="A19" s="107" t="s">
        <v>243</v>
      </c>
      <c r="B19" s="133" t="s">
        <v>76</v>
      </c>
      <c r="C19" s="133" t="s">
        <v>76</v>
      </c>
      <c r="D19" s="133" t="s">
        <v>76</v>
      </c>
      <c r="E19" s="133" t="s">
        <v>76</v>
      </c>
      <c r="F19" s="133" t="s">
        <v>76</v>
      </c>
      <c r="G19" s="133">
        <v>1</v>
      </c>
      <c r="H19" s="133" t="s">
        <v>76</v>
      </c>
      <c r="I19" s="133">
        <v>1</v>
      </c>
      <c r="J19" s="133">
        <v>1</v>
      </c>
      <c r="K19" s="133">
        <v>2</v>
      </c>
      <c r="L19" s="133">
        <v>2</v>
      </c>
      <c r="M19" s="133">
        <v>0.33333333333333298</v>
      </c>
      <c r="N19" s="133">
        <v>1</v>
      </c>
      <c r="O19" s="133">
        <v>0.5</v>
      </c>
      <c r="P19" s="133">
        <v>1</v>
      </c>
      <c r="Q19" s="133">
        <v>2.5</v>
      </c>
      <c r="R19" s="133">
        <v>2</v>
      </c>
      <c r="S19" s="165">
        <v>2</v>
      </c>
      <c r="T19" s="133">
        <v>16.333333333333332</v>
      </c>
    </row>
    <row r="20" spans="1:20" ht="15.95" customHeight="1">
      <c r="A20" s="107" t="s">
        <v>244</v>
      </c>
      <c r="B20" s="133" t="s">
        <v>76</v>
      </c>
      <c r="C20" s="133" t="s">
        <v>76</v>
      </c>
      <c r="D20" s="133" t="s">
        <v>76</v>
      </c>
      <c r="E20" s="133" t="s">
        <v>76</v>
      </c>
      <c r="F20" s="133" t="s">
        <v>76</v>
      </c>
      <c r="G20" s="133" t="s">
        <v>76</v>
      </c>
      <c r="H20" s="133" t="s">
        <v>76</v>
      </c>
      <c r="I20" s="133" t="s">
        <v>76</v>
      </c>
      <c r="J20" s="133" t="s">
        <v>76</v>
      </c>
      <c r="K20" s="133" t="s">
        <v>76</v>
      </c>
      <c r="L20" s="133" t="s">
        <v>76</v>
      </c>
      <c r="M20" s="133">
        <v>1.5</v>
      </c>
      <c r="N20" s="133">
        <v>2</v>
      </c>
      <c r="O20" s="133">
        <v>6.5</v>
      </c>
      <c r="P20" s="133">
        <v>1.6666666666666661</v>
      </c>
      <c r="Q20" s="133">
        <v>1</v>
      </c>
      <c r="R20" s="133" t="s">
        <v>76</v>
      </c>
      <c r="S20" s="165" t="s">
        <v>76</v>
      </c>
      <c r="T20" s="133">
        <v>12.666666666666666</v>
      </c>
    </row>
    <row r="21" spans="1:20" ht="15.95" customHeight="1">
      <c r="A21" s="107" t="s">
        <v>245</v>
      </c>
      <c r="B21" s="133">
        <v>1</v>
      </c>
      <c r="C21" s="133" t="s">
        <v>76</v>
      </c>
      <c r="D21" s="133" t="s">
        <v>76</v>
      </c>
      <c r="E21" s="133" t="s">
        <v>76</v>
      </c>
      <c r="F21" s="133" t="s">
        <v>76</v>
      </c>
      <c r="G21" s="133" t="s">
        <v>76</v>
      </c>
      <c r="H21" s="133" t="s">
        <v>76</v>
      </c>
      <c r="I21" s="133" t="s">
        <v>76</v>
      </c>
      <c r="J21" s="133">
        <v>2</v>
      </c>
      <c r="K21" s="133" t="s">
        <v>76</v>
      </c>
      <c r="L21" s="133">
        <v>1.5</v>
      </c>
      <c r="M21" s="133" t="s">
        <v>76</v>
      </c>
      <c r="N21" s="133">
        <v>0.25</v>
      </c>
      <c r="O21" s="133">
        <v>2.6666666666666661</v>
      </c>
      <c r="P21" s="133">
        <v>1.6666666666666661</v>
      </c>
      <c r="Q21" s="133">
        <v>3.7</v>
      </c>
      <c r="R21" s="133">
        <v>5.4999999999999991</v>
      </c>
      <c r="S21" s="165">
        <v>12.5</v>
      </c>
      <c r="T21" s="133">
        <v>30.783333333333331</v>
      </c>
    </row>
    <row r="22" spans="1:20" ht="15.95" customHeight="1">
      <c r="A22" s="107" t="s">
        <v>246</v>
      </c>
      <c r="B22" s="133" t="s">
        <v>76</v>
      </c>
      <c r="C22" s="133" t="s">
        <v>76</v>
      </c>
      <c r="D22" s="133" t="s">
        <v>76</v>
      </c>
      <c r="E22" s="133" t="s">
        <v>76</v>
      </c>
      <c r="F22" s="133" t="s">
        <v>76</v>
      </c>
      <c r="G22" s="133" t="s">
        <v>76</v>
      </c>
      <c r="H22" s="133" t="s">
        <v>76</v>
      </c>
      <c r="I22" s="133" t="s">
        <v>76</v>
      </c>
      <c r="J22" s="133">
        <v>1</v>
      </c>
      <c r="K22" s="133" t="s">
        <v>76</v>
      </c>
      <c r="L22" s="133">
        <v>0.5</v>
      </c>
      <c r="M22" s="133" t="s">
        <v>76</v>
      </c>
      <c r="N22" s="133" t="s">
        <v>76</v>
      </c>
      <c r="O22" s="133">
        <v>1</v>
      </c>
      <c r="P22" s="133">
        <v>2</v>
      </c>
      <c r="Q22" s="133">
        <v>2</v>
      </c>
      <c r="R22" s="133" t="s">
        <v>76</v>
      </c>
      <c r="S22" s="165">
        <v>2.5</v>
      </c>
      <c r="T22" s="133">
        <v>9</v>
      </c>
    </row>
    <row r="23" spans="1:20" ht="15.95" customHeight="1">
      <c r="A23" s="107" t="s">
        <v>247</v>
      </c>
      <c r="B23" s="133" t="s">
        <v>76</v>
      </c>
      <c r="C23" s="133" t="s">
        <v>76</v>
      </c>
      <c r="D23" s="133" t="s">
        <v>76</v>
      </c>
      <c r="E23" s="133" t="s">
        <v>76</v>
      </c>
      <c r="F23" s="133" t="s">
        <v>76</v>
      </c>
      <c r="G23" s="133" t="s">
        <v>76</v>
      </c>
      <c r="H23" s="133" t="s">
        <v>76</v>
      </c>
      <c r="I23" s="133" t="s">
        <v>76</v>
      </c>
      <c r="J23" s="133" t="s">
        <v>76</v>
      </c>
      <c r="K23" s="133" t="s">
        <v>76</v>
      </c>
      <c r="L23" s="133">
        <v>0.25</v>
      </c>
      <c r="M23" s="133" t="s">
        <v>76</v>
      </c>
      <c r="N23" s="133" t="s">
        <v>76</v>
      </c>
      <c r="O23" s="133" t="s">
        <v>76</v>
      </c>
      <c r="P23" s="133" t="s">
        <v>76</v>
      </c>
      <c r="Q23" s="133" t="s">
        <v>76</v>
      </c>
      <c r="R23" s="133" t="s">
        <v>76</v>
      </c>
      <c r="S23" s="165" t="s">
        <v>76</v>
      </c>
      <c r="T23" s="133">
        <v>0.25</v>
      </c>
    </row>
    <row r="24" spans="1:20" ht="15.95" customHeight="1">
      <c r="A24" s="107" t="s">
        <v>249</v>
      </c>
      <c r="B24" s="133" t="s">
        <v>76</v>
      </c>
      <c r="C24" s="133" t="s">
        <v>76</v>
      </c>
      <c r="D24" s="133" t="s">
        <v>76</v>
      </c>
      <c r="E24" s="133" t="s">
        <v>76</v>
      </c>
      <c r="F24" s="133" t="s">
        <v>76</v>
      </c>
      <c r="G24" s="133" t="s">
        <v>76</v>
      </c>
      <c r="H24" s="133" t="s">
        <v>76</v>
      </c>
      <c r="I24" s="133" t="s">
        <v>76</v>
      </c>
      <c r="J24" s="133" t="s">
        <v>76</v>
      </c>
      <c r="K24" s="133">
        <v>1</v>
      </c>
      <c r="L24" s="133">
        <v>3</v>
      </c>
      <c r="M24" s="133" t="s">
        <v>76</v>
      </c>
      <c r="N24" s="133">
        <v>1</v>
      </c>
      <c r="O24" s="133" t="s">
        <v>76</v>
      </c>
      <c r="P24" s="133">
        <v>1</v>
      </c>
      <c r="Q24" s="133" t="s">
        <v>76</v>
      </c>
      <c r="R24" s="133" t="s">
        <v>76</v>
      </c>
      <c r="S24" s="165" t="s">
        <v>76</v>
      </c>
      <c r="T24" s="133">
        <v>6</v>
      </c>
    </row>
    <row r="25" spans="1:20" ht="15.95" customHeight="1">
      <c r="A25" s="107" t="s">
        <v>250</v>
      </c>
      <c r="B25" s="133" t="s">
        <v>76</v>
      </c>
      <c r="C25" s="133" t="s">
        <v>76</v>
      </c>
      <c r="D25" s="133" t="s">
        <v>76</v>
      </c>
      <c r="E25" s="133" t="s">
        <v>76</v>
      </c>
      <c r="F25" s="133" t="s">
        <v>76</v>
      </c>
      <c r="G25" s="133" t="s">
        <v>76</v>
      </c>
      <c r="H25" s="133">
        <v>1</v>
      </c>
      <c r="I25" s="133" t="s">
        <v>76</v>
      </c>
      <c r="J25" s="133" t="s">
        <v>76</v>
      </c>
      <c r="K25" s="133" t="s">
        <v>76</v>
      </c>
      <c r="L25" s="133" t="s">
        <v>76</v>
      </c>
      <c r="M25" s="133" t="s">
        <v>76</v>
      </c>
      <c r="N25" s="133">
        <v>1</v>
      </c>
      <c r="O25" s="133">
        <v>1</v>
      </c>
      <c r="P25" s="133" t="s">
        <v>76</v>
      </c>
      <c r="Q25" s="133" t="s">
        <v>76</v>
      </c>
      <c r="R25" s="133" t="s">
        <v>76</v>
      </c>
      <c r="S25" s="165" t="s">
        <v>76</v>
      </c>
      <c r="T25" s="133">
        <v>3</v>
      </c>
    </row>
    <row r="26" spans="1:20" ht="15.95" customHeight="1">
      <c r="A26" s="107" t="s">
        <v>251</v>
      </c>
      <c r="B26" s="133" t="s">
        <v>76</v>
      </c>
      <c r="C26" s="133" t="s">
        <v>76</v>
      </c>
      <c r="D26" s="133" t="s">
        <v>76</v>
      </c>
      <c r="E26" s="133" t="s">
        <v>76</v>
      </c>
      <c r="F26" s="133" t="s">
        <v>76</v>
      </c>
      <c r="G26" s="133" t="s">
        <v>76</v>
      </c>
      <c r="H26" s="133" t="s">
        <v>76</v>
      </c>
      <c r="I26" s="133" t="s">
        <v>76</v>
      </c>
      <c r="J26" s="133" t="s">
        <v>76</v>
      </c>
      <c r="K26" s="133" t="s">
        <v>76</v>
      </c>
      <c r="L26" s="133" t="s">
        <v>76</v>
      </c>
      <c r="M26" s="133" t="s">
        <v>76</v>
      </c>
      <c r="N26" s="133" t="s">
        <v>76</v>
      </c>
      <c r="O26" s="133" t="s">
        <v>76</v>
      </c>
      <c r="P26" s="133">
        <v>1</v>
      </c>
      <c r="Q26" s="133">
        <v>1</v>
      </c>
      <c r="R26" s="133" t="s">
        <v>76</v>
      </c>
      <c r="S26" s="165">
        <v>1</v>
      </c>
      <c r="T26" s="133">
        <v>3</v>
      </c>
    </row>
    <row r="27" spans="1:20" ht="15.95" customHeight="1">
      <c r="A27" s="107" t="s">
        <v>252</v>
      </c>
      <c r="B27" s="133" t="s">
        <v>76</v>
      </c>
      <c r="C27" s="133" t="s">
        <v>76</v>
      </c>
      <c r="D27" s="133" t="s">
        <v>76</v>
      </c>
      <c r="E27" s="133" t="s">
        <v>76</v>
      </c>
      <c r="F27" s="133" t="s">
        <v>76</v>
      </c>
      <c r="G27" s="133" t="s">
        <v>76</v>
      </c>
      <c r="H27" s="133" t="s">
        <v>76</v>
      </c>
      <c r="I27" s="133" t="s">
        <v>76</v>
      </c>
      <c r="J27" s="133" t="s">
        <v>76</v>
      </c>
      <c r="K27" s="133" t="s">
        <v>76</v>
      </c>
      <c r="L27" s="133" t="s">
        <v>76</v>
      </c>
      <c r="M27" s="133" t="s">
        <v>76</v>
      </c>
      <c r="N27" s="133" t="s">
        <v>76</v>
      </c>
      <c r="O27" s="133" t="s">
        <v>76</v>
      </c>
      <c r="P27" s="133" t="s">
        <v>76</v>
      </c>
      <c r="Q27" s="133" t="s">
        <v>76</v>
      </c>
      <c r="R27" s="133" t="s">
        <v>76</v>
      </c>
      <c r="S27" s="165" t="s">
        <v>76</v>
      </c>
      <c r="T27" s="133" t="s">
        <v>76</v>
      </c>
    </row>
    <row r="28" spans="1:20" ht="15.95" customHeight="1">
      <c r="A28" s="107" t="s">
        <v>253</v>
      </c>
      <c r="B28" s="133" t="s">
        <v>76</v>
      </c>
      <c r="C28" s="133" t="s">
        <v>76</v>
      </c>
      <c r="D28" s="133" t="s">
        <v>76</v>
      </c>
      <c r="E28" s="133" t="s">
        <v>76</v>
      </c>
      <c r="F28" s="133" t="s">
        <v>76</v>
      </c>
      <c r="G28" s="133" t="s">
        <v>76</v>
      </c>
      <c r="H28" s="133" t="s">
        <v>76</v>
      </c>
      <c r="I28" s="133" t="s">
        <v>76</v>
      </c>
      <c r="J28" s="133" t="s">
        <v>76</v>
      </c>
      <c r="K28" s="133" t="s">
        <v>76</v>
      </c>
      <c r="L28" s="133" t="s">
        <v>76</v>
      </c>
      <c r="M28" s="133" t="s">
        <v>76</v>
      </c>
      <c r="N28" s="133" t="s">
        <v>76</v>
      </c>
      <c r="O28" s="133">
        <v>1</v>
      </c>
      <c r="P28" s="133" t="s">
        <v>76</v>
      </c>
      <c r="Q28" s="133">
        <v>1</v>
      </c>
      <c r="R28" s="133">
        <v>1</v>
      </c>
      <c r="S28" s="165">
        <v>1</v>
      </c>
      <c r="T28" s="168">
        <v>4</v>
      </c>
    </row>
    <row r="29" spans="1:20" ht="15.95" customHeight="1">
      <c r="A29" s="107" t="s">
        <v>255</v>
      </c>
      <c r="B29" s="133" t="s">
        <v>76</v>
      </c>
      <c r="C29" s="133" t="s">
        <v>76</v>
      </c>
      <c r="D29" s="133" t="s">
        <v>76</v>
      </c>
      <c r="E29" s="133" t="s">
        <v>76</v>
      </c>
      <c r="F29" s="133" t="s">
        <v>76</v>
      </c>
      <c r="G29" s="133" t="s">
        <v>76</v>
      </c>
      <c r="H29" s="133">
        <v>1</v>
      </c>
      <c r="I29" s="133">
        <v>1</v>
      </c>
      <c r="J29" s="133">
        <v>0.5</v>
      </c>
      <c r="K29" s="133">
        <v>1</v>
      </c>
      <c r="L29" s="133">
        <v>1</v>
      </c>
      <c r="M29" s="133">
        <v>5</v>
      </c>
      <c r="N29" s="133">
        <v>4.5</v>
      </c>
      <c r="O29" s="133">
        <v>4.8666666666666654</v>
      </c>
      <c r="P29" s="133">
        <v>9</v>
      </c>
      <c r="Q29" s="133">
        <v>6.5</v>
      </c>
      <c r="R29" s="133">
        <v>4.833333333333333</v>
      </c>
      <c r="S29" s="165">
        <v>9</v>
      </c>
      <c r="T29" s="168">
        <v>48.2</v>
      </c>
    </row>
    <row r="30" spans="1:20" ht="15.95" customHeight="1">
      <c r="A30" s="107" t="s">
        <v>256</v>
      </c>
      <c r="B30" s="133" t="s">
        <v>76</v>
      </c>
      <c r="C30" s="133" t="s">
        <v>76</v>
      </c>
      <c r="D30" s="133" t="s">
        <v>76</v>
      </c>
      <c r="E30" s="133" t="s">
        <v>76</v>
      </c>
      <c r="F30" s="133" t="s">
        <v>76</v>
      </c>
      <c r="G30" s="133" t="s">
        <v>76</v>
      </c>
      <c r="H30" s="133" t="s">
        <v>76</v>
      </c>
      <c r="I30" s="133">
        <v>0.5</v>
      </c>
      <c r="J30" s="133" t="s">
        <v>76</v>
      </c>
      <c r="K30" s="133" t="s">
        <v>76</v>
      </c>
      <c r="L30" s="133">
        <v>1</v>
      </c>
      <c r="M30" s="133" t="s">
        <v>76</v>
      </c>
      <c r="N30" s="133" t="s">
        <v>76</v>
      </c>
      <c r="O30" s="133" t="s">
        <v>76</v>
      </c>
      <c r="P30" s="133">
        <v>0.5</v>
      </c>
      <c r="Q30" s="133">
        <v>1</v>
      </c>
      <c r="R30" s="133" t="s">
        <v>76</v>
      </c>
      <c r="S30" s="165" t="s">
        <v>76</v>
      </c>
      <c r="T30" s="168">
        <v>3</v>
      </c>
    </row>
    <row r="31" spans="1:20" ht="15.95" customHeight="1">
      <c r="A31" s="107" t="s">
        <v>258</v>
      </c>
      <c r="B31" s="133" t="s">
        <v>76</v>
      </c>
      <c r="C31" s="133" t="s">
        <v>76</v>
      </c>
      <c r="D31" s="133" t="s">
        <v>76</v>
      </c>
      <c r="E31" s="133" t="s">
        <v>76</v>
      </c>
      <c r="F31" s="133" t="s">
        <v>76</v>
      </c>
      <c r="G31" s="133" t="s">
        <v>76</v>
      </c>
      <c r="H31" s="133" t="s">
        <v>76</v>
      </c>
      <c r="I31" s="133" t="s">
        <v>76</v>
      </c>
      <c r="J31" s="133" t="s">
        <v>76</v>
      </c>
      <c r="K31" s="133" t="s">
        <v>76</v>
      </c>
      <c r="L31" s="133" t="s">
        <v>76</v>
      </c>
      <c r="M31" s="133">
        <v>0.33333333333333298</v>
      </c>
      <c r="N31" s="133" t="s">
        <v>76</v>
      </c>
      <c r="O31" s="133" t="s">
        <v>76</v>
      </c>
      <c r="P31" s="133">
        <v>1</v>
      </c>
      <c r="Q31" s="133" t="s">
        <v>76</v>
      </c>
      <c r="R31" s="133" t="s">
        <v>76</v>
      </c>
      <c r="S31" s="165" t="s">
        <v>76</v>
      </c>
      <c r="T31" s="168">
        <v>1.333333333333333</v>
      </c>
    </row>
    <row r="32" spans="1:20" ht="15.95" customHeight="1" thickBot="1">
      <c r="A32" s="107" t="s">
        <v>259</v>
      </c>
      <c r="B32" s="133" t="s">
        <v>76</v>
      </c>
      <c r="C32" s="133" t="s">
        <v>76</v>
      </c>
      <c r="D32" s="133" t="s">
        <v>76</v>
      </c>
      <c r="E32" s="133">
        <v>1</v>
      </c>
      <c r="F32" s="133" t="s">
        <v>76</v>
      </c>
      <c r="G32" s="133" t="s">
        <v>76</v>
      </c>
      <c r="H32" s="133">
        <v>1</v>
      </c>
      <c r="I32" s="133" t="s">
        <v>76</v>
      </c>
      <c r="J32" s="133" t="s">
        <v>76</v>
      </c>
      <c r="K32" s="133" t="s">
        <v>76</v>
      </c>
      <c r="L32" s="133" t="s">
        <v>76</v>
      </c>
      <c r="M32" s="133">
        <v>1</v>
      </c>
      <c r="N32" s="133">
        <v>1</v>
      </c>
      <c r="O32" s="133">
        <v>5.5</v>
      </c>
      <c r="P32" s="133">
        <v>1</v>
      </c>
      <c r="Q32" s="133">
        <v>2.333333333333333</v>
      </c>
      <c r="R32" s="133" t="s">
        <v>76</v>
      </c>
      <c r="S32" s="165">
        <v>5</v>
      </c>
      <c r="T32" s="168">
        <v>17.833333333333332</v>
      </c>
    </row>
    <row r="33" spans="1:20" ht="15.95" customHeight="1">
      <c r="A33" s="401" t="s">
        <v>388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</row>
    <row r="34" spans="1:20" ht="15.95" customHeight="1"/>
    <row r="35" spans="1:20" ht="15.95" customHeight="1"/>
  </sheetData>
  <mergeCells count="2">
    <mergeCell ref="A33:T33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8" tint="0.39997558519241921"/>
  </sheetPr>
  <dimension ref="A1:W27"/>
  <sheetViews>
    <sheetView showGridLines="0" zoomScale="85" zoomScaleNormal="85" workbookViewId="0">
      <selection sqref="A1:T1"/>
    </sheetView>
  </sheetViews>
  <sheetFormatPr defaultRowHeight="12.75"/>
  <cols>
    <col min="1" max="1" width="116.5703125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3" s="45" customFormat="1" ht="20.100000000000001" customHeight="1">
      <c r="A1" s="402" t="s">
        <v>419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3" s="45" customFormat="1" ht="15.95" customHeight="1">
      <c r="A2" s="153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5">
        <v>2019</v>
      </c>
      <c r="T5" s="74" t="s">
        <v>84</v>
      </c>
    </row>
    <row r="6" spans="1:23" s="45" customFormat="1" ht="15.95" customHeight="1">
      <c r="A6" s="113" t="s">
        <v>289</v>
      </c>
      <c r="B6" s="66" t="s">
        <v>76</v>
      </c>
      <c r="C6" s="66" t="s">
        <v>76</v>
      </c>
      <c r="D6" s="66">
        <v>1</v>
      </c>
      <c r="E6" s="66" t="s">
        <v>76</v>
      </c>
      <c r="F6" s="66" t="s">
        <v>76</v>
      </c>
      <c r="G6" s="66" t="s">
        <v>76</v>
      </c>
      <c r="H6" s="66" t="s">
        <v>76</v>
      </c>
      <c r="I6" s="66">
        <v>1</v>
      </c>
      <c r="J6" s="66">
        <v>1</v>
      </c>
      <c r="K6" s="66" t="s">
        <v>76</v>
      </c>
      <c r="L6" s="66">
        <v>3.5</v>
      </c>
      <c r="M6" s="66">
        <v>2</v>
      </c>
      <c r="N6" s="66">
        <v>1</v>
      </c>
      <c r="O6" s="66">
        <v>1</v>
      </c>
      <c r="P6" s="66">
        <v>5</v>
      </c>
      <c r="Q6" s="66">
        <v>6.5</v>
      </c>
      <c r="R6" s="66">
        <v>2</v>
      </c>
      <c r="S6" s="90">
        <v>7.5</v>
      </c>
      <c r="T6" s="66">
        <v>31.5</v>
      </c>
    </row>
    <row r="7" spans="1:23" s="45" customFormat="1" ht="15.95" customHeight="1">
      <c r="A7" s="113" t="s">
        <v>290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>
        <v>1</v>
      </c>
      <c r="K7" s="66" t="s">
        <v>76</v>
      </c>
      <c r="L7" s="66" t="s">
        <v>76</v>
      </c>
      <c r="M7" s="66">
        <v>2.333333333333333</v>
      </c>
      <c r="N7" s="66" t="s">
        <v>76</v>
      </c>
      <c r="O7" s="66">
        <v>5</v>
      </c>
      <c r="P7" s="66">
        <v>0.4</v>
      </c>
      <c r="Q7" s="66">
        <v>2.1666666666666661</v>
      </c>
      <c r="R7" s="66">
        <v>1.6666666666666661</v>
      </c>
      <c r="S7" s="90" t="s">
        <v>76</v>
      </c>
      <c r="T7" s="124">
        <v>12.566666666666665</v>
      </c>
    </row>
    <row r="8" spans="1:23" s="45" customFormat="1" ht="15.95" customHeight="1">
      <c r="A8" s="113" t="s">
        <v>291</v>
      </c>
      <c r="B8" s="66">
        <v>1</v>
      </c>
      <c r="C8" s="66" t="s">
        <v>76</v>
      </c>
      <c r="D8" s="66" t="s">
        <v>76</v>
      </c>
      <c r="E8" s="66">
        <v>1</v>
      </c>
      <c r="F8" s="66" t="s">
        <v>76</v>
      </c>
      <c r="G8" s="66" t="s">
        <v>76</v>
      </c>
      <c r="H8" s="66">
        <v>0.5</v>
      </c>
      <c r="I8" s="66">
        <v>1</v>
      </c>
      <c r="J8" s="66" t="s">
        <v>76</v>
      </c>
      <c r="K8" s="66">
        <v>0.2</v>
      </c>
      <c r="L8" s="66">
        <v>1.1666666666666661</v>
      </c>
      <c r="M8" s="66" t="s">
        <v>76</v>
      </c>
      <c r="N8" s="66">
        <v>2.333333333333333</v>
      </c>
      <c r="O8" s="66">
        <v>2.333333333333333</v>
      </c>
      <c r="P8" s="66">
        <v>4.5</v>
      </c>
      <c r="Q8" s="66">
        <v>2.0333333333333328</v>
      </c>
      <c r="R8" s="66">
        <v>4.5</v>
      </c>
      <c r="S8" s="90">
        <v>7</v>
      </c>
      <c r="T8" s="66">
        <v>27.566666666666663</v>
      </c>
    </row>
    <row r="9" spans="1:23" s="45" customFormat="1" ht="15.95" customHeight="1">
      <c r="A9" s="113" t="s">
        <v>292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>
        <v>1</v>
      </c>
      <c r="K9" s="66" t="s">
        <v>76</v>
      </c>
      <c r="L9" s="66" t="s">
        <v>76</v>
      </c>
      <c r="M9" s="66">
        <v>0.66666666666666596</v>
      </c>
      <c r="N9" s="66">
        <v>1</v>
      </c>
      <c r="O9" s="66">
        <v>1.25</v>
      </c>
      <c r="P9" s="66">
        <v>4.333333333333333</v>
      </c>
      <c r="Q9" s="66" t="s">
        <v>76</v>
      </c>
      <c r="R9" s="66">
        <v>3</v>
      </c>
      <c r="S9" s="90">
        <v>0.5</v>
      </c>
      <c r="T9" s="66">
        <v>11.75</v>
      </c>
    </row>
    <row r="10" spans="1:23" s="45" customFormat="1" ht="15.95" customHeight="1">
      <c r="A10" s="113" t="s">
        <v>296</v>
      </c>
      <c r="B10" s="66" t="s">
        <v>76</v>
      </c>
      <c r="C10" s="66" t="s">
        <v>76</v>
      </c>
      <c r="D10" s="66" t="s">
        <v>76</v>
      </c>
      <c r="E10" s="66" t="s">
        <v>76</v>
      </c>
      <c r="F10" s="66" t="s">
        <v>76</v>
      </c>
      <c r="G10" s="66" t="s">
        <v>76</v>
      </c>
      <c r="H10" s="66" t="s">
        <v>76</v>
      </c>
      <c r="I10" s="66" t="s">
        <v>76</v>
      </c>
      <c r="J10" s="66" t="s">
        <v>76</v>
      </c>
      <c r="K10" s="66" t="s">
        <v>76</v>
      </c>
      <c r="L10" s="66" t="s">
        <v>76</v>
      </c>
      <c r="M10" s="66">
        <v>1</v>
      </c>
      <c r="N10" s="66">
        <v>3</v>
      </c>
      <c r="O10" s="66" t="s">
        <v>76</v>
      </c>
      <c r="P10" s="66" t="s">
        <v>76</v>
      </c>
      <c r="Q10" s="66">
        <v>0.5</v>
      </c>
      <c r="R10" s="66" t="s">
        <v>76</v>
      </c>
      <c r="S10" s="90" t="s">
        <v>76</v>
      </c>
      <c r="T10" s="124">
        <v>4.5</v>
      </c>
    </row>
    <row r="11" spans="1:23" s="45" customFormat="1" ht="15.95" customHeight="1">
      <c r="A11" s="113" t="s">
        <v>314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>
        <v>1</v>
      </c>
      <c r="K11" s="66">
        <v>1</v>
      </c>
      <c r="L11" s="66" t="s">
        <v>76</v>
      </c>
      <c r="M11" s="66" t="s">
        <v>76</v>
      </c>
      <c r="N11" s="66" t="s">
        <v>76</v>
      </c>
      <c r="O11" s="66" t="s">
        <v>76</v>
      </c>
      <c r="P11" s="66">
        <v>0.89999999999999991</v>
      </c>
      <c r="Q11" s="66">
        <v>2.5</v>
      </c>
      <c r="R11" s="66">
        <v>1.5</v>
      </c>
      <c r="S11" s="90">
        <v>2.4166666666666661</v>
      </c>
      <c r="T11" s="124">
        <v>9.3166666666666664</v>
      </c>
    </row>
    <row r="12" spans="1:23" s="45" customFormat="1" ht="15.95" customHeight="1">
      <c r="A12" s="113" t="s">
        <v>297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 t="s">
        <v>76</v>
      </c>
      <c r="H12" s="66" t="s">
        <v>76</v>
      </c>
      <c r="I12" s="66">
        <v>1</v>
      </c>
      <c r="J12" s="66" t="s">
        <v>76</v>
      </c>
      <c r="K12" s="66" t="s">
        <v>76</v>
      </c>
      <c r="L12" s="66" t="s">
        <v>76</v>
      </c>
      <c r="M12" s="66">
        <v>0.25</v>
      </c>
      <c r="N12" s="66">
        <v>0.5</v>
      </c>
      <c r="O12" s="66" t="s">
        <v>76</v>
      </c>
      <c r="P12" s="66">
        <v>0.5</v>
      </c>
      <c r="Q12" s="66" t="s">
        <v>76</v>
      </c>
      <c r="R12" s="66">
        <v>0.33333333333333298</v>
      </c>
      <c r="S12" s="90">
        <v>2</v>
      </c>
      <c r="T12" s="124">
        <v>4.583333333333333</v>
      </c>
    </row>
    <row r="13" spans="1:23" s="45" customFormat="1" ht="15.95" customHeight="1">
      <c r="A13" s="113" t="s">
        <v>298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 t="s">
        <v>76</v>
      </c>
      <c r="K13" s="66">
        <v>3</v>
      </c>
      <c r="L13" s="66" t="s">
        <v>76</v>
      </c>
      <c r="M13" s="66" t="s">
        <v>76</v>
      </c>
      <c r="N13" s="66" t="s">
        <v>76</v>
      </c>
      <c r="O13" s="66">
        <v>1</v>
      </c>
      <c r="P13" s="66" t="s">
        <v>76</v>
      </c>
      <c r="Q13" s="66" t="s">
        <v>76</v>
      </c>
      <c r="R13" s="66" t="s">
        <v>76</v>
      </c>
      <c r="S13" s="90" t="s">
        <v>76</v>
      </c>
      <c r="T13" s="124">
        <v>4</v>
      </c>
    </row>
    <row r="14" spans="1:23" s="45" customFormat="1" ht="15.95" customHeight="1">
      <c r="A14" s="113" t="s">
        <v>315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 t="s">
        <v>76</v>
      </c>
      <c r="J14" s="66" t="s">
        <v>76</v>
      </c>
      <c r="K14" s="66" t="s">
        <v>76</v>
      </c>
      <c r="L14" s="66" t="s">
        <v>76</v>
      </c>
      <c r="M14" s="66" t="s">
        <v>76</v>
      </c>
      <c r="N14" s="66">
        <v>3</v>
      </c>
      <c r="O14" s="66">
        <v>1</v>
      </c>
      <c r="P14" s="66">
        <v>2.5</v>
      </c>
      <c r="Q14" s="66" t="s">
        <v>76</v>
      </c>
      <c r="R14" s="66" t="s">
        <v>76</v>
      </c>
      <c r="S14" s="90" t="s">
        <v>76</v>
      </c>
      <c r="T14" s="66">
        <v>6.5</v>
      </c>
    </row>
    <row r="15" spans="1:23" s="45" customFormat="1" ht="15.95" customHeight="1">
      <c r="A15" s="113" t="s">
        <v>299</v>
      </c>
      <c r="B15" s="66" t="s">
        <v>76</v>
      </c>
      <c r="C15" s="66" t="s">
        <v>76</v>
      </c>
      <c r="D15" s="66">
        <v>1</v>
      </c>
      <c r="E15" s="66" t="s">
        <v>76</v>
      </c>
      <c r="F15" s="66">
        <v>0.5</v>
      </c>
      <c r="G15" s="66" t="s">
        <v>76</v>
      </c>
      <c r="H15" s="66">
        <v>0.75</v>
      </c>
      <c r="I15" s="66">
        <v>0.5</v>
      </c>
      <c r="J15" s="66">
        <v>0.66666666666666596</v>
      </c>
      <c r="K15" s="66">
        <v>0.5</v>
      </c>
      <c r="L15" s="66">
        <v>4.4166666666666661</v>
      </c>
      <c r="M15" s="66">
        <v>3.9999999999999991</v>
      </c>
      <c r="N15" s="66">
        <v>3.583333333333333</v>
      </c>
      <c r="O15" s="66">
        <v>8.3333333333333304</v>
      </c>
      <c r="P15" s="66">
        <v>4.333333333333333</v>
      </c>
      <c r="Q15" s="66">
        <v>3.583333333333333</v>
      </c>
      <c r="R15" s="66">
        <v>6.833333333333333</v>
      </c>
      <c r="S15" s="90">
        <v>6.75</v>
      </c>
      <c r="T15" s="124">
        <v>45.749999999999993</v>
      </c>
    </row>
    <row r="16" spans="1:23" s="45" customFormat="1" ht="15.95" customHeight="1">
      <c r="A16" s="113" t="s">
        <v>300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>
        <v>1</v>
      </c>
      <c r="H16" s="66" t="s">
        <v>76</v>
      </c>
      <c r="I16" s="66">
        <v>1</v>
      </c>
      <c r="J16" s="66">
        <v>1</v>
      </c>
      <c r="K16" s="66">
        <v>2</v>
      </c>
      <c r="L16" s="66">
        <v>2</v>
      </c>
      <c r="M16" s="66">
        <v>0.33333333333333298</v>
      </c>
      <c r="N16" s="66">
        <v>1</v>
      </c>
      <c r="O16" s="66">
        <v>0.5</v>
      </c>
      <c r="P16" s="66">
        <v>1</v>
      </c>
      <c r="Q16" s="66">
        <v>2.5</v>
      </c>
      <c r="R16" s="66">
        <v>2</v>
      </c>
      <c r="S16" s="90">
        <v>2</v>
      </c>
      <c r="T16" s="66">
        <v>16.333333333333332</v>
      </c>
    </row>
    <row r="17" spans="1:21" s="45" customFormat="1" ht="15.95" customHeight="1">
      <c r="A17" s="113" t="s">
        <v>317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 t="s">
        <v>76</v>
      </c>
      <c r="K17" s="66" t="s">
        <v>76</v>
      </c>
      <c r="L17" s="66" t="s">
        <v>76</v>
      </c>
      <c r="M17" s="66">
        <v>1</v>
      </c>
      <c r="N17" s="66">
        <v>1</v>
      </c>
      <c r="O17" s="66">
        <v>0.5</v>
      </c>
      <c r="P17" s="66">
        <v>1.333333333333333</v>
      </c>
      <c r="Q17" s="66">
        <v>1</v>
      </c>
      <c r="R17" s="66" t="s">
        <v>76</v>
      </c>
      <c r="S17" s="90" t="s">
        <v>76</v>
      </c>
      <c r="T17" s="88">
        <v>4.833333333333333</v>
      </c>
    </row>
    <row r="18" spans="1:21" s="45" customFormat="1" ht="15.95" customHeight="1">
      <c r="A18" s="113" t="s">
        <v>318</v>
      </c>
      <c r="B18" s="68" t="s">
        <v>76</v>
      </c>
      <c r="C18" s="68" t="s">
        <v>76</v>
      </c>
      <c r="D18" s="68" t="s">
        <v>76</v>
      </c>
      <c r="E18" s="68" t="s">
        <v>76</v>
      </c>
      <c r="F18" s="68" t="s">
        <v>76</v>
      </c>
      <c r="G18" s="68" t="s">
        <v>76</v>
      </c>
      <c r="H18" s="68" t="s">
        <v>76</v>
      </c>
      <c r="I18" s="68" t="s">
        <v>76</v>
      </c>
      <c r="J18" s="68" t="s">
        <v>76</v>
      </c>
      <c r="K18" s="68" t="s">
        <v>76</v>
      </c>
      <c r="L18" s="68" t="s">
        <v>76</v>
      </c>
      <c r="M18" s="68" t="s">
        <v>76</v>
      </c>
      <c r="N18" s="68" t="s">
        <v>76</v>
      </c>
      <c r="O18" s="68">
        <v>5</v>
      </c>
      <c r="P18" s="68" t="s">
        <v>76</v>
      </c>
      <c r="Q18" s="68" t="s">
        <v>76</v>
      </c>
      <c r="R18" s="68" t="s">
        <v>76</v>
      </c>
      <c r="S18" s="102" t="s">
        <v>76</v>
      </c>
      <c r="T18" s="68">
        <v>5</v>
      </c>
    </row>
    <row r="19" spans="1:21" s="45" customFormat="1" ht="15.95" customHeight="1">
      <c r="A19" s="113" t="s">
        <v>301</v>
      </c>
      <c r="B19" s="66">
        <v>1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>
        <v>2</v>
      </c>
      <c r="K19" s="66" t="s">
        <v>76</v>
      </c>
      <c r="L19" s="66">
        <v>1.5</v>
      </c>
      <c r="M19" s="66" t="s">
        <v>76</v>
      </c>
      <c r="N19" s="66">
        <v>0.25</v>
      </c>
      <c r="O19" s="66">
        <v>2.6666666666666661</v>
      </c>
      <c r="P19" s="66">
        <v>1.6666666666666661</v>
      </c>
      <c r="Q19" s="66">
        <v>3.7</v>
      </c>
      <c r="R19" s="66">
        <v>5.4999999999999991</v>
      </c>
      <c r="S19" s="90">
        <v>12.5</v>
      </c>
      <c r="T19" s="66">
        <v>30.783333333333331</v>
      </c>
    </row>
    <row r="20" spans="1:21" s="45" customFormat="1" ht="27.95" customHeight="1">
      <c r="A20" s="376" t="s">
        <v>319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 t="s">
        <v>76</v>
      </c>
      <c r="J20" s="66" t="s">
        <v>76</v>
      </c>
      <c r="K20" s="66" t="s">
        <v>76</v>
      </c>
      <c r="L20" s="66" t="s">
        <v>76</v>
      </c>
      <c r="M20" s="66" t="s">
        <v>76</v>
      </c>
      <c r="N20" s="66" t="s">
        <v>76</v>
      </c>
      <c r="O20" s="66">
        <v>1</v>
      </c>
      <c r="P20" s="66" t="s">
        <v>76</v>
      </c>
      <c r="Q20" s="66">
        <v>2</v>
      </c>
      <c r="R20" s="66" t="s">
        <v>76</v>
      </c>
      <c r="S20" s="90">
        <v>2</v>
      </c>
      <c r="T20" s="66">
        <v>5</v>
      </c>
    </row>
    <row r="21" spans="1:21" s="45" customFormat="1" ht="15.95" customHeight="1">
      <c r="A21" s="113" t="s">
        <v>302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 t="s">
        <v>76</v>
      </c>
      <c r="I21" s="66" t="s">
        <v>76</v>
      </c>
      <c r="J21" s="66" t="s">
        <v>76</v>
      </c>
      <c r="K21" s="66">
        <v>1</v>
      </c>
      <c r="L21" s="66">
        <v>2</v>
      </c>
      <c r="M21" s="66" t="s">
        <v>76</v>
      </c>
      <c r="N21" s="66">
        <v>1</v>
      </c>
      <c r="O21" s="66" t="s">
        <v>76</v>
      </c>
      <c r="P21" s="66" t="s">
        <v>76</v>
      </c>
      <c r="Q21" s="66" t="s">
        <v>76</v>
      </c>
      <c r="R21" s="66" t="s">
        <v>76</v>
      </c>
      <c r="S21" s="90" t="s">
        <v>76</v>
      </c>
      <c r="T21" s="88">
        <v>4</v>
      </c>
    </row>
    <row r="22" spans="1:21" ht="15.95" customHeight="1">
      <c r="A22" s="113" t="s">
        <v>339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>
        <v>1</v>
      </c>
      <c r="I22" s="66">
        <v>1</v>
      </c>
      <c r="J22" s="66">
        <v>0.5</v>
      </c>
      <c r="K22" s="66">
        <v>1</v>
      </c>
      <c r="L22" s="66">
        <v>1</v>
      </c>
      <c r="M22" s="66">
        <v>5</v>
      </c>
      <c r="N22" s="66">
        <v>3.5</v>
      </c>
      <c r="O22" s="66">
        <v>4.8666666666666654</v>
      </c>
      <c r="P22" s="66">
        <v>8</v>
      </c>
      <c r="Q22" s="66">
        <v>3.5</v>
      </c>
      <c r="R22" s="66">
        <v>4.833333333333333</v>
      </c>
      <c r="S22" s="90">
        <v>8</v>
      </c>
      <c r="T22" s="124">
        <v>42.2</v>
      </c>
      <c r="U22" s="45"/>
    </row>
    <row r="23" spans="1:21" ht="15.95" customHeight="1">
      <c r="A23" s="113" t="s">
        <v>316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 t="s">
        <v>76</v>
      </c>
      <c r="J23" s="66" t="s">
        <v>76</v>
      </c>
      <c r="K23" s="66" t="s">
        <v>76</v>
      </c>
      <c r="L23" s="66" t="s">
        <v>76</v>
      </c>
      <c r="M23" s="66" t="s">
        <v>76</v>
      </c>
      <c r="N23" s="66">
        <v>1</v>
      </c>
      <c r="O23" s="66" t="s">
        <v>76</v>
      </c>
      <c r="P23" s="66">
        <v>1</v>
      </c>
      <c r="Q23" s="66">
        <v>3</v>
      </c>
      <c r="R23" s="66" t="s">
        <v>76</v>
      </c>
      <c r="S23" s="90">
        <v>1</v>
      </c>
      <c r="T23" s="66">
        <v>6</v>
      </c>
      <c r="U23" s="45"/>
    </row>
    <row r="24" spans="1:21" ht="15.95" customHeight="1">
      <c r="A24" s="113" t="s">
        <v>307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>
        <v>1</v>
      </c>
      <c r="I24" s="66" t="s">
        <v>76</v>
      </c>
      <c r="J24" s="66" t="s">
        <v>76</v>
      </c>
      <c r="K24" s="66" t="s">
        <v>76</v>
      </c>
      <c r="L24" s="66" t="s">
        <v>76</v>
      </c>
      <c r="M24" s="66">
        <v>1</v>
      </c>
      <c r="N24" s="66" t="s">
        <v>76</v>
      </c>
      <c r="O24" s="66">
        <v>0.5</v>
      </c>
      <c r="P24" s="66">
        <v>1</v>
      </c>
      <c r="Q24" s="66">
        <v>0.33333333333333298</v>
      </c>
      <c r="R24" s="66" t="s">
        <v>76</v>
      </c>
      <c r="S24" s="90">
        <v>4</v>
      </c>
      <c r="T24" s="124">
        <v>7.833333333333333</v>
      </c>
      <c r="U24" s="45"/>
    </row>
    <row r="25" spans="1:21" ht="15.95" customHeight="1" thickBot="1">
      <c r="A25" s="113" t="s">
        <v>209</v>
      </c>
      <c r="B25" s="62" t="s">
        <v>76</v>
      </c>
      <c r="C25" s="62" t="s">
        <v>76</v>
      </c>
      <c r="D25" s="62" t="s">
        <v>76</v>
      </c>
      <c r="E25" s="62">
        <v>1</v>
      </c>
      <c r="F25" s="62" t="s">
        <v>76</v>
      </c>
      <c r="G25" s="62" t="s">
        <v>76</v>
      </c>
      <c r="H25" s="62" t="s">
        <v>76</v>
      </c>
      <c r="I25" s="62" t="s">
        <v>76</v>
      </c>
      <c r="J25" s="62" t="s">
        <v>76</v>
      </c>
      <c r="K25" s="62" t="s">
        <v>76</v>
      </c>
      <c r="L25" s="62" t="s">
        <v>76</v>
      </c>
      <c r="M25" s="62" t="s">
        <v>76</v>
      </c>
      <c r="N25" s="62">
        <v>1</v>
      </c>
      <c r="O25" s="62">
        <v>5</v>
      </c>
      <c r="P25" s="62" t="s">
        <v>76</v>
      </c>
      <c r="Q25" s="62">
        <v>2</v>
      </c>
      <c r="R25" s="62" t="s">
        <v>76</v>
      </c>
      <c r="S25" s="63" t="s">
        <v>76</v>
      </c>
      <c r="T25" s="225">
        <v>9</v>
      </c>
      <c r="U25" s="45"/>
    </row>
    <row r="26" spans="1:21" ht="15.95" customHeight="1">
      <c r="A26" s="401" t="s">
        <v>388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</row>
    <row r="27" spans="1:21" ht="15.95" customHeight="1"/>
  </sheetData>
  <sortState ref="A6:T25">
    <sortCondition ref="A6:A25"/>
  </sortState>
  <mergeCells count="2">
    <mergeCell ref="A26:T26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8" tint="0.39997558519241921"/>
  </sheetPr>
  <dimension ref="A1:W18"/>
  <sheetViews>
    <sheetView showGridLines="0" zoomScale="85" zoomScaleNormal="85" workbookViewId="0">
      <selection activeCell="R7" sqref="R7"/>
    </sheetView>
  </sheetViews>
  <sheetFormatPr defaultRowHeight="12.75"/>
  <cols>
    <col min="1" max="1" width="35.7109375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3" s="45" customFormat="1" ht="20.100000000000001" customHeight="1">
      <c r="A1" s="402" t="s">
        <v>420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3" s="45" customFormat="1" ht="15.95" customHeight="1">
      <c r="A2" s="153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s="45" customFormat="1" ht="15.95" customHeight="1" thickBot="1">
      <c r="A5" s="77"/>
      <c r="B5" s="74">
        <v>2002</v>
      </c>
      <c r="C5" s="74">
        <v>2003</v>
      </c>
      <c r="D5" s="76">
        <v>2004</v>
      </c>
      <c r="E5" s="74">
        <v>2005</v>
      </c>
      <c r="F5" s="76">
        <v>2006</v>
      </c>
      <c r="G5" s="76">
        <v>2007</v>
      </c>
      <c r="H5" s="76">
        <v>2008</v>
      </c>
      <c r="I5" s="74">
        <v>2009</v>
      </c>
      <c r="J5" s="74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5">
        <v>2019</v>
      </c>
      <c r="T5" s="74" t="s">
        <v>84</v>
      </c>
    </row>
    <row r="6" spans="1:23" s="45" customFormat="1" ht="15.95" customHeight="1">
      <c r="A6" s="143" t="s">
        <v>151</v>
      </c>
      <c r="B6" s="142">
        <v>1</v>
      </c>
      <c r="C6" s="142" t="s">
        <v>76</v>
      </c>
      <c r="D6" s="142" t="s">
        <v>76</v>
      </c>
      <c r="E6" s="142" t="s">
        <v>76</v>
      </c>
      <c r="F6" s="142" t="s">
        <v>76</v>
      </c>
      <c r="G6" s="146" t="s">
        <v>76</v>
      </c>
      <c r="H6" s="146" t="s">
        <v>76</v>
      </c>
      <c r="I6" s="146" t="s">
        <v>76</v>
      </c>
      <c r="J6" s="146">
        <v>2</v>
      </c>
      <c r="K6" s="146" t="s">
        <v>76</v>
      </c>
      <c r="L6" s="146">
        <v>1.5</v>
      </c>
      <c r="M6" s="146" t="s">
        <v>76</v>
      </c>
      <c r="N6" s="146">
        <v>0.25</v>
      </c>
      <c r="O6" s="146">
        <v>2.5</v>
      </c>
      <c r="P6" s="146">
        <v>1.6666666666666661</v>
      </c>
      <c r="Q6" s="146">
        <v>4.7</v>
      </c>
      <c r="R6" s="146">
        <v>5.4999999999999991</v>
      </c>
      <c r="S6" s="174">
        <v>16.5</v>
      </c>
      <c r="T6" s="146">
        <v>35.616666666666667</v>
      </c>
    </row>
    <row r="7" spans="1:23" s="45" customFormat="1" ht="15.95" customHeight="1">
      <c r="A7" s="103" t="s">
        <v>147</v>
      </c>
      <c r="B7" s="68" t="s">
        <v>76</v>
      </c>
      <c r="C7" s="68" t="s">
        <v>76</v>
      </c>
      <c r="D7" s="68" t="s">
        <v>76</v>
      </c>
      <c r="E7" s="68" t="s">
        <v>76</v>
      </c>
      <c r="F7" s="68" t="s">
        <v>76</v>
      </c>
      <c r="G7" s="134" t="s">
        <v>76</v>
      </c>
      <c r="H7" s="134" t="s">
        <v>76</v>
      </c>
      <c r="I7" s="134" t="s">
        <v>76</v>
      </c>
      <c r="J7" s="134" t="s">
        <v>76</v>
      </c>
      <c r="K7" s="134" t="s">
        <v>76</v>
      </c>
      <c r="L7" s="134" t="s">
        <v>76</v>
      </c>
      <c r="M7" s="134" t="s">
        <v>76</v>
      </c>
      <c r="N7" s="134" t="s">
        <v>76</v>
      </c>
      <c r="O7" s="134">
        <v>0.5</v>
      </c>
      <c r="P7" s="134">
        <v>1</v>
      </c>
      <c r="Q7" s="134" t="s">
        <v>76</v>
      </c>
      <c r="R7" s="134" t="s">
        <v>76</v>
      </c>
      <c r="S7" s="173">
        <v>1</v>
      </c>
      <c r="T7" s="150">
        <v>2.5</v>
      </c>
    </row>
    <row r="8" spans="1:23" s="45" customFormat="1" ht="15.95" customHeight="1">
      <c r="A8" s="103" t="s">
        <v>145</v>
      </c>
      <c r="B8" s="68">
        <v>1</v>
      </c>
      <c r="C8" s="68" t="s">
        <v>76</v>
      </c>
      <c r="D8" s="68" t="s">
        <v>76</v>
      </c>
      <c r="E8" s="68" t="s">
        <v>76</v>
      </c>
      <c r="F8" s="68" t="s">
        <v>76</v>
      </c>
      <c r="G8" s="134" t="s">
        <v>76</v>
      </c>
      <c r="H8" s="134" t="s">
        <v>76</v>
      </c>
      <c r="I8" s="134" t="s">
        <v>76</v>
      </c>
      <c r="J8" s="134">
        <v>2</v>
      </c>
      <c r="K8" s="134" t="s">
        <v>76</v>
      </c>
      <c r="L8" s="134">
        <v>1.5</v>
      </c>
      <c r="M8" s="134" t="s">
        <v>76</v>
      </c>
      <c r="N8" s="134">
        <v>0.25</v>
      </c>
      <c r="O8" s="134">
        <v>2</v>
      </c>
      <c r="P8" s="134">
        <v>0.66666666666666596</v>
      </c>
      <c r="Q8" s="134">
        <v>3.7</v>
      </c>
      <c r="R8" s="134">
        <v>5.4999999999999991</v>
      </c>
      <c r="S8" s="173">
        <v>12.5</v>
      </c>
      <c r="T8" s="149">
        <v>29.116666666666667</v>
      </c>
    </row>
    <row r="9" spans="1:23" s="45" customFormat="1" ht="15.95" customHeight="1">
      <c r="A9" s="103" t="s">
        <v>144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134" t="s">
        <v>76</v>
      </c>
      <c r="H9" s="134" t="s">
        <v>76</v>
      </c>
      <c r="I9" s="134" t="s">
        <v>76</v>
      </c>
      <c r="J9" s="134" t="s">
        <v>76</v>
      </c>
      <c r="K9" s="134" t="s">
        <v>76</v>
      </c>
      <c r="L9" s="134" t="s">
        <v>76</v>
      </c>
      <c r="M9" s="134" t="s">
        <v>76</v>
      </c>
      <c r="N9" s="134" t="s">
        <v>76</v>
      </c>
      <c r="O9" s="134" t="s">
        <v>76</v>
      </c>
      <c r="P9" s="134" t="s">
        <v>76</v>
      </c>
      <c r="Q9" s="134">
        <v>1</v>
      </c>
      <c r="R9" s="134" t="s">
        <v>76</v>
      </c>
      <c r="S9" s="173" t="s">
        <v>76</v>
      </c>
      <c r="T9" s="149">
        <v>1</v>
      </c>
    </row>
    <row r="10" spans="1:23" s="45" customFormat="1" ht="15.95" customHeight="1">
      <c r="A10" s="217" t="s">
        <v>143</v>
      </c>
      <c r="B10" s="255" t="s">
        <v>76</v>
      </c>
      <c r="C10" s="255" t="s">
        <v>76</v>
      </c>
      <c r="D10" s="255" t="s">
        <v>76</v>
      </c>
      <c r="E10" s="255" t="s">
        <v>76</v>
      </c>
      <c r="F10" s="255" t="s">
        <v>76</v>
      </c>
      <c r="G10" s="286" t="s">
        <v>76</v>
      </c>
      <c r="H10" s="286" t="s">
        <v>76</v>
      </c>
      <c r="I10" s="286" t="s">
        <v>76</v>
      </c>
      <c r="J10" s="286" t="s">
        <v>76</v>
      </c>
      <c r="K10" s="286" t="s">
        <v>76</v>
      </c>
      <c r="L10" s="286" t="s">
        <v>76</v>
      </c>
      <c r="M10" s="286" t="s">
        <v>76</v>
      </c>
      <c r="N10" s="286" t="s">
        <v>76</v>
      </c>
      <c r="O10" s="286" t="s">
        <v>76</v>
      </c>
      <c r="P10" s="286" t="s">
        <v>76</v>
      </c>
      <c r="Q10" s="286" t="s">
        <v>76</v>
      </c>
      <c r="R10" s="286" t="s">
        <v>76</v>
      </c>
      <c r="S10" s="287">
        <v>3</v>
      </c>
      <c r="T10" s="259">
        <v>3</v>
      </c>
    </row>
    <row r="11" spans="1:23" s="45" customFormat="1" ht="15.95" customHeight="1">
      <c r="A11" s="139" t="s">
        <v>66</v>
      </c>
      <c r="B11" s="92" t="s">
        <v>76</v>
      </c>
      <c r="C11" s="92" t="s">
        <v>76</v>
      </c>
      <c r="D11" s="92" t="s">
        <v>76</v>
      </c>
      <c r="E11" s="92" t="s">
        <v>76</v>
      </c>
      <c r="F11" s="92" t="s">
        <v>76</v>
      </c>
      <c r="G11" s="147" t="s">
        <v>76</v>
      </c>
      <c r="H11" s="147">
        <v>1</v>
      </c>
      <c r="I11" s="147">
        <v>1.5</v>
      </c>
      <c r="J11" s="147">
        <v>0.5</v>
      </c>
      <c r="K11" s="147">
        <v>1</v>
      </c>
      <c r="L11" s="147">
        <v>2</v>
      </c>
      <c r="M11" s="147">
        <v>5</v>
      </c>
      <c r="N11" s="147">
        <v>3.5</v>
      </c>
      <c r="O11" s="147">
        <v>4.8666666666666654</v>
      </c>
      <c r="P11" s="147">
        <v>7</v>
      </c>
      <c r="Q11" s="147">
        <v>5.5</v>
      </c>
      <c r="R11" s="147">
        <v>3.833333333333333</v>
      </c>
      <c r="S11" s="172">
        <v>7.5</v>
      </c>
      <c r="T11" s="148">
        <v>43.2</v>
      </c>
    </row>
    <row r="12" spans="1:23" s="45" customFormat="1" ht="15.95" customHeight="1">
      <c r="A12" s="103" t="s">
        <v>140</v>
      </c>
      <c r="B12" s="68" t="s">
        <v>76</v>
      </c>
      <c r="C12" s="68" t="s">
        <v>76</v>
      </c>
      <c r="D12" s="68" t="s">
        <v>76</v>
      </c>
      <c r="E12" s="68" t="s">
        <v>76</v>
      </c>
      <c r="F12" s="68" t="s">
        <v>76</v>
      </c>
      <c r="G12" s="134" t="s">
        <v>76</v>
      </c>
      <c r="H12" s="134" t="s">
        <v>76</v>
      </c>
      <c r="I12" s="134" t="s">
        <v>76</v>
      </c>
      <c r="J12" s="134" t="s">
        <v>76</v>
      </c>
      <c r="K12" s="134" t="s">
        <v>76</v>
      </c>
      <c r="L12" s="134" t="s">
        <v>76</v>
      </c>
      <c r="M12" s="134" t="s">
        <v>76</v>
      </c>
      <c r="N12" s="134" t="s">
        <v>76</v>
      </c>
      <c r="O12" s="134" t="s">
        <v>76</v>
      </c>
      <c r="P12" s="134" t="s">
        <v>76</v>
      </c>
      <c r="Q12" s="134">
        <v>2</v>
      </c>
      <c r="R12" s="134" t="s">
        <v>76</v>
      </c>
      <c r="S12" s="173" t="s">
        <v>76</v>
      </c>
      <c r="T12" s="149">
        <v>2</v>
      </c>
    </row>
    <row r="13" spans="1:23" s="45" customFormat="1" ht="15.95" customHeight="1">
      <c r="A13" s="217" t="s">
        <v>139</v>
      </c>
      <c r="B13" s="255" t="s">
        <v>76</v>
      </c>
      <c r="C13" s="255" t="s">
        <v>76</v>
      </c>
      <c r="D13" s="255" t="s">
        <v>76</v>
      </c>
      <c r="E13" s="255" t="s">
        <v>76</v>
      </c>
      <c r="F13" s="255" t="s">
        <v>76</v>
      </c>
      <c r="G13" s="286" t="s">
        <v>76</v>
      </c>
      <c r="H13" s="286">
        <v>1</v>
      </c>
      <c r="I13" s="286">
        <v>1.5</v>
      </c>
      <c r="J13" s="286">
        <v>0.5</v>
      </c>
      <c r="K13" s="286">
        <v>1</v>
      </c>
      <c r="L13" s="286">
        <v>2</v>
      </c>
      <c r="M13" s="286">
        <v>5</v>
      </c>
      <c r="N13" s="286">
        <v>3.5</v>
      </c>
      <c r="O13" s="286">
        <v>4.8666666666666654</v>
      </c>
      <c r="P13" s="286">
        <v>7</v>
      </c>
      <c r="Q13" s="286">
        <v>3.5</v>
      </c>
      <c r="R13" s="286">
        <v>3.833333333333333</v>
      </c>
      <c r="S13" s="287">
        <v>7.5</v>
      </c>
      <c r="T13" s="259">
        <v>41.2</v>
      </c>
    </row>
    <row r="14" spans="1:23" s="45" customFormat="1" ht="15.95" customHeight="1">
      <c r="A14" s="260" t="s">
        <v>150</v>
      </c>
      <c r="B14" s="261">
        <v>1</v>
      </c>
      <c r="C14" s="261" t="s">
        <v>76</v>
      </c>
      <c r="D14" s="261" t="s">
        <v>76</v>
      </c>
      <c r="E14" s="261" t="s">
        <v>76</v>
      </c>
      <c r="F14" s="261" t="s">
        <v>76</v>
      </c>
      <c r="G14" s="284" t="s">
        <v>76</v>
      </c>
      <c r="H14" s="284" t="s">
        <v>76</v>
      </c>
      <c r="I14" s="284" t="s">
        <v>76</v>
      </c>
      <c r="J14" s="284">
        <v>1</v>
      </c>
      <c r="K14" s="284" t="s">
        <v>76</v>
      </c>
      <c r="L14" s="284">
        <v>1.5</v>
      </c>
      <c r="M14" s="284" t="s">
        <v>76</v>
      </c>
      <c r="N14" s="284">
        <v>0.25</v>
      </c>
      <c r="O14" s="284">
        <v>2</v>
      </c>
      <c r="P14" s="284">
        <v>0.66666666666666596</v>
      </c>
      <c r="Q14" s="284">
        <v>3.7</v>
      </c>
      <c r="R14" s="284">
        <v>4.4999999999999991</v>
      </c>
      <c r="S14" s="285">
        <v>11.5</v>
      </c>
      <c r="T14" s="289">
        <v>26.116666666666667</v>
      </c>
    </row>
    <row r="15" spans="1:23" s="45" customFormat="1" ht="15.95" customHeight="1" thickBot="1">
      <c r="A15" s="136" t="s">
        <v>149</v>
      </c>
      <c r="B15" s="92" t="s">
        <v>76</v>
      </c>
      <c r="C15" s="92" t="s">
        <v>76</v>
      </c>
      <c r="D15" s="92" t="s">
        <v>76</v>
      </c>
      <c r="E15" s="92" t="s">
        <v>76</v>
      </c>
      <c r="F15" s="92" t="s">
        <v>76</v>
      </c>
      <c r="G15" s="147" t="s">
        <v>76</v>
      </c>
      <c r="H15" s="147" t="s">
        <v>76</v>
      </c>
      <c r="I15" s="147" t="s">
        <v>76</v>
      </c>
      <c r="J15" s="147" t="s">
        <v>76</v>
      </c>
      <c r="K15" s="147" t="s">
        <v>76</v>
      </c>
      <c r="L15" s="147" t="s">
        <v>76</v>
      </c>
      <c r="M15" s="147" t="s">
        <v>76</v>
      </c>
      <c r="N15" s="147">
        <v>1</v>
      </c>
      <c r="O15" s="147" t="s">
        <v>76</v>
      </c>
      <c r="P15" s="147">
        <v>0.5</v>
      </c>
      <c r="Q15" s="147">
        <v>1</v>
      </c>
      <c r="R15" s="147" t="s">
        <v>76</v>
      </c>
      <c r="S15" s="171" t="s">
        <v>76</v>
      </c>
      <c r="T15" s="147">
        <v>2.5</v>
      </c>
    </row>
    <row r="16" spans="1:23" s="45" customFormat="1" ht="15.95" customHeight="1">
      <c r="A16" s="401" t="s">
        <v>388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</row>
    <row r="17" ht="15.95" customHeight="1"/>
    <row r="18" ht="15.95" customHeight="1"/>
  </sheetData>
  <mergeCells count="2">
    <mergeCell ref="A16:T16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/>
  </sheetPr>
  <dimension ref="A1:Y45"/>
  <sheetViews>
    <sheetView showGridLines="0" zoomScale="85" zoomScaleNormal="85" workbookViewId="0">
      <selection sqref="A1:U1"/>
    </sheetView>
  </sheetViews>
  <sheetFormatPr defaultRowHeight="12.75"/>
  <cols>
    <col min="1" max="1" width="26.7109375" style="45" customWidth="1"/>
    <col min="2" max="22" width="7.28515625" style="45" customWidth="1"/>
    <col min="23" max="23" width="8.7109375" style="45" customWidth="1"/>
    <col min="24" max="16384" width="9.140625" style="45"/>
  </cols>
  <sheetData>
    <row r="1" spans="1:25" ht="20.100000000000001" customHeight="1">
      <c r="A1" s="402" t="s">
        <v>394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5" ht="15.95" customHeight="1">
      <c r="A2" s="82" t="s">
        <v>86</v>
      </c>
      <c r="B2" s="82"/>
    </row>
    <row r="3" spans="1:25" ht="15.95" customHeight="1">
      <c r="A3" s="82"/>
      <c r="B3" s="82"/>
    </row>
    <row r="4" spans="1:25" ht="15.95" customHeight="1">
      <c r="A4" s="79" t="s">
        <v>349</v>
      </c>
      <c r="B4" s="7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 t="s">
        <v>85</v>
      </c>
    </row>
    <row r="5" spans="1:25" s="59" customFormat="1" ht="15.95" customHeight="1" thickBot="1">
      <c r="A5" s="77"/>
      <c r="B5" s="74">
        <v>1999</v>
      </c>
      <c r="C5" s="74">
        <v>2000</v>
      </c>
      <c r="D5" s="74">
        <v>2001</v>
      </c>
      <c r="E5" s="74">
        <v>2002</v>
      </c>
      <c r="F5" s="74">
        <v>2003</v>
      </c>
      <c r="G5" s="74">
        <v>2004</v>
      </c>
      <c r="H5" s="76">
        <v>2005</v>
      </c>
      <c r="I5" s="74">
        <v>2006</v>
      </c>
      <c r="J5" s="76">
        <v>2007</v>
      </c>
      <c r="K5" s="76">
        <v>2008</v>
      </c>
      <c r="L5" s="76">
        <v>2009</v>
      </c>
      <c r="M5" s="74">
        <v>2010</v>
      </c>
      <c r="N5" s="74">
        <v>2011</v>
      </c>
      <c r="O5" s="74">
        <v>2012</v>
      </c>
      <c r="P5" s="74">
        <v>2013</v>
      </c>
      <c r="Q5" s="74">
        <v>2014</v>
      </c>
      <c r="R5" s="74">
        <v>2015</v>
      </c>
      <c r="S5" s="74">
        <v>2016</v>
      </c>
      <c r="T5" s="74">
        <v>2017</v>
      </c>
      <c r="U5" s="74">
        <v>2018</v>
      </c>
      <c r="V5" s="75">
        <v>2019</v>
      </c>
      <c r="W5" s="74" t="s">
        <v>84</v>
      </c>
    </row>
    <row r="6" spans="1:25" ht="15.95" customHeight="1">
      <c r="A6" s="230" t="s">
        <v>84</v>
      </c>
      <c r="B6" s="331">
        <v>383.00000000000006</v>
      </c>
      <c r="C6" s="231">
        <v>481.99999999999989</v>
      </c>
      <c r="D6" s="231">
        <v>1066</v>
      </c>
      <c r="E6" s="231">
        <v>1695.9999999999991</v>
      </c>
      <c r="F6" s="231">
        <v>2098.9999999999995</v>
      </c>
      <c r="G6" s="231">
        <v>2360.9999999999995</v>
      </c>
      <c r="H6" s="231">
        <v>2737</v>
      </c>
      <c r="I6" s="231">
        <v>2764.0000000000009</v>
      </c>
      <c r="J6" s="231">
        <v>3260.0000000000009</v>
      </c>
      <c r="K6" s="231">
        <v>3483.0000000000009</v>
      </c>
      <c r="L6" s="231">
        <v>3696.0000000000005</v>
      </c>
      <c r="M6" s="231">
        <v>3939.9999999999995</v>
      </c>
      <c r="N6" s="231">
        <v>4401.9999999999891</v>
      </c>
      <c r="O6" s="231">
        <v>4230.0000000000009</v>
      </c>
      <c r="P6" s="231">
        <v>4155.0000000000045</v>
      </c>
      <c r="Q6" s="231">
        <v>3422.0000000000036</v>
      </c>
      <c r="R6" s="231">
        <v>2273.0000000000005</v>
      </c>
      <c r="S6" s="231">
        <v>1061.0000000000014</v>
      </c>
      <c r="T6" s="231">
        <v>482.99999999999955</v>
      </c>
      <c r="U6" s="232">
        <v>223.00000000000003</v>
      </c>
      <c r="V6" s="233">
        <v>18</v>
      </c>
      <c r="W6" s="232">
        <v>48234</v>
      </c>
      <c r="Y6" s="49"/>
    </row>
    <row r="7" spans="1:25" s="59" customFormat="1" ht="15.95" customHeight="1">
      <c r="A7" s="69" t="s">
        <v>83</v>
      </c>
      <c r="B7" s="335">
        <v>2</v>
      </c>
      <c r="C7" s="68">
        <v>20.999999999999996</v>
      </c>
      <c r="D7" s="68">
        <v>34.5</v>
      </c>
      <c r="E7" s="68">
        <v>36</v>
      </c>
      <c r="F7" s="66">
        <v>43.5</v>
      </c>
      <c r="G7" s="66">
        <v>47.5</v>
      </c>
      <c r="H7" s="66">
        <v>73.5</v>
      </c>
      <c r="I7" s="66">
        <v>89</v>
      </c>
      <c r="J7" s="66">
        <v>114.58333333333331</v>
      </c>
      <c r="K7" s="66">
        <v>134.66666666666666</v>
      </c>
      <c r="L7" s="66">
        <v>160.63333333333335</v>
      </c>
      <c r="M7" s="66">
        <v>197.91666666666666</v>
      </c>
      <c r="N7" s="66">
        <v>254.83333333333348</v>
      </c>
      <c r="O7" s="66">
        <v>314.49999999999983</v>
      </c>
      <c r="P7" s="66">
        <v>413.25</v>
      </c>
      <c r="Q7" s="66">
        <v>415.66666666666612</v>
      </c>
      <c r="R7" s="66">
        <v>421.95833333333292</v>
      </c>
      <c r="S7" s="66">
        <v>345.74999999999994</v>
      </c>
      <c r="T7" s="66">
        <v>322.66666666666674</v>
      </c>
      <c r="U7" s="332">
        <v>220.00000000000003</v>
      </c>
      <c r="V7" s="333">
        <v>18</v>
      </c>
      <c r="W7" s="334">
        <v>3681.4249999999993</v>
      </c>
    </row>
    <row r="8" spans="1:25" s="59" customFormat="1" ht="15.95" customHeight="1" thickBot="1">
      <c r="A8" s="65" t="s">
        <v>82</v>
      </c>
      <c r="B8" s="336">
        <f t="shared" ref="B8:V8" si="0">B6-B7</f>
        <v>381.00000000000006</v>
      </c>
      <c r="C8" s="64">
        <f t="shared" si="0"/>
        <v>460.99999999999989</v>
      </c>
      <c r="D8" s="64">
        <f t="shared" si="0"/>
        <v>1031.5</v>
      </c>
      <c r="E8" s="64">
        <f t="shared" si="0"/>
        <v>1659.9999999999991</v>
      </c>
      <c r="F8" s="64">
        <f t="shared" si="0"/>
        <v>2055.4999999999995</v>
      </c>
      <c r="G8" s="64">
        <f t="shared" si="0"/>
        <v>2313.4999999999995</v>
      </c>
      <c r="H8" s="64">
        <f t="shared" si="0"/>
        <v>2663.5</v>
      </c>
      <c r="I8" s="64">
        <f t="shared" si="0"/>
        <v>2675.0000000000009</v>
      </c>
      <c r="J8" s="64">
        <f t="shared" si="0"/>
        <v>3145.4166666666674</v>
      </c>
      <c r="K8" s="64">
        <f t="shared" si="0"/>
        <v>3348.3333333333344</v>
      </c>
      <c r="L8" s="64">
        <f t="shared" si="0"/>
        <v>3535.3666666666672</v>
      </c>
      <c r="M8" s="64">
        <f t="shared" si="0"/>
        <v>3742.083333333333</v>
      </c>
      <c r="N8" s="64">
        <f t="shared" si="0"/>
        <v>4147.1666666666551</v>
      </c>
      <c r="O8" s="64">
        <f t="shared" si="0"/>
        <v>3915.5000000000009</v>
      </c>
      <c r="P8" s="62">
        <f t="shared" si="0"/>
        <v>3741.7500000000045</v>
      </c>
      <c r="Q8" s="62">
        <f t="shared" si="0"/>
        <v>3006.3333333333376</v>
      </c>
      <c r="R8" s="64">
        <f t="shared" si="0"/>
        <v>1851.0416666666674</v>
      </c>
      <c r="S8" s="62">
        <f t="shared" si="0"/>
        <v>715.25000000000136</v>
      </c>
      <c r="T8" s="62">
        <f t="shared" si="0"/>
        <v>160.3333333333328</v>
      </c>
      <c r="U8" s="62">
        <f t="shared" si="0"/>
        <v>3</v>
      </c>
      <c r="V8" s="63">
        <f t="shared" si="0"/>
        <v>0</v>
      </c>
      <c r="W8" s="62">
        <f>W6-W7</f>
        <v>44552.574999999997</v>
      </c>
    </row>
    <row r="9" spans="1:25" s="59" customFormat="1" ht="15.95" customHeight="1">
      <c r="A9" s="80"/>
      <c r="B9" s="8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5" s="59" customFormat="1" ht="15.95" customHeight="1">
      <c r="A10" s="79" t="s">
        <v>338</v>
      </c>
      <c r="B10" s="79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 t="s">
        <v>85</v>
      </c>
    </row>
    <row r="11" spans="1:25" s="59" customFormat="1" ht="15.95" customHeight="1" thickBot="1">
      <c r="A11" s="77"/>
      <c r="B11" s="74">
        <v>1999</v>
      </c>
      <c r="C11" s="74">
        <v>2000</v>
      </c>
      <c r="D11" s="74">
        <v>2001</v>
      </c>
      <c r="E11" s="74">
        <v>2002</v>
      </c>
      <c r="F11" s="74">
        <v>2003</v>
      </c>
      <c r="G11" s="74">
        <v>2004</v>
      </c>
      <c r="H11" s="76">
        <v>2005</v>
      </c>
      <c r="I11" s="74">
        <v>2006</v>
      </c>
      <c r="J11" s="76">
        <v>2007</v>
      </c>
      <c r="K11" s="76">
        <v>2008</v>
      </c>
      <c r="L11" s="76">
        <v>2009</v>
      </c>
      <c r="M11" s="74">
        <v>2010</v>
      </c>
      <c r="N11" s="74">
        <v>2011</v>
      </c>
      <c r="O11" s="74">
        <v>2012</v>
      </c>
      <c r="P11" s="74">
        <v>2013</v>
      </c>
      <c r="Q11" s="74">
        <v>2014</v>
      </c>
      <c r="R11" s="74">
        <v>2015</v>
      </c>
      <c r="S11" s="74">
        <v>2016</v>
      </c>
      <c r="T11" s="74">
        <v>2017</v>
      </c>
      <c r="U11" s="74">
        <v>2018</v>
      </c>
      <c r="V11" s="75">
        <v>2019</v>
      </c>
      <c r="W11" s="74" t="s">
        <v>84</v>
      </c>
    </row>
    <row r="12" spans="1:25" s="59" customFormat="1" ht="15.95" customHeight="1">
      <c r="A12" s="230" t="s">
        <v>84</v>
      </c>
      <c r="B12" s="331" t="s">
        <v>76</v>
      </c>
      <c r="C12" s="231">
        <v>102.99999999999999</v>
      </c>
      <c r="D12" s="231">
        <v>233</v>
      </c>
      <c r="E12" s="231">
        <v>1296.9999999999995</v>
      </c>
      <c r="F12" s="231">
        <v>2138.9999999999995</v>
      </c>
      <c r="G12" s="231">
        <v>2190</v>
      </c>
      <c r="H12" s="231">
        <v>2419</v>
      </c>
      <c r="I12" s="231">
        <v>2761.9999999999995</v>
      </c>
      <c r="J12" s="231">
        <v>2861.0000000000014</v>
      </c>
      <c r="K12" s="231">
        <v>3410.0000000000005</v>
      </c>
      <c r="L12" s="231">
        <v>3501.0000000000009</v>
      </c>
      <c r="M12" s="231">
        <v>3837.0000000000005</v>
      </c>
      <c r="N12" s="231">
        <v>4140.0000000000036</v>
      </c>
      <c r="O12" s="231">
        <v>4333.99999999999</v>
      </c>
      <c r="P12" s="231">
        <v>4293.9999999999982</v>
      </c>
      <c r="Q12" s="231">
        <v>4165.0000000000009</v>
      </c>
      <c r="R12" s="231">
        <v>3361.0000000000055</v>
      </c>
      <c r="S12" s="231">
        <v>1992.999999999998</v>
      </c>
      <c r="T12" s="231">
        <v>889.00000000000091</v>
      </c>
      <c r="U12" s="232">
        <v>288.00000000000011</v>
      </c>
      <c r="V12" s="233">
        <v>18</v>
      </c>
      <c r="W12" s="232">
        <v>48234.000000000007</v>
      </c>
    </row>
    <row r="13" spans="1:25" s="59" customFormat="1" ht="15.95" customHeight="1">
      <c r="A13" s="69" t="s">
        <v>83</v>
      </c>
      <c r="B13" s="335" t="s">
        <v>76</v>
      </c>
      <c r="C13" s="67">
        <v>20.999999999999996</v>
      </c>
      <c r="D13" s="67">
        <v>33</v>
      </c>
      <c r="E13" s="67">
        <v>35</v>
      </c>
      <c r="F13" s="67">
        <v>39</v>
      </c>
      <c r="G13" s="81">
        <v>50</v>
      </c>
      <c r="H13" s="81">
        <v>75.5</v>
      </c>
      <c r="I13" s="81">
        <v>79.5</v>
      </c>
      <c r="J13" s="81">
        <v>111.08333333333331</v>
      </c>
      <c r="K13" s="81">
        <v>131.5</v>
      </c>
      <c r="L13" s="81">
        <v>168.9666666666667</v>
      </c>
      <c r="M13" s="81">
        <v>189.25000000000003</v>
      </c>
      <c r="N13" s="81">
        <v>242.33333333333346</v>
      </c>
      <c r="O13" s="81">
        <v>318.99999999999994</v>
      </c>
      <c r="P13" s="81">
        <v>422.74999999999989</v>
      </c>
      <c r="Q13" s="66">
        <v>417.16666666666612</v>
      </c>
      <c r="R13" s="66">
        <v>429.95833333333286</v>
      </c>
      <c r="S13" s="66">
        <v>347.74999999999994</v>
      </c>
      <c r="T13" s="66">
        <v>327.6666666666668</v>
      </c>
      <c r="U13" s="332">
        <v>223.00000000000003</v>
      </c>
      <c r="V13" s="333">
        <v>18</v>
      </c>
      <c r="W13" s="334">
        <v>3681.4249999999993</v>
      </c>
    </row>
    <row r="14" spans="1:25" s="59" customFormat="1" ht="15.95" customHeight="1" thickBot="1">
      <c r="A14" s="65" t="s">
        <v>82</v>
      </c>
      <c r="B14" s="336" t="s">
        <v>76</v>
      </c>
      <c r="C14" s="64">
        <f t="shared" ref="C14:W14" si="1">C12-C13</f>
        <v>81.999999999999986</v>
      </c>
      <c r="D14" s="64">
        <f t="shared" si="1"/>
        <v>200</v>
      </c>
      <c r="E14" s="64">
        <f t="shared" si="1"/>
        <v>1261.9999999999995</v>
      </c>
      <c r="F14" s="64">
        <f t="shared" si="1"/>
        <v>2099.9999999999995</v>
      </c>
      <c r="G14" s="64">
        <f t="shared" si="1"/>
        <v>2140</v>
      </c>
      <c r="H14" s="64">
        <f t="shared" si="1"/>
        <v>2343.5</v>
      </c>
      <c r="I14" s="64">
        <f t="shared" si="1"/>
        <v>2682.4999999999995</v>
      </c>
      <c r="J14" s="64">
        <f t="shared" si="1"/>
        <v>2749.9166666666679</v>
      </c>
      <c r="K14" s="64">
        <f t="shared" si="1"/>
        <v>3278.5000000000005</v>
      </c>
      <c r="L14" s="64">
        <f t="shared" si="1"/>
        <v>3332.0333333333342</v>
      </c>
      <c r="M14" s="64">
        <f t="shared" si="1"/>
        <v>3647.7500000000005</v>
      </c>
      <c r="N14" s="64">
        <f t="shared" si="1"/>
        <v>3897.6666666666702</v>
      </c>
      <c r="O14" s="64">
        <f t="shared" si="1"/>
        <v>4014.99999999999</v>
      </c>
      <c r="P14" s="64">
        <f t="shared" si="1"/>
        <v>3871.2499999999982</v>
      </c>
      <c r="Q14" s="62">
        <f t="shared" si="1"/>
        <v>3747.8333333333348</v>
      </c>
      <c r="R14" s="62">
        <f t="shared" si="1"/>
        <v>2931.0416666666724</v>
      </c>
      <c r="S14" s="62">
        <f t="shared" si="1"/>
        <v>1645.249999999998</v>
      </c>
      <c r="T14" s="62">
        <f t="shared" si="1"/>
        <v>561.33333333333417</v>
      </c>
      <c r="U14" s="62">
        <f t="shared" si="1"/>
        <v>65.000000000000085</v>
      </c>
      <c r="V14" s="63">
        <f t="shared" si="1"/>
        <v>0</v>
      </c>
      <c r="W14" s="62">
        <f t="shared" si="1"/>
        <v>44552.575000000012</v>
      </c>
    </row>
    <row r="15" spans="1:25" s="59" customFormat="1" ht="15.95" customHeight="1">
      <c r="A15" s="80"/>
      <c r="B15" s="8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5" s="59" customFormat="1" ht="15.95" customHeight="1">
      <c r="A16" s="79" t="s">
        <v>286</v>
      </c>
      <c r="B16" s="7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 t="s">
        <v>85</v>
      </c>
    </row>
    <row r="17" spans="1:23" s="59" customFormat="1" ht="15.95" customHeight="1" thickBot="1">
      <c r="A17" s="77"/>
      <c r="B17" s="74">
        <v>1999</v>
      </c>
      <c r="C17" s="74">
        <v>2000</v>
      </c>
      <c r="D17" s="74">
        <v>2001</v>
      </c>
      <c r="E17" s="74">
        <v>2002</v>
      </c>
      <c r="F17" s="74">
        <v>2003</v>
      </c>
      <c r="G17" s="74">
        <v>2004</v>
      </c>
      <c r="H17" s="76">
        <v>2005</v>
      </c>
      <c r="I17" s="74">
        <v>2006</v>
      </c>
      <c r="J17" s="76">
        <v>2007</v>
      </c>
      <c r="K17" s="76">
        <v>2008</v>
      </c>
      <c r="L17" s="76">
        <v>2009</v>
      </c>
      <c r="M17" s="74">
        <v>2010</v>
      </c>
      <c r="N17" s="74">
        <v>2011</v>
      </c>
      <c r="O17" s="74">
        <v>2012</v>
      </c>
      <c r="P17" s="74">
        <v>2013</v>
      </c>
      <c r="Q17" s="74">
        <v>2014</v>
      </c>
      <c r="R17" s="74">
        <v>2015</v>
      </c>
      <c r="S17" s="74">
        <v>2016</v>
      </c>
      <c r="T17" s="74">
        <v>2017</v>
      </c>
      <c r="U17" s="74">
        <v>2018</v>
      </c>
      <c r="V17" s="75">
        <v>2019</v>
      </c>
      <c r="W17" s="74" t="s">
        <v>84</v>
      </c>
    </row>
    <row r="18" spans="1:23" s="59" customFormat="1" ht="15.95" customHeight="1">
      <c r="A18" s="230" t="s">
        <v>84</v>
      </c>
      <c r="B18" s="331" t="s">
        <v>76</v>
      </c>
      <c r="C18" s="231" t="s">
        <v>76</v>
      </c>
      <c r="D18" s="231">
        <v>4</v>
      </c>
      <c r="E18" s="231">
        <v>10</v>
      </c>
      <c r="F18" s="231">
        <v>20.999999999999996</v>
      </c>
      <c r="G18" s="231">
        <v>48</v>
      </c>
      <c r="H18" s="231">
        <v>216</v>
      </c>
      <c r="I18" s="231">
        <v>555</v>
      </c>
      <c r="J18" s="231">
        <v>779</v>
      </c>
      <c r="K18" s="231">
        <v>1150.0000000000007</v>
      </c>
      <c r="L18" s="231">
        <v>1301.9999999999991</v>
      </c>
      <c r="M18" s="231">
        <v>1651.9999999999993</v>
      </c>
      <c r="N18" s="231">
        <v>2137.9999999999995</v>
      </c>
      <c r="O18" s="231">
        <v>2590.0000000000023</v>
      </c>
      <c r="P18" s="231">
        <v>2962.0000000000027</v>
      </c>
      <c r="Q18" s="231">
        <v>3345.0000000000032</v>
      </c>
      <c r="R18" s="231">
        <v>4022.0000000000091</v>
      </c>
      <c r="S18" s="231">
        <v>5496.9999999999909</v>
      </c>
      <c r="T18" s="231">
        <v>6707.9999999999791</v>
      </c>
      <c r="U18" s="232">
        <v>7265.9999999999791</v>
      </c>
      <c r="V18" s="233">
        <v>7968.9999999999809</v>
      </c>
      <c r="W18" s="232">
        <v>48233.999999999942</v>
      </c>
    </row>
    <row r="19" spans="1:23" ht="15.95" customHeight="1">
      <c r="A19" s="69" t="s">
        <v>83</v>
      </c>
      <c r="B19" s="335" t="s">
        <v>76</v>
      </c>
      <c r="C19" s="67" t="s">
        <v>76</v>
      </c>
      <c r="D19" s="67">
        <v>4</v>
      </c>
      <c r="E19" s="67">
        <v>8</v>
      </c>
      <c r="F19" s="67">
        <v>16.999999999999996</v>
      </c>
      <c r="G19" s="67">
        <v>22</v>
      </c>
      <c r="H19" s="68">
        <v>40</v>
      </c>
      <c r="I19" s="68">
        <v>36.5</v>
      </c>
      <c r="J19" s="67">
        <v>38</v>
      </c>
      <c r="K19" s="67">
        <v>56</v>
      </c>
      <c r="L19" s="67">
        <v>83.833333333333329</v>
      </c>
      <c r="M19" s="67">
        <v>80</v>
      </c>
      <c r="N19" s="67">
        <v>110.91666666666669</v>
      </c>
      <c r="O19" s="67">
        <v>187.00000000000003</v>
      </c>
      <c r="P19" s="67">
        <v>234.00000000000003</v>
      </c>
      <c r="Q19" s="66">
        <v>304.54999999999984</v>
      </c>
      <c r="R19" s="66">
        <v>441.33333333333303</v>
      </c>
      <c r="S19" s="66">
        <v>534.33333333333326</v>
      </c>
      <c r="T19" s="66">
        <v>514.5833333333328</v>
      </c>
      <c r="U19" s="332">
        <v>459.87499999999983</v>
      </c>
      <c r="V19" s="333">
        <v>509.5</v>
      </c>
      <c r="W19" s="334">
        <v>3681.4249999999993</v>
      </c>
    </row>
    <row r="20" spans="1:23" ht="15.95" customHeight="1" thickBot="1">
      <c r="A20" s="65" t="s">
        <v>82</v>
      </c>
      <c r="B20" s="336" t="s">
        <v>76</v>
      </c>
      <c r="C20" s="64" t="s">
        <v>76</v>
      </c>
      <c r="D20" s="64" t="s">
        <v>76</v>
      </c>
      <c r="E20" s="64">
        <f t="shared" ref="E20:W20" si="2">E18-E19</f>
        <v>2</v>
      </c>
      <c r="F20" s="64">
        <f t="shared" si="2"/>
        <v>4</v>
      </c>
      <c r="G20" s="64">
        <f t="shared" si="2"/>
        <v>26</v>
      </c>
      <c r="H20" s="64">
        <f t="shared" si="2"/>
        <v>176</v>
      </c>
      <c r="I20" s="64">
        <f t="shared" si="2"/>
        <v>518.5</v>
      </c>
      <c r="J20" s="64">
        <f t="shared" si="2"/>
        <v>741</v>
      </c>
      <c r="K20" s="64">
        <f t="shared" si="2"/>
        <v>1094.0000000000007</v>
      </c>
      <c r="L20" s="64">
        <f t="shared" si="2"/>
        <v>1218.1666666666658</v>
      </c>
      <c r="M20" s="64">
        <f t="shared" si="2"/>
        <v>1571.9999999999993</v>
      </c>
      <c r="N20" s="64">
        <f t="shared" si="2"/>
        <v>2027.0833333333328</v>
      </c>
      <c r="O20" s="64">
        <f t="shared" si="2"/>
        <v>2403.0000000000023</v>
      </c>
      <c r="P20" s="64">
        <f t="shared" si="2"/>
        <v>2728.0000000000027</v>
      </c>
      <c r="Q20" s="62">
        <f t="shared" si="2"/>
        <v>3040.4500000000035</v>
      </c>
      <c r="R20" s="62">
        <f t="shared" si="2"/>
        <v>3580.6666666666761</v>
      </c>
      <c r="S20" s="62">
        <f t="shared" si="2"/>
        <v>4962.6666666666579</v>
      </c>
      <c r="T20" s="62">
        <f t="shared" si="2"/>
        <v>6193.4166666666461</v>
      </c>
      <c r="U20" s="62">
        <f t="shared" si="2"/>
        <v>6806.1249999999791</v>
      </c>
      <c r="V20" s="63">
        <f t="shared" si="2"/>
        <v>7459.4999999999809</v>
      </c>
      <c r="W20" s="62">
        <f t="shared" si="2"/>
        <v>44552.574999999939</v>
      </c>
    </row>
    <row r="21" spans="1:23" ht="15.95" customHeight="1">
      <c r="A21" s="401" t="s">
        <v>388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</row>
    <row r="22" spans="1:23" s="59" customFormat="1" ht="15.9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ht="15.95" customHeight="1">
      <c r="A23" s="61"/>
      <c r="B23" s="61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60"/>
      <c r="V23" s="60"/>
    </row>
    <row r="24" spans="1:23" ht="15.95" customHeight="1">
      <c r="A24" s="61"/>
      <c r="B24" s="61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60"/>
      <c r="V24" s="60"/>
    </row>
    <row r="25" spans="1:23" ht="13.5" customHeight="1">
      <c r="A25" s="61"/>
      <c r="B25" s="6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60"/>
      <c r="V25" s="60"/>
    </row>
    <row r="26" spans="1:23" ht="13.5" customHeight="1">
      <c r="A26" s="61"/>
      <c r="B26" s="6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3" ht="13.5" customHeight="1">
      <c r="A27" s="61"/>
      <c r="B27" s="61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60"/>
      <c r="V27" s="60"/>
    </row>
    <row r="28" spans="1:23" s="59" customFormat="1" ht="13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3" s="59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3" s="59" customFormat="1" ht="13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3" s="59" customFormat="1" ht="13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3" s="59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59" customFormat="1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59" customFormat="1" ht="13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3.5" customHeight="1">
      <c r="A35" s="22"/>
      <c r="B35" s="22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7"/>
      <c r="V35" s="57"/>
    </row>
    <row r="36" spans="1:22" ht="13.5" customHeight="1">
      <c r="A36" s="13"/>
      <c r="B36" s="13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5"/>
      <c r="V36" s="55"/>
    </row>
    <row r="37" spans="1:22" ht="13.5" customHeight="1">
      <c r="A37" s="13"/>
      <c r="B37" s="1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3"/>
      <c r="S37" s="53"/>
      <c r="T37" s="53"/>
      <c r="U37" s="53"/>
      <c r="V37" s="53"/>
    </row>
    <row r="38" spans="1:22" ht="13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16"/>
      <c r="V38" s="52"/>
    </row>
    <row r="39" spans="1:22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2"/>
      <c r="S39" s="52"/>
      <c r="T39" s="52"/>
      <c r="U39" s="10"/>
      <c r="V39" s="10"/>
    </row>
    <row r="40" spans="1:22" ht="40.5" customHeight="1">
      <c r="A40" s="399"/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</row>
    <row r="41" spans="1:22" ht="13.5" customHeight="1">
      <c r="A41" s="400"/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</row>
    <row r="42" spans="1:22" ht="14.25">
      <c r="A42" s="51"/>
      <c r="B42" s="51"/>
      <c r="F42" s="50"/>
      <c r="G42" s="46"/>
      <c r="H42" s="46"/>
      <c r="I42" s="46"/>
      <c r="J42" s="46"/>
      <c r="K42" s="46"/>
      <c r="L42" s="46"/>
      <c r="M42" s="46"/>
      <c r="N42" s="46"/>
      <c r="O42" s="46"/>
      <c r="P42" s="49"/>
    </row>
    <row r="43" spans="1:22">
      <c r="F43" s="48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>
      <c r="F44" s="48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>
      <c r="F45" s="48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</row>
  </sheetData>
  <mergeCells count="4">
    <mergeCell ref="A40:V40"/>
    <mergeCell ref="A41:V41"/>
    <mergeCell ref="A21:W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8" tint="0.39997558519241921"/>
  </sheetPr>
  <dimension ref="A1:W13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19" width="6.7109375" style="46" customWidth="1"/>
    <col min="20" max="20" width="8.7109375" style="46" customWidth="1"/>
    <col min="21" max="16384" width="9.140625" style="46"/>
  </cols>
  <sheetData>
    <row r="1" spans="1:23" s="45" customFormat="1" ht="20.100000000000001" customHeight="1">
      <c r="A1" s="402" t="s">
        <v>421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3" s="45" customFormat="1" ht="15.95" customHeight="1">
      <c r="A2" s="153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s="45" customFormat="1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5">
        <v>2019</v>
      </c>
      <c r="T5" s="74" t="s">
        <v>84</v>
      </c>
    </row>
    <row r="6" spans="1:23" s="45" customFormat="1" ht="15.95" customHeight="1">
      <c r="A6" s="230" t="s">
        <v>84</v>
      </c>
      <c r="B6" s="295">
        <v>2</v>
      </c>
      <c r="C6" s="295" t="s">
        <v>76</v>
      </c>
      <c r="D6" s="295">
        <v>2</v>
      </c>
      <c r="E6" s="295">
        <v>2</v>
      </c>
      <c r="F6" s="295">
        <v>0.5</v>
      </c>
      <c r="G6" s="295">
        <v>1</v>
      </c>
      <c r="H6" s="295">
        <v>4.25</v>
      </c>
      <c r="I6" s="295">
        <v>6</v>
      </c>
      <c r="J6" s="295">
        <v>9.1666666666666661</v>
      </c>
      <c r="K6" s="295">
        <v>8.6999999999999993</v>
      </c>
      <c r="L6" s="295">
        <v>19.333333333333332</v>
      </c>
      <c r="M6" s="295">
        <v>20.349999999999998</v>
      </c>
      <c r="N6" s="295">
        <v>27.5</v>
      </c>
      <c r="O6" s="295">
        <v>45.283333333333324</v>
      </c>
      <c r="P6" s="295">
        <v>43.3</v>
      </c>
      <c r="Q6" s="295">
        <v>39.81666666666667</v>
      </c>
      <c r="R6" s="295">
        <v>33.833333333333329</v>
      </c>
      <c r="S6" s="296">
        <v>63.86666666666666</v>
      </c>
      <c r="T6" s="297">
        <v>328.89999999999992</v>
      </c>
    </row>
    <row r="7" spans="1:23" s="45" customFormat="1" ht="15.95" customHeight="1">
      <c r="A7" s="91" t="s">
        <v>262</v>
      </c>
      <c r="B7" s="133">
        <v>2</v>
      </c>
      <c r="C7" s="133" t="s">
        <v>76</v>
      </c>
      <c r="D7" s="133">
        <v>2</v>
      </c>
      <c r="E7" s="133">
        <v>2</v>
      </c>
      <c r="F7" s="133">
        <v>0.5</v>
      </c>
      <c r="G7" s="133">
        <v>1</v>
      </c>
      <c r="H7" s="133">
        <v>2.25</v>
      </c>
      <c r="I7" s="133">
        <v>4.5</v>
      </c>
      <c r="J7" s="133">
        <v>9.1666666666666661</v>
      </c>
      <c r="K7" s="133">
        <v>3.7</v>
      </c>
      <c r="L7" s="133">
        <v>11.999999999999998</v>
      </c>
      <c r="M7" s="133">
        <v>14.399999999999999</v>
      </c>
      <c r="N7" s="133">
        <v>23.25</v>
      </c>
      <c r="O7" s="133">
        <v>40.783333333333324</v>
      </c>
      <c r="P7" s="133">
        <v>39.483333333333334</v>
      </c>
      <c r="Q7" s="133">
        <v>33.533333333333331</v>
      </c>
      <c r="R7" s="133">
        <v>27.833333333333329</v>
      </c>
      <c r="S7" s="165">
        <v>49.11666666666666</v>
      </c>
      <c r="T7" s="112">
        <v>267.51666666666665</v>
      </c>
    </row>
    <row r="8" spans="1:23" s="45" customFormat="1" ht="15.95" customHeight="1">
      <c r="A8" s="91" t="s">
        <v>263</v>
      </c>
      <c r="B8" s="133" t="s">
        <v>76</v>
      </c>
      <c r="C8" s="133" t="s">
        <v>76</v>
      </c>
      <c r="D8" s="133" t="s">
        <v>76</v>
      </c>
      <c r="E8" s="133" t="s">
        <v>76</v>
      </c>
      <c r="F8" s="133" t="s">
        <v>76</v>
      </c>
      <c r="G8" s="133" t="s">
        <v>76</v>
      </c>
      <c r="H8" s="133" t="s">
        <v>76</v>
      </c>
      <c r="I8" s="133" t="s">
        <v>76</v>
      </c>
      <c r="J8" s="133" t="s">
        <v>76</v>
      </c>
      <c r="K8" s="133" t="s">
        <v>76</v>
      </c>
      <c r="L8" s="133">
        <v>0.83333333333333304</v>
      </c>
      <c r="M8" s="133">
        <v>0.91666666666666607</v>
      </c>
      <c r="N8" s="133">
        <v>3.25</v>
      </c>
      <c r="O8" s="133">
        <v>0.33333333333333298</v>
      </c>
      <c r="P8" s="133">
        <v>0.95</v>
      </c>
      <c r="Q8" s="133">
        <v>2.95</v>
      </c>
      <c r="R8" s="133">
        <v>3.333333333333333</v>
      </c>
      <c r="S8" s="165">
        <v>3.75</v>
      </c>
      <c r="T8" s="112">
        <v>16.316666666666666</v>
      </c>
    </row>
    <row r="9" spans="1:23" s="45" customFormat="1" ht="15.95" customHeight="1">
      <c r="A9" s="91" t="s">
        <v>264</v>
      </c>
      <c r="B9" s="133" t="s">
        <v>76</v>
      </c>
      <c r="C9" s="133" t="s">
        <v>76</v>
      </c>
      <c r="D9" s="133" t="s">
        <v>76</v>
      </c>
      <c r="E9" s="133" t="s">
        <v>76</v>
      </c>
      <c r="F9" s="133" t="s">
        <v>76</v>
      </c>
      <c r="G9" s="133" t="s">
        <v>76</v>
      </c>
      <c r="H9" s="133" t="s">
        <v>76</v>
      </c>
      <c r="I9" s="133">
        <v>1</v>
      </c>
      <c r="J9" s="133" t="s">
        <v>76</v>
      </c>
      <c r="K9" s="133" t="s">
        <v>76</v>
      </c>
      <c r="L9" s="133">
        <v>0.5</v>
      </c>
      <c r="M9" s="133">
        <v>0.2</v>
      </c>
      <c r="N9" s="133" t="s">
        <v>76</v>
      </c>
      <c r="O9" s="133" t="s">
        <v>76</v>
      </c>
      <c r="P9" s="133">
        <v>0.33333333333333298</v>
      </c>
      <c r="Q9" s="133" t="s">
        <v>76</v>
      </c>
      <c r="R9" s="133" t="s">
        <v>76</v>
      </c>
      <c r="S9" s="165" t="s">
        <v>76</v>
      </c>
      <c r="T9" s="112">
        <v>2.0333333333333328</v>
      </c>
    </row>
    <row r="10" spans="1:23" s="45" customFormat="1" ht="15.95" customHeight="1">
      <c r="A10" s="91" t="s">
        <v>272</v>
      </c>
      <c r="B10" s="133" t="s">
        <v>76</v>
      </c>
      <c r="C10" s="133" t="s">
        <v>76</v>
      </c>
      <c r="D10" s="133" t="s">
        <v>76</v>
      </c>
      <c r="E10" s="133" t="s">
        <v>76</v>
      </c>
      <c r="F10" s="133" t="s">
        <v>76</v>
      </c>
      <c r="G10" s="133" t="s">
        <v>76</v>
      </c>
      <c r="H10" s="133">
        <v>1</v>
      </c>
      <c r="I10" s="133">
        <v>0.5</v>
      </c>
      <c r="J10" s="133" t="s">
        <v>76</v>
      </c>
      <c r="K10" s="133">
        <v>5</v>
      </c>
      <c r="L10" s="133">
        <v>6</v>
      </c>
      <c r="M10" s="133">
        <v>4.833333333333333</v>
      </c>
      <c r="N10" s="133">
        <v>1</v>
      </c>
      <c r="O10" s="133">
        <v>3.1666666666666661</v>
      </c>
      <c r="P10" s="133">
        <v>2.5333333333333332</v>
      </c>
      <c r="Q10" s="133">
        <v>3.333333333333333</v>
      </c>
      <c r="R10" s="133">
        <v>2.6666666666666661</v>
      </c>
      <c r="S10" s="165">
        <v>8.5</v>
      </c>
      <c r="T10" s="133">
        <v>38.533333333333331</v>
      </c>
    </row>
    <row r="11" spans="1:23" s="45" customFormat="1" ht="15.95" customHeight="1" thickBot="1">
      <c r="A11" s="103" t="s">
        <v>275</v>
      </c>
      <c r="B11" s="133" t="s">
        <v>76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 t="s">
        <v>76</v>
      </c>
      <c r="H11" s="133">
        <v>1</v>
      </c>
      <c r="I11" s="133" t="s">
        <v>76</v>
      </c>
      <c r="J11" s="133" t="s">
        <v>76</v>
      </c>
      <c r="K11" s="133" t="s">
        <v>76</v>
      </c>
      <c r="L11" s="133" t="s">
        <v>76</v>
      </c>
      <c r="M11" s="133" t="s">
        <v>76</v>
      </c>
      <c r="N11" s="133" t="s">
        <v>76</v>
      </c>
      <c r="O11" s="133">
        <v>1</v>
      </c>
      <c r="P11" s="133" t="s">
        <v>76</v>
      </c>
      <c r="Q11" s="133" t="s">
        <v>76</v>
      </c>
      <c r="R11" s="133" t="s">
        <v>76</v>
      </c>
      <c r="S11" s="164">
        <v>2.5</v>
      </c>
      <c r="T11" s="133">
        <v>4.5</v>
      </c>
    </row>
    <row r="12" spans="1:23" s="45" customFormat="1" ht="15.95" customHeight="1">
      <c r="A12" s="401" t="s">
        <v>388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</row>
    <row r="13" spans="1:23" ht="15.95" customHeight="1"/>
  </sheetData>
  <mergeCells count="2">
    <mergeCell ref="A12:T12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8" tint="-0.249977111117893"/>
  </sheetPr>
  <dimension ref="A1:W29"/>
  <sheetViews>
    <sheetView showGridLines="0" zoomScale="85" zoomScaleNormal="85" workbookViewId="0">
      <selection sqref="A1:E1"/>
    </sheetView>
  </sheetViews>
  <sheetFormatPr defaultRowHeight="12.75"/>
  <cols>
    <col min="1" max="1" width="53.7109375" style="46" customWidth="1"/>
    <col min="2" max="17" width="6.7109375" style="46" customWidth="1"/>
    <col min="18" max="18" width="8.7109375" style="46" customWidth="1"/>
    <col min="19" max="16384" width="9.140625" style="46"/>
  </cols>
  <sheetData>
    <row r="1" spans="1:23" s="45" customFormat="1" ht="20.100000000000001" customHeight="1">
      <c r="A1" s="402" t="s">
        <v>422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383"/>
      <c r="T1" s="383"/>
      <c r="U1" s="383"/>
      <c r="V1" s="383"/>
      <c r="W1" s="383"/>
    </row>
    <row r="2" spans="1:23" s="45" customFormat="1" ht="15.95" customHeight="1">
      <c r="A2" s="153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193" t="s">
        <v>286</v>
      </c>
      <c r="R4" s="97" t="s">
        <v>85</v>
      </c>
    </row>
    <row r="5" spans="1:23" s="45" customFormat="1" ht="15.95" customHeight="1" thickBot="1">
      <c r="A5" s="77"/>
      <c r="B5" s="74">
        <v>2004</v>
      </c>
      <c r="C5" s="76">
        <v>2005</v>
      </c>
      <c r="D5" s="74">
        <v>2006</v>
      </c>
      <c r="E5" s="76">
        <v>2007</v>
      </c>
      <c r="F5" s="76">
        <v>2008</v>
      </c>
      <c r="G5" s="76">
        <v>2009</v>
      </c>
      <c r="H5" s="74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5">
        <v>2019</v>
      </c>
      <c r="R5" s="74" t="s">
        <v>84</v>
      </c>
    </row>
    <row r="6" spans="1:23" s="45" customFormat="1" ht="15.95" customHeight="1">
      <c r="A6" s="230" t="s">
        <v>84</v>
      </c>
      <c r="B6" s="232">
        <v>1</v>
      </c>
      <c r="C6" s="232">
        <v>0.5</v>
      </c>
      <c r="D6" s="232">
        <v>0.25</v>
      </c>
      <c r="E6" s="232">
        <v>2</v>
      </c>
      <c r="F6" s="232">
        <v>1</v>
      </c>
      <c r="G6" s="232">
        <v>9.6666666666666661</v>
      </c>
      <c r="H6" s="232">
        <v>7</v>
      </c>
      <c r="I6" s="232">
        <v>27.9</v>
      </c>
      <c r="J6" s="232">
        <v>48.416666666666664</v>
      </c>
      <c r="K6" s="232">
        <v>68.583333333333343</v>
      </c>
      <c r="L6" s="232">
        <v>96.916666666666671</v>
      </c>
      <c r="M6" s="232">
        <v>162.86666666666667</v>
      </c>
      <c r="N6" s="232">
        <v>193.3833333333333</v>
      </c>
      <c r="O6" s="232">
        <v>158.98333333333335</v>
      </c>
      <c r="P6" s="232">
        <v>136.61666666666667</v>
      </c>
      <c r="Q6" s="294">
        <v>133.73333333333332</v>
      </c>
      <c r="R6" s="241">
        <v>1048.8166666666668</v>
      </c>
      <c r="T6" s="49"/>
    </row>
    <row r="7" spans="1:23" s="45" customFormat="1" ht="15.95" customHeight="1">
      <c r="A7" s="103" t="s">
        <v>381</v>
      </c>
      <c r="B7" s="68" t="s">
        <v>76</v>
      </c>
      <c r="C7" s="68" t="s">
        <v>76</v>
      </c>
      <c r="D7" s="68" t="s">
        <v>76</v>
      </c>
      <c r="E7" s="68" t="s">
        <v>76</v>
      </c>
      <c r="F7" s="68" t="s">
        <v>76</v>
      </c>
      <c r="G7" s="68" t="s">
        <v>76</v>
      </c>
      <c r="H7" s="68" t="s">
        <v>76</v>
      </c>
      <c r="I7" s="68" t="s">
        <v>76</v>
      </c>
      <c r="J7" s="68" t="s">
        <v>76</v>
      </c>
      <c r="K7" s="68" t="s">
        <v>76</v>
      </c>
      <c r="L7" s="68" t="s">
        <v>76</v>
      </c>
      <c r="M7" s="68" t="s">
        <v>76</v>
      </c>
      <c r="N7" s="68" t="s">
        <v>76</v>
      </c>
      <c r="O7" s="68" t="s">
        <v>76</v>
      </c>
      <c r="P7" s="68" t="s">
        <v>76</v>
      </c>
      <c r="Q7" s="165">
        <v>1</v>
      </c>
      <c r="R7" s="114">
        <v>1</v>
      </c>
      <c r="T7" s="49"/>
    </row>
    <row r="8" spans="1:23" s="45" customFormat="1" ht="15.95" customHeight="1">
      <c r="A8" s="103" t="s">
        <v>222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 t="s">
        <v>76</v>
      </c>
      <c r="H8" s="68" t="s">
        <v>76</v>
      </c>
      <c r="I8" s="68" t="s">
        <v>76</v>
      </c>
      <c r="J8" s="68">
        <v>1</v>
      </c>
      <c r="K8" s="68">
        <v>0.83333333333333304</v>
      </c>
      <c r="L8" s="68">
        <v>1.5</v>
      </c>
      <c r="M8" s="68">
        <v>0.83333333333333304</v>
      </c>
      <c r="N8" s="68">
        <v>1.5</v>
      </c>
      <c r="O8" s="68">
        <v>7.5</v>
      </c>
      <c r="P8" s="68">
        <v>4.5</v>
      </c>
      <c r="Q8" s="165">
        <v>3</v>
      </c>
      <c r="R8" s="114">
        <v>20.666666666666664</v>
      </c>
      <c r="T8" s="49"/>
    </row>
    <row r="9" spans="1:23" ht="15.95" customHeight="1">
      <c r="A9" s="103" t="s">
        <v>221</v>
      </c>
      <c r="B9" s="68" t="s">
        <v>76</v>
      </c>
      <c r="C9" s="68">
        <v>0.5</v>
      </c>
      <c r="D9" s="68" t="s">
        <v>76</v>
      </c>
      <c r="E9" s="68">
        <v>2</v>
      </c>
      <c r="F9" s="68">
        <v>1</v>
      </c>
      <c r="G9" s="68">
        <v>1</v>
      </c>
      <c r="H9" s="68">
        <v>1</v>
      </c>
      <c r="I9" s="68">
        <v>10</v>
      </c>
      <c r="J9" s="68">
        <v>7.5</v>
      </c>
      <c r="K9" s="68">
        <v>11</v>
      </c>
      <c r="L9" s="68">
        <v>25.5</v>
      </c>
      <c r="M9" s="68">
        <v>39</v>
      </c>
      <c r="N9" s="68">
        <v>35.083333333333329</v>
      </c>
      <c r="O9" s="68">
        <v>35.033333333333331</v>
      </c>
      <c r="P9" s="68">
        <v>25</v>
      </c>
      <c r="Q9" s="165">
        <v>35.166666666666664</v>
      </c>
      <c r="R9" s="134">
        <v>228.7833333333333</v>
      </c>
      <c r="T9" s="49"/>
    </row>
    <row r="10" spans="1:23" ht="15.95" customHeight="1">
      <c r="A10" s="103" t="s">
        <v>220</v>
      </c>
      <c r="B10" s="68" t="s">
        <v>76</v>
      </c>
      <c r="C10" s="68" t="s">
        <v>76</v>
      </c>
      <c r="D10" s="68">
        <v>0.25</v>
      </c>
      <c r="E10" s="68" t="s">
        <v>76</v>
      </c>
      <c r="F10" s="68" t="s">
        <v>76</v>
      </c>
      <c r="G10" s="68" t="s">
        <v>76</v>
      </c>
      <c r="H10" s="68">
        <v>0.5</v>
      </c>
      <c r="I10" s="68">
        <v>2</v>
      </c>
      <c r="J10" s="68">
        <v>0.5</v>
      </c>
      <c r="K10" s="68" t="s">
        <v>76</v>
      </c>
      <c r="L10" s="68" t="s">
        <v>76</v>
      </c>
      <c r="M10" s="68">
        <v>1</v>
      </c>
      <c r="N10" s="68">
        <v>5.25</v>
      </c>
      <c r="O10" s="68">
        <v>1.5</v>
      </c>
      <c r="P10" s="68">
        <v>4.5</v>
      </c>
      <c r="Q10" s="165">
        <v>2.5</v>
      </c>
      <c r="R10" s="134">
        <v>18</v>
      </c>
      <c r="T10" s="49"/>
    </row>
    <row r="11" spans="1:23" ht="15.95" customHeight="1">
      <c r="A11" s="103" t="s">
        <v>382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>
        <v>1</v>
      </c>
      <c r="H11" s="68">
        <v>1</v>
      </c>
      <c r="I11" s="68">
        <v>2</v>
      </c>
      <c r="J11" s="68">
        <v>1</v>
      </c>
      <c r="K11" s="68">
        <v>4.5</v>
      </c>
      <c r="L11" s="68">
        <v>3.75</v>
      </c>
      <c r="M11" s="68">
        <v>6.5</v>
      </c>
      <c r="N11" s="68">
        <v>6.6999999999999993</v>
      </c>
      <c r="O11" s="68">
        <v>7.333333333333333</v>
      </c>
      <c r="P11" s="68">
        <v>3.5</v>
      </c>
      <c r="Q11" s="165">
        <v>1</v>
      </c>
      <c r="R11" s="134">
        <v>38.283333333333331</v>
      </c>
      <c r="T11" s="49"/>
    </row>
    <row r="12" spans="1:23" ht="15.95" customHeight="1">
      <c r="A12" s="103" t="s">
        <v>219</v>
      </c>
      <c r="B12" s="68" t="s">
        <v>76</v>
      </c>
      <c r="C12" s="68" t="s">
        <v>76</v>
      </c>
      <c r="D12" s="68" t="s">
        <v>76</v>
      </c>
      <c r="E12" s="68" t="s">
        <v>76</v>
      </c>
      <c r="F12" s="68" t="s">
        <v>76</v>
      </c>
      <c r="G12" s="68" t="s">
        <v>76</v>
      </c>
      <c r="H12" s="68" t="s">
        <v>76</v>
      </c>
      <c r="I12" s="68" t="s">
        <v>76</v>
      </c>
      <c r="J12" s="68">
        <v>2</v>
      </c>
      <c r="K12" s="68" t="s">
        <v>76</v>
      </c>
      <c r="L12" s="68">
        <v>1.5</v>
      </c>
      <c r="M12" s="68">
        <v>2.333333333333333</v>
      </c>
      <c r="N12" s="68">
        <v>6.7</v>
      </c>
      <c r="O12" s="68">
        <v>1.833333333333333</v>
      </c>
      <c r="P12" s="68">
        <v>2.833333333333333</v>
      </c>
      <c r="Q12" s="165">
        <v>7</v>
      </c>
      <c r="R12" s="134">
        <v>24.2</v>
      </c>
      <c r="T12" s="49"/>
    </row>
    <row r="13" spans="1:23" ht="15.95" customHeight="1">
      <c r="A13" s="103" t="s">
        <v>383</v>
      </c>
      <c r="B13" s="68" t="s">
        <v>76</v>
      </c>
      <c r="C13" s="68" t="s">
        <v>76</v>
      </c>
      <c r="D13" s="68" t="s">
        <v>76</v>
      </c>
      <c r="E13" s="68" t="s">
        <v>76</v>
      </c>
      <c r="F13" s="68" t="s">
        <v>76</v>
      </c>
      <c r="G13" s="68" t="s">
        <v>76</v>
      </c>
      <c r="H13" s="68" t="s">
        <v>76</v>
      </c>
      <c r="I13" s="68" t="s">
        <v>76</v>
      </c>
      <c r="J13" s="68" t="s">
        <v>76</v>
      </c>
      <c r="K13" s="68" t="s">
        <v>76</v>
      </c>
      <c r="L13" s="68" t="s">
        <v>76</v>
      </c>
      <c r="M13" s="68">
        <v>0.5</v>
      </c>
      <c r="N13" s="68" t="s">
        <v>76</v>
      </c>
      <c r="O13" s="68">
        <v>0.2</v>
      </c>
      <c r="P13" s="68" t="s">
        <v>76</v>
      </c>
      <c r="Q13" s="165" t="s">
        <v>76</v>
      </c>
      <c r="R13" s="134">
        <v>0.7</v>
      </c>
      <c r="T13" s="49"/>
    </row>
    <row r="14" spans="1:23" ht="15.95" customHeight="1">
      <c r="A14" s="103" t="s">
        <v>218</v>
      </c>
      <c r="B14" s="68">
        <v>1</v>
      </c>
      <c r="C14" s="68" t="s">
        <v>76</v>
      </c>
      <c r="D14" s="68" t="s">
        <v>76</v>
      </c>
      <c r="E14" s="68" t="s">
        <v>76</v>
      </c>
      <c r="F14" s="68" t="s">
        <v>76</v>
      </c>
      <c r="G14" s="68">
        <v>1</v>
      </c>
      <c r="H14" s="68" t="s">
        <v>76</v>
      </c>
      <c r="I14" s="68">
        <v>3.2</v>
      </c>
      <c r="J14" s="68">
        <v>5.25</v>
      </c>
      <c r="K14" s="68">
        <v>8.5</v>
      </c>
      <c r="L14" s="68">
        <v>5.5</v>
      </c>
      <c r="M14" s="68">
        <v>12.7</v>
      </c>
      <c r="N14" s="68">
        <v>28.7</v>
      </c>
      <c r="O14" s="68">
        <v>15</v>
      </c>
      <c r="P14" s="68">
        <v>6.5</v>
      </c>
      <c r="Q14" s="165">
        <v>10.333333333333332</v>
      </c>
      <c r="R14" s="134">
        <v>97.683333333333323</v>
      </c>
      <c r="T14" s="49"/>
    </row>
    <row r="15" spans="1:23" ht="15.95" customHeight="1">
      <c r="A15" s="103" t="s">
        <v>217</v>
      </c>
      <c r="B15" s="68" t="s">
        <v>76</v>
      </c>
      <c r="C15" s="68" t="s">
        <v>76</v>
      </c>
      <c r="D15" s="68" t="s">
        <v>76</v>
      </c>
      <c r="E15" s="68" t="s">
        <v>76</v>
      </c>
      <c r="F15" s="68" t="s">
        <v>76</v>
      </c>
      <c r="G15" s="68" t="s">
        <v>76</v>
      </c>
      <c r="H15" s="68" t="s">
        <v>76</v>
      </c>
      <c r="I15" s="68" t="s">
        <v>76</v>
      </c>
      <c r="J15" s="68" t="s">
        <v>76</v>
      </c>
      <c r="K15" s="68" t="s">
        <v>76</v>
      </c>
      <c r="L15" s="68" t="s">
        <v>76</v>
      </c>
      <c r="M15" s="68">
        <v>0.33333333333333298</v>
      </c>
      <c r="N15" s="68">
        <v>3</v>
      </c>
      <c r="O15" s="68">
        <v>1.333333333333333</v>
      </c>
      <c r="P15" s="68" t="s">
        <v>76</v>
      </c>
      <c r="Q15" s="165">
        <v>1.5</v>
      </c>
      <c r="R15" s="134">
        <v>6.1666666666666661</v>
      </c>
      <c r="T15" s="49"/>
    </row>
    <row r="16" spans="1:23" ht="15.95" customHeight="1">
      <c r="A16" s="103" t="s">
        <v>276</v>
      </c>
      <c r="B16" s="68" t="s">
        <v>76</v>
      </c>
      <c r="C16" s="68" t="s">
        <v>76</v>
      </c>
      <c r="D16" s="68" t="s">
        <v>76</v>
      </c>
      <c r="E16" s="68" t="s">
        <v>76</v>
      </c>
      <c r="F16" s="68" t="s">
        <v>76</v>
      </c>
      <c r="G16" s="68" t="s">
        <v>76</v>
      </c>
      <c r="H16" s="68" t="s">
        <v>76</v>
      </c>
      <c r="I16" s="68" t="s">
        <v>76</v>
      </c>
      <c r="J16" s="68" t="s">
        <v>76</v>
      </c>
      <c r="K16" s="68" t="s">
        <v>76</v>
      </c>
      <c r="L16" s="68">
        <v>2.5</v>
      </c>
      <c r="M16" s="68">
        <v>0.5</v>
      </c>
      <c r="N16" s="68">
        <v>3</v>
      </c>
      <c r="O16" s="68">
        <v>3</v>
      </c>
      <c r="P16" s="68">
        <v>1</v>
      </c>
      <c r="Q16" s="165">
        <v>1</v>
      </c>
      <c r="R16" s="134">
        <v>11</v>
      </c>
      <c r="T16" s="49"/>
    </row>
    <row r="17" spans="1:20" ht="15.95" customHeight="1">
      <c r="A17" s="103" t="s">
        <v>216</v>
      </c>
      <c r="B17" s="68" t="s">
        <v>76</v>
      </c>
      <c r="C17" s="68" t="s">
        <v>76</v>
      </c>
      <c r="D17" s="68" t="s">
        <v>76</v>
      </c>
      <c r="E17" s="68" t="s">
        <v>76</v>
      </c>
      <c r="F17" s="68" t="s">
        <v>76</v>
      </c>
      <c r="G17" s="68">
        <v>2.333333333333333</v>
      </c>
      <c r="H17" s="68">
        <v>1.5</v>
      </c>
      <c r="I17" s="68">
        <v>0.2</v>
      </c>
      <c r="J17" s="68">
        <v>3.333333333333333</v>
      </c>
      <c r="K17" s="68">
        <v>1.6666666666666661</v>
      </c>
      <c r="L17" s="68">
        <v>2.6666666666666661</v>
      </c>
      <c r="M17" s="68">
        <v>6.5</v>
      </c>
      <c r="N17" s="68">
        <v>9.0833333333333321</v>
      </c>
      <c r="O17" s="68">
        <v>7.1666666666666661</v>
      </c>
      <c r="P17" s="68">
        <v>5.6666666666666661</v>
      </c>
      <c r="Q17" s="165">
        <v>8.5</v>
      </c>
      <c r="R17" s="134">
        <v>48.61666666666666</v>
      </c>
      <c r="T17" s="49"/>
    </row>
    <row r="18" spans="1:20" ht="15.95" customHeight="1">
      <c r="A18" s="103" t="s">
        <v>215</v>
      </c>
      <c r="B18" s="68" t="s">
        <v>76</v>
      </c>
      <c r="C18" s="68" t="s">
        <v>76</v>
      </c>
      <c r="D18" s="68" t="s">
        <v>76</v>
      </c>
      <c r="E18" s="68" t="s">
        <v>76</v>
      </c>
      <c r="F18" s="68" t="s">
        <v>76</v>
      </c>
      <c r="G18" s="68">
        <v>2.333333333333333</v>
      </c>
      <c r="H18" s="68" t="s">
        <v>76</v>
      </c>
      <c r="I18" s="68" t="s">
        <v>76</v>
      </c>
      <c r="J18" s="68">
        <v>3.5</v>
      </c>
      <c r="K18" s="68">
        <v>4</v>
      </c>
      <c r="L18" s="68">
        <v>2</v>
      </c>
      <c r="M18" s="68">
        <v>11.499999999999996</v>
      </c>
      <c r="N18" s="68">
        <v>7.75</v>
      </c>
      <c r="O18" s="68">
        <v>5.333333333333333</v>
      </c>
      <c r="P18" s="68">
        <v>11.25</v>
      </c>
      <c r="Q18" s="165">
        <v>11.333333333333332</v>
      </c>
      <c r="R18" s="134">
        <v>59</v>
      </c>
      <c r="T18" s="49"/>
    </row>
    <row r="19" spans="1:20" ht="15.95" customHeight="1">
      <c r="A19" s="103" t="s">
        <v>214</v>
      </c>
      <c r="B19" s="68" t="s">
        <v>76</v>
      </c>
      <c r="C19" s="68" t="s">
        <v>76</v>
      </c>
      <c r="D19" s="68" t="s">
        <v>76</v>
      </c>
      <c r="E19" s="68" t="s">
        <v>76</v>
      </c>
      <c r="F19" s="68" t="s">
        <v>76</v>
      </c>
      <c r="G19" s="68">
        <v>0.5</v>
      </c>
      <c r="H19" s="68">
        <v>1</v>
      </c>
      <c r="I19" s="68" t="s">
        <v>76</v>
      </c>
      <c r="J19" s="68" t="s">
        <v>76</v>
      </c>
      <c r="K19" s="68">
        <v>1.5</v>
      </c>
      <c r="L19" s="68">
        <v>1.833333333333333</v>
      </c>
      <c r="M19" s="68">
        <v>8.4166666666666661</v>
      </c>
      <c r="N19" s="68">
        <v>2</v>
      </c>
      <c r="O19" s="68">
        <v>4.5</v>
      </c>
      <c r="P19" s="68">
        <v>3.7</v>
      </c>
      <c r="Q19" s="165">
        <v>3.5</v>
      </c>
      <c r="R19" s="134">
        <v>26.95</v>
      </c>
      <c r="T19" s="49"/>
    </row>
    <row r="20" spans="1:20" ht="15.95" customHeight="1">
      <c r="A20" s="103" t="s">
        <v>213</v>
      </c>
      <c r="B20" s="68" t="s">
        <v>76</v>
      </c>
      <c r="C20" s="68" t="s">
        <v>76</v>
      </c>
      <c r="D20" s="68" t="s">
        <v>76</v>
      </c>
      <c r="E20" s="68" t="s">
        <v>76</v>
      </c>
      <c r="F20" s="68" t="s">
        <v>76</v>
      </c>
      <c r="G20" s="68" t="s">
        <v>76</v>
      </c>
      <c r="H20" s="68" t="s">
        <v>76</v>
      </c>
      <c r="I20" s="68">
        <v>3</v>
      </c>
      <c r="J20" s="68">
        <v>2</v>
      </c>
      <c r="K20" s="68">
        <v>3.5</v>
      </c>
      <c r="L20" s="68">
        <v>7.5</v>
      </c>
      <c r="M20" s="68">
        <v>3.5</v>
      </c>
      <c r="N20" s="68">
        <v>10</v>
      </c>
      <c r="O20" s="68">
        <v>9.3666666666666671</v>
      </c>
      <c r="P20" s="68">
        <v>8.5</v>
      </c>
      <c r="Q20" s="165">
        <v>3</v>
      </c>
      <c r="R20" s="134">
        <v>50.366666666666667</v>
      </c>
      <c r="T20" s="49"/>
    </row>
    <row r="21" spans="1:20" ht="15.95" customHeight="1">
      <c r="A21" s="103" t="s">
        <v>277</v>
      </c>
      <c r="B21" s="68" t="s">
        <v>76</v>
      </c>
      <c r="C21" s="68" t="s">
        <v>76</v>
      </c>
      <c r="D21" s="68" t="s">
        <v>76</v>
      </c>
      <c r="E21" s="68" t="s">
        <v>76</v>
      </c>
      <c r="F21" s="68" t="s">
        <v>76</v>
      </c>
      <c r="G21" s="68" t="s">
        <v>76</v>
      </c>
      <c r="H21" s="68" t="s">
        <v>76</v>
      </c>
      <c r="I21" s="68" t="s">
        <v>76</v>
      </c>
      <c r="J21" s="68" t="s">
        <v>76</v>
      </c>
      <c r="K21" s="68" t="s">
        <v>76</v>
      </c>
      <c r="L21" s="68" t="s">
        <v>76</v>
      </c>
      <c r="M21" s="68" t="s">
        <v>76</v>
      </c>
      <c r="N21" s="68" t="s">
        <v>76</v>
      </c>
      <c r="O21" s="68">
        <v>0.7</v>
      </c>
      <c r="P21" s="68" t="s">
        <v>76</v>
      </c>
      <c r="Q21" s="165" t="s">
        <v>76</v>
      </c>
      <c r="R21" s="134">
        <v>0.7</v>
      </c>
      <c r="T21" s="49"/>
    </row>
    <row r="22" spans="1:20" ht="15.95" customHeight="1">
      <c r="A22" s="103" t="s">
        <v>347</v>
      </c>
      <c r="B22" s="68" t="s">
        <v>76</v>
      </c>
      <c r="C22" s="68" t="s">
        <v>76</v>
      </c>
      <c r="D22" s="68" t="s">
        <v>76</v>
      </c>
      <c r="E22" s="68" t="s">
        <v>76</v>
      </c>
      <c r="F22" s="68" t="s">
        <v>76</v>
      </c>
      <c r="G22" s="68" t="s">
        <v>76</v>
      </c>
      <c r="H22" s="68" t="s">
        <v>76</v>
      </c>
      <c r="I22" s="68">
        <v>3</v>
      </c>
      <c r="J22" s="68">
        <v>7</v>
      </c>
      <c r="K22" s="68">
        <v>6.333333333333333</v>
      </c>
      <c r="L22" s="68">
        <v>9</v>
      </c>
      <c r="M22" s="68">
        <v>16.25</v>
      </c>
      <c r="N22" s="68">
        <v>26.5</v>
      </c>
      <c r="O22" s="68">
        <v>20.7</v>
      </c>
      <c r="P22" s="68">
        <v>23.333333333333332</v>
      </c>
      <c r="Q22" s="165">
        <v>23.5</v>
      </c>
      <c r="R22" s="114">
        <v>135.61666666666667</v>
      </c>
      <c r="T22" s="49"/>
    </row>
    <row r="23" spans="1:20" ht="15.95" customHeight="1">
      <c r="A23" s="103" t="s">
        <v>384</v>
      </c>
      <c r="B23" s="68" t="s">
        <v>76</v>
      </c>
      <c r="C23" s="68" t="s">
        <v>76</v>
      </c>
      <c r="D23" s="68" t="s">
        <v>76</v>
      </c>
      <c r="E23" s="68" t="s">
        <v>76</v>
      </c>
      <c r="F23" s="68" t="s">
        <v>76</v>
      </c>
      <c r="G23" s="68">
        <v>0.5</v>
      </c>
      <c r="H23" s="68" t="s">
        <v>76</v>
      </c>
      <c r="I23" s="68">
        <v>1</v>
      </c>
      <c r="J23" s="68">
        <v>3.833333333333333</v>
      </c>
      <c r="K23" s="68">
        <v>6.9999999999999982</v>
      </c>
      <c r="L23" s="68">
        <v>2.6666666666666661</v>
      </c>
      <c r="M23" s="68">
        <v>6.9166666666666643</v>
      </c>
      <c r="N23" s="68">
        <v>8.9499999999999993</v>
      </c>
      <c r="O23" s="68">
        <v>9.1166666666666671</v>
      </c>
      <c r="P23" s="68">
        <v>12.499999999999998</v>
      </c>
      <c r="Q23" s="165">
        <v>7.2</v>
      </c>
      <c r="R23" s="114">
        <v>59.683333333333337</v>
      </c>
      <c r="T23" s="49"/>
    </row>
    <row r="24" spans="1:20" ht="15.95" customHeight="1">
      <c r="A24" s="103" t="s">
        <v>212</v>
      </c>
      <c r="B24" s="68" t="s">
        <v>76</v>
      </c>
      <c r="C24" s="68" t="s">
        <v>76</v>
      </c>
      <c r="D24" s="68" t="s">
        <v>76</v>
      </c>
      <c r="E24" s="68" t="s">
        <v>76</v>
      </c>
      <c r="F24" s="68" t="s">
        <v>76</v>
      </c>
      <c r="G24" s="68" t="s">
        <v>76</v>
      </c>
      <c r="H24" s="68" t="s">
        <v>76</v>
      </c>
      <c r="I24" s="68" t="s">
        <v>76</v>
      </c>
      <c r="J24" s="68" t="s">
        <v>76</v>
      </c>
      <c r="K24" s="68">
        <v>0.5</v>
      </c>
      <c r="L24" s="68">
        <v>0.5</v>
      </c>
      <c r="M24" s="68" t="s">
        <v>76</v>
      </c>
      <c r="N24" s="68" t="s">
        <v>76</v>
      </c>
      <c r="O24" s="68" t="s">
        <v>76</v>
      </c>
      <c r="P24" s="68" t="s">
        <v>76</v>
      </c>
      <c r="Q24" s="165" t="s">
        <v>76</v>
      </c>
      <c r="R24" s="114">
        <v>1</v>
      </c>
      <c r="T24" s="49"/>
    </row>
    <row r="25" spans="1:20" ht="15.95" customHeight="1">
      <c r="A25" s="103" t="s">
        <v>211</v>
      </c>
      <c r="B25" s="68" t="s">
        <v>76</v>
      </c>
      <c r="C25" s="68" t="s">
        <v>76</v>
      </c>
      <c r="D25" s="68" t="s">
        <v>76</v>
      </c>
      <c r="E25" s="68" t="s">
        <v>76</v>
      </c>
      <c r="F25" s="68" t="s">
        <v>76</v>
      </c>
      <c r="G25" s="68">
        <v>1</v>
      </c>
      <c r="H25" s="68" t="s">
        <v>76</v>
      </c>
      <c r="I25" s="68">
        <v>2.5</v>
      </c>
      <c r="J25" s="68">
        <v>10.5</v>
      </c>
      <c r="K25" s="68">
        <v>17.75</v>
      </c>
      <c r="L25" s="68">
        <v>28.5</v>
      </c>
      <c r="M25" s="68">
        <v>39.083333333333329</v>
      </c>
      <c r="N25" s="68">
        <v>34.666666666666664</v>
      </c>
      <c r="O25" s="68">
        <v>17.533333333333331</v>
      </c>
      <c r="P25" s="68">
        <v>12.5</v>
      </c>
      <c r="Q25" s="165">
        <v>11.7</v>
      </c>
      <c r="R25" s="170">
        <v>175.73333333333332</v>
      </c>
      <c r="T25" s="49"/>
    </row>
    <row r="26" spans="1:20" ht="15.95" customHeight="1" thickBot="1">
      <c r="A26" s="100" t="s">
        <v>210</v>
      </c>
      <c r="B26" s="64" t="s">
        <v>76</v>
      </c>
      <c r="C26" s="64" t="s">
        <v>76</v>
      </c>
      <c r="D26" s="64" t="s">
        <v>76</v>
      </c>
      <c r="E26" s="64" t="s">
        <v>76</v>
      </c>
      <c r="F26" s="64" t="s">
        <v>76</v>
      </c>
      <c r="G26" s="64" t="s">
        <v>76</v>
      </c>
      <c r="H26" s="64">
        <v>2</v>
      </c>
      <c r="I26" s="64">
        <v>1</v>
      </c>
      <c r="J26" s="64">
        <v>1</v>
      </c>
      <c r="K26" s="64">
        <v>1.5</v>
      </c>
      <c r="L26" s="64">
        <v>2</v>
      </c>
      <c r="M26" s="64">
        <v>7</v>
      </c>
      <c r="N26" s="64">
        <v>4.5</v>
      </c>
      <c r="O26" s="64">
        <v>11.833333333333332</v>
      </c>
      <c r="P26" s="64">
        <v>11.333333333333332</v>
      </c>
      <c r="Q26" s="164">
        <v>2.5</v>
      </c>
      <c r="R26" s="370">
        <v>44.666666666666664</v>
      </c>
      <c r="T26" s="49"/>
    </row>
    <row r="27" spans="1:20" ht="15.95" customHeight="1">
      <c r="A27" s="405" t="s">
        <v>388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</row>
    <row r="28" spans="1:20" ht="15.9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20" ht="15.95" customHeight="1"/>
  </sheetData>
  <sortState ref="A7:R25">
    <sortCondition descending="1" ref="R7:R25"/>
  </sortState>
  <mergeCells count="2">
    <mergeCell ref="A27:R27"/>
    <mergeCell ref="A1:R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8" tint="-0.249977111117893"/>
  </sheetPr>
  <dimension ref="A1:W17"/>
  <sheetViews>
    <sheetView showGridLines="0" zoomScale="85" zoomScaleNormal="85" workbookViewId="0">
      <selection sqref="A1:E1"/>
    </sheetView>
  </sheetViews>
  <sheetFormatPr defaultRowHeight="12.75"/>
  <cols>
    <col min="1" max="1" width="52.42578125" style="46" customWidth="1"/>
    <col min="2" max="17" width="6.7109375" style="46" customWidth="1"/>
    <col min="18" max="18" width="8.7109375" style="46" customWidth="1"/>
    <col min="19" max="16384" width="9.140625" style="46"/>
  </cols>
  <sheetData>
    <row r="1" spans="1:23" s="45" customFormat="1" ht="20.100000000000001" customHeight="1">
      <c r="A1" s="402" t="s">
        <v>423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383"/>
      <c r="T1" s="383"/>
      <c r="U1" s="383"/>
      <c r="V1" s="383"/>
      <c r="W1" s="383"/>
    </row>
    <row r="2" spans="1:23" s="45" customFormat="1" ht="15.95" customHeight="1">
      <c r="A2" s="153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 t="s">
        <v>85</v>
      </c>
    </row>
    <row r="5" spans="1:23" s="45" customFormat="1" ht="15.95" customHeight="1" thickBot="1">
      <c r="A5" s="77"/>
      <c r="B5" s="74">
        <v>2004</v>
      </c>
      <c r="C5" s="76">
        <v>2005</v>
      </c>
      <c r="D5" s="74">
        <v>2006</v>
      </c>
      <c r="E5" s="76">
        <v>2007</v>
      </c>
      <c r="F5" s="76">
        <v>2008</v>
      </c>
      <c r="G5" s="76">
        <v>2009</v>
      </c>
      <c r="H5" s="74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5">
        <v>2019</v>
      </c>
      <c r="R5" s="74" t="s">
        <v>84</v>
      </c>
    </row>
    <row r="6" spans="1:23" s="45" customFormat="1" ht="15.95" customHeight="1">
      <c r="A6" s="230" t="s">
        <v>84</v>
      </c>
      <c r="B6" s="232">
        <v>1</v>
      </c>
      <c r="C6" s="232">
        <v>0.5</v>
      </c>
      <c r="D6" s="232">
        <v>0.25</v>
      </c>
      <c r="E6" s="232">
        <v>2</v>
      </c>
      <c r="F6" s="232">
        <v>1</v>
      </c>
      <c r="G6" s="232">
        <v>9.6666666666666661</v>
      </c>
      <c r="H6" s="232">
        <v>7</v>
      </c>
      <c r="I6" s="232">
        <v>27.9</v>
      </c>
      <c r="J6" s="232">
        <v>48.416666666666664</v>
      </c>
      <c r="K6" s="232">
        <v>68.583333333333343</v>
      </c>
      <c r="L6" s="232">
        <v>96.916666666666671</v>
      </c>
      <c r="M6" s="232">
        <v>162.86666666666667</v>
      </c>
      <c r="N6" s="232">
        <v>193.3833333333333</v>
      </c>
      <c r="O6" s="232">
        <v>158.98333333333335</v>
      </c>
      <c r="P6" s="232">
        <v>136.61666666666667</v>
      </c>
      <c r="Q6" s="294">
        <v>133.73333333333332</v>
      </c>
      <c r="R6" s="241">
        <v>1048.8166666666668</v>
      </c>
    </row>
    <row r="7" spans="1:23" s="45" customFormat="1" ht="15.95" customHeight="1">
      <c r="A7" s="103" t="s">
        <v>134</v>
      </c>
      <c r="B7" s="68" t="s">
        <v>76</v>
      </c>
      <c r="C7" s="68" t="s">
        <v>76</v>
      </c>
      <c r="D7" s="68">
        <v>0.25</v>
      </c>
      <c r="E7" s="68" t="s">
        <v>76</v>
      </c>
      <c r="F7" s="68" t="s">
        <v>76</v>
      </c>
      <c r="G7" s="68">
        <v>1.5</v>
      </c>
      <c r="H7" s="68">
        <v>1.5</v>
      </c>
      <c r="I7" s="68">
        <v>5.4</v>
      </c>
      <c r="J7" s="68">
        <v>8.8333333333333321</v>
      </c>
      <c r="K7" s="68">
        <v>10.5</v>
      </c>
      <c r="L7" s="68">
        <v>5.833333333333333</v>
      </c>
      <c r="M7" s="68">
        <v>9.1666666666666661</v>
      </c>
      <c r="N7" s="68">
        <v>16.149999999999999</v>
      </c>
      <c r="O7" s="68">
        <v>21.366666666666664</v>
      </c>
      <c r="P7" s="68">
        <v>20.366666666666664</v>
      </c>
      <c r="Q7" s="165">
        <v>23.333333333333332</v>
      </c>
      <c r="R7" s="114">
        <v>124.19999999999999</v>
      </c>
    </row>
    <row r="8" spans="1:23" s="45" customFormat="1" ht="15.95" customHeight="1">
      <c r="A8" s="103" t="s">
        <v>390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>
        <v>1</v>
      </c>
      <c r="H8" s="68">
        <v>1</v>
      </c>
      <c r="I8" s="68">
        <v>4</v>
      </c>
      <c r="J8" s="68">
        <v>9</v>
      </c>
      <c r="K8" s="68">
        <v>11.166666666666666</v>
      </c>
      <c r="L8" s="68">
        <v>16.5</v>
      </c>
      <c r="M8" s="68">
        <v>26.333333333333332</v>
      </c>
      <c r="N8" s="68">
        <v>27.833333333333332</v>
      </c>
      <c r="O8" s="68">
        <v>30.833333333333332</v>
      </c>
      <c r="P8" s="68">
        <v>21.5</v>
      </c>
      <c r="Q8" s="165">
        <v>22.733333333333331</v>
      </c>
      <c r="R8" s="197">
        <v>171.89999999999998</v>
      </c>
    </row>
    <row r="9" spans="1:23" s="45" customFormat="1" ht="15.95" customHeight="1">
      <c r="A9" s="103" t="s">
        <v>132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68">
        <v>4.1666666666666661</v>
      </c>
      <c r="H9" s="68">
        <v>1</v>
      </c>
      <c r="I9" s="68">
        <v>9</v>
      </c>
      <c r="J9" s="68">
        <v>13.833333333333332</v>
      </c>
      <c r="K9" s="68">
        <v>17.583333333333329</v>
      </c>
      <c r="L9" s="68">
        <v>21.583333333333329</v>
      </c>
      <c r="M9" s="68">
        <v>54.166666666666657</v>
      </c>
      <c r="N9" s="68">
        <v>49.4</v>
      </c>
      <c r="O9" s="68">
        <v>28.783333333333331</v>
      </c>
      <c r="P9" s="68">
        <v>35.749999999999993</v>
      </c>
      <c r="Q9" s="165">
        <v>31.5</v>
      </c>
      <c r="R9" s="197">
        <v>266.76666666666665</v>
      </c>
    </row>
    <row r="10" spans="1:23" s="45" customFormat="1" ht="15.95" customHeight="1">
      <c r="A10" s="103" t="s">
        <v>131</v>
      </c>
      <c r="B10" s="68">
        <v>1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>
        <v>1.75</v>
      </c>
      <c r="K10" s="68">
        <v>4</v>
      </c>
      <c r="L10" s="68">
        <v>1.5</v>
      </c>
      <c r="M10" s="68">
        <v>5</v>
      </c>
      <c r="N10" s="68">
        <v>7.5</v>
      </c>
      <c r="O10" s="68">
        <v>4.5</v>
      </c>
      <c r="P10" s="68">
        <v>1</v>
      </c>
      <c r="Q10" s="165">
        <v>3</v>
      </c>
      <c r="R10" s="114">
        <v>29.25</v>
      </c>
    </row>
    <row r="11" spans="1:23" s="45" customFormat="1" ht="15.95" customHeight="1">
      <c r="A11" s="103" t="s">
        <v>287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>
        <v>1</v>
      </c>
      <c r="H11" s="68" t="s">
        <v>76</v>
      </c>
      <c r="I11" s="68">
        <v>0.5</v>
      </c>
      <c r="J11" s="68">
        <v>2</v>
      </c>
      <c r="K11" s="68">
        <v>5</v>
      </c>
      <c r="L11" s="68">
        <v>5</v>
      </c>
      <c r="M11" s="68">
        <v>12.5</v>
      </c>
      <c r="N11" s="68">
        <v>10.5</v>
      </c>
      <c r="O11" s="68">
        <v>8</v>
      </c>
      <c r="P11" s="68">
        <v>14</v>
      </c>
      <c r="Q11" s="165">
        <v>6</v>
      </c>
      <c r="R11" s="114">
        <v>64.5</v>
      </c>
      <c r="T11" s="10"/>
      <c r="U11" s="10"/>
      <c r="V11" s="10"/>
      <c r="W11" s="10"/>
    </row>
    <row r="12" spans="1:23" s="45" customFormat="1" ht="15.95" customHeight="1">
      <c r="A12" s="103" t="s">
        <v>130</v>
      </c>
      <c r="B12" s="68" t="s">
        <v>76</v>
      </c>
      <c r="C12" s="68" t="s">
        <v>76</v>
      </c>
      <c r="D12" s="68" t="s">
        <v>76</v>
      </c>
      <c r="E12" s="68" t="s">
        <v>76</v>
      </c>
      <c r="F12" s="68" t="s">
        <v>76</v>
      </c>
      <c r="G12" s="68" t="s">
        <v>76</v>
      </c>
      <c r="H12" s="68" t="s">
        <v>76</v>
      </c>
      <c r="I12" s="68">
        <v>1</v>
      </c>
      <c r="J12" s="68">
        <v>2</v>
      </c>
      <c r="K12" s="68">
        <v>1</v>
      </c>
      <c r="L12" s="68">
        <v>9</v>
      </c>
      <c r="M12" s="68">
        <v>11.5</v>
      </c>
      <c r="N12" s="68">
        <v>18</v>
      </c>
      <c r="O12" s="68">
        <v>14.833333333333332</v>
      </c>
      <c r="P12" s="68">
        <v>15</v>
      </c>
      <c r="Q12" s="165">
        <v>12</v>
      </c>
      <c r="R12" s="196">
        <v>84.333333333333329</v>
      </c>
      <c r="T12" s="10"/>
      <c r="U12" s="10"/>
      <c r="V12" s="10"/>
      <c r="W12" s="10"/>
    </row>
    <row r="13" spans="1:23" s="45" customFormat="1" ht="15.95" customHeight="1">
      <c r="A13" s="103" t="s">
        <v>129</v>
      </c>
      <c r="B13" s="68" t="s">
        <v>76</v>
      </c>
      <c r="C13" s="68" t="s">
        <v>76</v>
      </c>
      <c r="D13" s="68" t="s">
        <v>76</v>
      </c>
      <c r="E13" s="68">
        <v>2</v>
      </c>
      <c r="F13" s="68">
        <v>1</v>
      </c>
      <c r="G13" s="68">
        <v>2</v>
      </c>
      <c r="H13" s="68">
        <v>2.5</v>
      </c>
      <c r="I13" s="68">
        <v>7</v>
      </c>
      <c r="J13" s="68">
        <v>10</v>
      </c>
      <c r="K13" s="68">
        <v>14.333333333333332</v>
      </c>
      <c r="L13" s="68">
        <v>30</v>
      </c>
      <c r="M13" s="68">
        <v>38.199999999999996</v>
      </c>
      <c r="N13" s="68">
        <v>51.000000000000007</v>
      </c>
      <c r="O13" s="68">
        <v>39.833333333333336</v>
      </c>
      <c r="P13" s="68">
        <v>18</v>
      </c>
      <c r="Q13" s="173">
        <v>25.166666666666664</v>
      </c>
      <c r="R13" s="114">
        <v>241.03333333333333</v>
      </c>
      <c r="T13" s="10"/>
      <c r="U13" s="10"/>
      <c r="V13" s="10"/>
      <c r="W13" s="10"/>
    </row>
    <row r="14" spans="1:23" s="45" customFormat="1" ht="15.95" customHeight="1" thickBot="1">
      <c r="A14" s="100" t="s">
        <v>288</v>
      </c>
      <c r="B14" s="64" t="s">
        <v>76</v>
      </c>
      <c r="C14" s="64">
        <v>0.5</v>
      </c>
      <c r="D14" s="64" t="s">
        <v>76</v>
      </c>
      <c r="E14" s="64" t="s">
        <v>76</v>
      </c>
      <c r="F14" s="64" t="s">
        <v>76</v>
      </c>
      <c r="G14" s="64" t="s">
        <v>76</v>
      </c>
      <c r="H14" s="64">
        <v>1</v>
      </c>
      <c r="I14" s="64">
        <v>1</v>
      </c>
      <c r="J14" s="64">
        <v>1</v>
      </c>
      <c r="K14" s="64">
        <v>5</v>
      </c>
      <c r="L14" s="64">
        <v>7.5</v>
      </c>
      <c r="M14" s="64">
        <v>6</v>
      </c>
      <c r="N14" s="64">
        <v>13</v>
      </c>
      <c r="O14" s="64">
        <v>10.833333333333332</v>
      </c>
      <c r="P14" s="64">
        <v>11</v>
      </c>
      <c r="Q14" s="194">
        <v>10</v>
      </c>
      <c r="R14" s="195">
        <v>66.833333333333329</v>
      </c>
      <c r="T14" s="10"/>
      <c r="U14" s="10"/>
      <c r="V14" s="10"/>
      <c r="W14" s="10"/>
    </row>
    <row r="15" spans="1:23" s="45" customFormat="1" ht="15.95" customHeight="1">
      <c r="A15" s="405" t="s">
        <v>388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T15" s="10"/>
      <c r="U15" s="176"/>
      <c r="V15" s="10"/>
      <c r="W15" s="10"/>
    </row>
    <row r="16" spans="1:23" ht="15.95" customHeight="1">
      <c r="T16" s="106"/>
      <c r="U16" s="66"/>
      <c r="V16" s="106"/>
      <c r="W16" s="106"/>
    </row>
    <row r="17" spans="20:23" ht="15.95" customHeight="1">
      <c r="T17" s="106"/>
      <c r="U17" s="175"/>
      <c r="V17" s="106"/>
      <c r="W17" s="106"/>
    </row>
  </sheetData>
  <mergeCells count="2">
    <mergeCell ref="A15:R15"/>
    <mergeCell ref="A1:R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8" tint="-0.249977111117893"/>
  </sheetPr>
  <dimension ref="A1:W39"/>
  <sheetViews>
    <sheetView showGridLines="0" zoomScale="85" zoomScaleNormal="85" workbookViewId="0">
      <selection sqref="A1:E1"/>
    </sheetView>
  </sheetViews>
  <sheetFormatPr defaultRowHeight="12.75"/>
  <cols>
    <col min="1" max="1" width="43.7109375" style="46" customWidth="1"/>
    <col min="2" max="17" width="6.7109375" style="46" customWidth="1"/>
    <col min="18" max="18" width="8.7109375" style="46" customWidth="1"/>
    <col min="19" max="16384" width="9.140625" style="46"/>
  </cols>
  <sheetData>
    <row r="1" spans="1:23" s="45" customFormat="1" ht="20.100000000000001" customHeight="1">
      <c r="A1" s="402" t="s">
        <v>424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383"/>
      <c r="T1" s="383"/>
      <c r="U1" s="383"/>
      <c r="V1" s="383"/>
      <c r="W1" s="383"/>
    </row>
    <row r="2" spans="1:23" s="45" customFormat="1" ht="15.95" customHeight="1">
      <c r="A2" s="153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 t="s">
        <v>85</v>
      </c>
    </row>
    <row r="5" spans="1:23" s="45" customFormat="1" ht="15.95" customHeight="1" thickBot="1">
      <c r="A5" s="77"/>
      <c r="B5" s="74">
        <v>2004</v>
      </c>
      <c r="C5" s="76">
        <v>2005</v>
      </c>
      <c r="D5" s="74">
        <v>2006</v>
      </c>
      <c r="E5" s="76">
        <v>2007</v>
      </c>
      <c r="F5" s="76">
        <v>2008</v>
      </c>
      <c r="G5" s="76">
        <v>2009</v>
      </c>
      <c r="H5" s="74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5">
        <v>2019</v>
      </c>
      <c r="R5" s="74" t="s">
        <v>84</v>
      </c>
    </row>
    <row r="6" spans="1:23" s="45" customFormat="1" ht="15.95" customHeight="1">
      <c r="A6" s="242" t="s">
        <v>84</v>
      </c>
      <c r="B6" s="232">
        <v>1</v>
      </c>
      <c r="C6" s="232">
        <v>0.5</v>
      </c>
      <c r="D6" s="232">
        <v>0.25</v>
      </c>
      <c r="E6" s="232">
        <v>2</v>
      </c>
      <c r="F6" s="232">
        <v>1</v>
      </c>
      <c r="G6" s="232">
        <v>9.6666666666666661</v>
      </c>
      <c r="H6" s="232">
        <v>7</v>
      </c>
      <c r="I6" s="232">
        <v>27.9</v>
      </c>
      <c r="J6" s="232">
        <v>48.416666666666664</v>
      </c>
      <c r="K6" s="232">
        <v>68.583333333333343</v>
      </c>
      <c r="L6" s="232">
        <v>96.916666666666671</v>
      </c>
      <c r="M6" s="232">
        <v>162.86666666666667</v>
      </c>
      <c r="N6" s="232">
        <v>193.3833333333333</v>
      </c>
      <c r="O6" s="232">
        <v>158.98333333333335</v>
      </c>
      <c r="P6" s="232">
        <v>136.61666666666667</v>
      </c>
      <c r="Q6" s="294">
        <v>133.73333333333332</v>
      </c>
      <c r="R6" s="241">
        <v>1048.8166666666668</v>
      </c>
    </row>
    <row r="7" spans="1:23" s="45" customFormat="1" ht="15.95" customHeight="1">
      <c r="A7" s="107" t="s">
        <v>230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>
        <v>0.5</v>
      </c>
      <c r="K7" s="66">
        <v>1</v>
      </c>
      <c r="L7" s="66" t="s">
        <v>76</v>
      </c>
      <c r="M7" s="66">
        <v>1</v>
      </c>
      <c r="N7" s="66">
        <v>1</v>
      </c>
      <c r="O7" s="66" t="s">
        <v>76</v>
      </c>
      <c r="P7" s="66">
        <v>3.5</v>
      </c>
      <c r="Q7" s="90">
        <v>3</v>
      </c>
      <c r="R7" s="124">
        <v>10</v>
      </c>
    </row>
    <row r="8" spans="1:23" s="45" customFormat="1" ht="15.95" customHeight="1">
      <c r="A8" s="107" t="s">
        <v>231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>
        <v>1</v>
      </c>
      <c r="J8" s="66">
        <v>1</v>
      </c>
      <c r="K8" s="66" t="s">
        <v>76</v>
      </c>
      <c r="L8" s="66" t="s">
        <v>76</v>
      </c>
      <c r="M8" s="66">
        <v>1</v>
      </c>
      <c r="N8" s="66">
        <v>0.89999999999999991</v>
      </c>
      <c r="O8" s="66">
        <v>1.333333333333333</v>
      </c>
      <c r="P8" s="66">
        <v>2.333333333333333</v>
      </c>
      <c r="Q8" s="90" t="s">
        <v>76</v>
      </c>
      <c r="R8" s="124">
        <v>7.5666666666666655</v>
      </c>
    </row>
    <row r="9" spans="1:23" s="45" customFormat="1" ht="15.95" customHeight="1">
      <c r="A9" s="107" t="s">
        <v>232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>
        <v>1</v>
      </c>
      <c r="K9" s="66" t="s">
        <v>76</v>
      </c>
      <c r="L9" s="66" t="s">
        <v>76</v>
      </c>
      <c r="M9" s="66" t="s">
        <v>76</v>
      </c>
      <c r="N9" s="66">
        <v>3</v>
      </c>
      <c r="O9" s="66" t="s">
        <v>76</v>
      </c>
      <c r="P9" s="66" t="s">
        <v>76</v>
      </c>
      <c r="Q9" s="90" t="s">
        <v>76</v>
      </c>
      <c r="R9" s="124">
        <v>4</v>
      </c>
    </row>
    <row r="10" spans="1:23" s="45" customFormat="1" ht="15.95" customHeight="1">
      <c r="A10" s="107" t="s">
        <v>233</v>
      </c>
      <c r="B10" s="66" t="s">
        <v>76</v>
      </c>
      <c r="C10" s="66" t="s">
        <v>76</v>
      </c>
      <c r="D10" s="66" t="s">
        <v>76</v>
      </c>
      <c r="E10" s="66" t="s">
        <v>76</v>
      </c>
      <c r="F10" s="66" t="s">
        <v>76</v>
      </c>
      <c r="G10" s="66">
        <v>1</v>
      </c>
      <c r="H10" s="66">
        <v>1</v>
      </c>
      <c r="I10" s="66">
        <v>3</v>
      </c>
      <c r="J10" s="66">
        <v>4.5</v>
      </c>
      <c r="K10" s="66">
        <v>7.5</v>
      </c>
      <c r="L10" s="66">
        <v>5.833333333333333</v>
      </c>
      <c r="M10" s="66">
        <v>6</v>
      </c>
      <c r="N10" s="66">
        <v>9.5</v>
      </c>
      <c r="O10" s="66">
        <v>15.2</v>
      </c>
      <c r="P10" s="66">
        <v>10.033333333333333</v>
      </c>
      <c r="Q10" s="90">
        <v>17.333333333333332</v>
      </c>
      <c r="R10" s="124">
        <v>80.899999999999991</v>
      </c>
    </row>
    <row r="11" spans="1:23" s="45" customFormat="1" ht="15.95" customHeight="1">
      <c r="A11" s="107" t="s">
        <v>234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>
        <v>0.5</v>
      </c>
      <c r="I11" s="66">
        <v>1.4</v>
      </c>
      <c r="J11" s="66">
        <v>1.333333333333333</v>
      </c>
      <c r="K11" s="66">
        <v>2</v>
      </c>
      <c r="L11" s="66" t="s">
        <v>76</v>
      </c>
      <c r="M11" s="66">
        <v>1.1666666666666661</v>
      </c>
      <c r="N11" s="66">
        <v>1.5</v>
      </c>
      <c r="O11" s="66">
        <v>3.333333333333333</v>
      </c>
      <c r="P11" s="66">
        <v>3.9999999999999991</v>
      </c>
      <c r="Q11" s="90">
        <v>1.5</v>
      </c>
      <c r="R11" s="124">
        <v>16.733333333333331</v>
      </c>
    </row>
    <row r="12" spans="1:23" s="45" customFormat="1" ht="15.95" customHeight="1">
      <c r="A12" s="107" t="s">
        <v>235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 t="s">
        <v>76</v>
      </c>
      <c r="H12" s="66" t="s">
        <v>76</v>
      </c>
      <c r="I12" s="66" t="s">
        <v>76</v>
      </c>
      <c r="J12" s="66">
        <v>2</v>
      </c>
      <c r="K12" s="66">
        <v>4.6666666666666661</v>
      </c>
      <c r="L12" s="66">
        <v>4</v>
      </c>
      <c r="M12" s="66">
        <v>4.833333333333333</v>
      </c>
      <c r="N12" s="66">
        <v>10.333333333333332</v>
      </c>
      <c r="O12" s="66">
        <v>7.6666666666666661</v>
      </c>
      <c r="P12" s="66">
        <v>8</v>
      </c>
      <c r="Q12" s="90">
        <v>12</v>
      </c>
      <c r="R12" s="124">
        <v>53.5</v>
      </c>
    </row>
    <row r="13" spans="1:23" s="45" customFormat="1" ht="15.95" customHeight="1">
      <c r="A13" s="107" t="s">
        <v>236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 t="s">
        <v>76</v>
      </c>
      <c r="I13" s="66" t="s">
        <v>76</v>
      </c>
      <c r="J13" s="66">
        <v>3.5</v>
      </c>
      <c r="K13" s="66">
        <v>2</v>
      </c>
      <c r="L13" s="66">
        <v>3</v>
      </c>
      <c r="M13" s="66">
        <v>4</v>
      </c>
      <c r="N13" s="66">
        <v>3.5</v>
      </c>
      <c r="O13" s="66">
        <v>13.5</v>
      </c>
      <c r="P13" s="66">
        <v>2</v>
      </c>
      <c r="Q13" s="90">
        <v>1.833333333333333</v>
      </c>
      <c r="R13" s="124">
        <v>33.333333333333336</v>
      </c>
    </row>
    <row r="14" spans="1:23" s="45" customFormat="1" ht="15.95" customHeight="1">
      <c r="A14" s="107" t="s">
        <v>237</v>
      </c>
      <c r="B14" s="66" t="s">
        <v>76</v>
      </c>
      <c r="C14" s="66" t="s">
        <v>76</v>
      </c>
      <c r="D14" s="66" t="s">
        <v>76</v>
      </c>
      <c r="E14" s="66" t="s">
        <v>76</v>
      </c>
      <c r="F14" s="66" t="s">
        <v>76</v>
      </c>
      <c r="G14" s="66" t="s">
        <v>76</v>
      </c>
      <c r="H14" s="66" t="s">
        <v>76</v>
      </c>
      <c r="I14" s="66">
        <v>1</v>
      </c>
      <c r="J14" s="66" t="s">
        <v>76</v>
      </c>
      <c r="K14" s="66">
        <v>2</v>
      </c>
      <c r="L14" s="66">
        <v>6</v>
      </c>
      <c r="M14" s="66">
        <v>6</v>
      </c>
      <c r="N14" s="66">
        <v>6</v>
      </c>
      <c r="O14" s="66">
        <v>4.1666666666666661</v>
      </c>
      <c r="P14" s="66">
        <v>5</v>
      </c>
      <c r="Q14" s="90">
        <v>2.5</v>
      </c>
      <c r="R14" s="124">
        <v>32.666666666666664</v>
      </c>
    </row>
    <row r="15" spans="1:23" s="45" customFormat="1" ht="15.95" customHeight="1">
      <c r="A15" s="107" t="s">
        <v>238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 t="s">
        <v>76</v>
      </c>
      <c r="N15" s="66" t="s">
        <v>76</v>
      </c>
      <c r="O15" s="66" t="s">
        <v>76</v>
      </c>
      <c r="P15" s="66" t="s">
        <v>76</v>
      </c>
      <c r="Q15" s="90">
        <v>0.4</v>
      </c>
      <c r="R15" s="124">
        <v>0.4</v>
      </c>
    </row>
    <row r="16" spans="1:23" s="45" customFormat="1" ht="15.95" customHeight="1">
      <c r="A16" s="107" t="s">
        <v>239</v>
      </c>
      <c r="B16" s="66" t="s">
        <v>76</v>
      </c>
      <c r="C16" s="66" t="s">
        <v>76</v>
      </c>
      <c r="D16" s="66" t="s">
        <v>76</v>
      </c>
      <c r="E16" s="66" t="s">
        <v>76</v>
      </c>
      <c r="F16" s="66" t="s">
        <v>76</v>
      </c>
      <c r="G16" s="66">
        <v>1</v>
      </c>
      <c r="H16" s="66" t="s">
        <v>76</v>
      </c>
      <c r="I16" s="66">
        <v>2</v>
      </c>
      <c r="J16" s="66">
        <v>3.5</v>
      </c>
      <c r="K16" s="66">
        <v>1.5</v>
      </c>
      <c r="L16" s="66">
        <v>2.5</v>
      </c>
      <c r="M16" s="66">
        <v>9.5</v>
      </c>
      <c r="N16" s="66">
        <v>8</v>
      </c>
      <c r="O16" s="66">
        <v>4.5</v>
      </c>
      <c r="P16" s="66">
        <v>5.5</v>
      </c>
      <c r="Q16" s="90">
        <v>5</v>
      </c>
      <c r="R16" s="124">
        <v>43</v>
      </c>
    </row>
    <row r="17" spans="1:18" s="45" customFormat="1" ht="15.95" customHeight="1">
      <c r="A17" s="107" t="s">
        <v>240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>
        <v>1</v>
      </c>
      <c r="I17" s="66">
        <v>1</v>
      </c>
      <c r="J17" s="66" t="s">
        <v>76</v>
      </c>
      <c r="K17" s="66">
        <v>1</v>
      </c>
      <c r="L17" s="66">
        <v>1</v>
      </c>
      <c r="M17" s="66">
        <v>2</v>
      </c>
      <c r="N17" s="66" t="s">
        <v>76</v>
      </c>
      <c r="O17" s="66">
        <v>1</v>
      </c>
      <c r="P17" s="66">
        <v>1</v>
      </c>
      <c r="Q17" s="90">
        <v>1</v>
      </c>
      <c r="R17" s="66">
        <v>9</v>
      </c>
    </row>
    <row r="18" spans="1:18" s="45" customFormat="1" ht="15.95" customHeight="1">
      <c r="A18" s="107" t="s">
        <v>241</v>
      </c>
      <c r="B18" s="66" t="s">
        <v>76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>
        <v>4</v>
      </c>
      <c r="J18" s="66">
        <v>4.5</v>
      </c>
      <c r="K18" s="66">
        <v>5.25</v>
      </c>
      <c r="L18" s="66">
        <v>10.333333333333332</v>
      </c>
      <c r="M18" s="66">
        <v>17.833333333333332</v>
      </c>
      <c r="N18" s="66">
        <v>13.066666666666666</v>
      </c>
      <c r="O18" s="66">
        <v>8</v>
      </c>
      <c r="P18" s="66">
        <v>8.8333333333333321</v>
      </c>
      <c r="Q18" s="90">
        <v>7.75</v>
      </c>
      <c r="R18" s="66">
        <v>79.566666666666663</v>
      </c>
    </row>
    <row r="19" spans="1:18" s="45" customFormat="1" ht="15.95" customHeight="1">
      <c r="A19" s="107" t="s">
        <v>242</v>
      </c>
      <c r="B19" s="66" t="s">
        <v>76</v>
      </c>
      <c r="C19" s="66" t="s">
        <v>76</v>
      </c>
      <c r="D19" s="66">
        <v>0.25</v>
      </c>
      <c r="E19" s="66" t="s">
        <v>76</v>
      </c>
      <c r="F19" s="66" t="s">
        <v>76</v>
      </c>
      <c r="G19" s="66">
        <v>3.6666666666666661</v>
      </c>
      <c r="H19" s="66">
        <v>1</v>
      </c>
      <c r="I19" s="66">
        <v>1</v>
      </c>
      <c r="J19" s="66">
        <v>2.5</v>
      </c>
      <c r="K19" s="66">
        <v>2.9999999999999991</v>
      </c>
      <c r="L19" s="66">
        <v>2.6666666666666661</v>
      </c>
      <c r="M19" s="66">
        <v>16.499999999999996</v>
      </c>
      <c r="N19" s="66">
        <v>14.416666666666664</v>
      </c>
      <c r="O19" s="66">
        <v>10.5</v>
      </c>
      <c r="P19" s="66">
        <v>9.5833333333333321</v>
      </c>
      <c r="Q19" s="90">
        <v>12.25</v>
      </c>
      <c r="R19" s="66">
        <v>77.333333333333329</v>
      </c>
    </row>
    <row r="20" spans="1:18" s="45" customFormat="1" ht="15.95" customHeight="1">
      <c r="A20" s="107" t="s">
        <v>243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>
        <v>1</v>
      </c>
      <c r="J20" s="66" t="s">
        <v>76</v>
      </c>
      <c r="K20" s="66">
        <v>2.6666666666666661</v>
      </c>
      <c r="L20" s="66">
        <v>0.83333333333333304</v>
      </c>
      <c r="M20" s="66">
        <v>6.333333333333333</v>
      </c>
      <c r="N20" s="66">
        <v>4.5</v>
      </c>
      <c r="O20" s="66">
        <v>4</v>
      </c>
      <c r="P20" s="66">
        <v>1</v>
      </c>
      <c r="Q20" s="90">
        <v>2</v>
      </c>
      <c r="R20" s="66">
        <v>22.333333333333332</v>
      </c>
    </row>
    <row r="21" spans="1:18" ht="15.95" customHeight="1">
      <c r="A21" s="107" t="s">
        <v>244</v>
      </c>
      <c r="B21" s="66" t="s">
        <v>76</v>
      </c>
      <c r="C21" s="66" t="s">
        <v>76</v>
      </c>
      <c r="D21" s="66" t="s">
        <v>76</v>
      </c>
      <c r="E21" s="66" t="s">
        <v>76</v>
      </c>
      <c r="F21" s="66" t="s">
        <v>76</v>
      </c>
      <c r="G21" s="66" t="s">
        <v>76</v>
      </c>
      <c r="H21" s="66" t="s">
        <v>76</v>
      </c>
      <c r="I21" s="66">
        <v>1.5</v>
      </c>
      <c r="J21" s="66">
        <v>1.333333333333333</v>
      </c>
      <c r="K21" s="66">
        <v>2.6666666666666661</v>
      </c>
      <c r="L21" s="66">
        <v>1.5</v>
      </c>
      <c r="M21" s="66">
        <v>2.333333333333333</v>
      </c>
      <c r="N21" s="66">
        <v>7.833333333333333</v>
      </c>
      <c r="O21" s="66">
        <v>1</v>
      </c>
      <c r="P21" s="66">
        <v>3.333333333333333</v>
      </c>
      <c r="Q21" s="90">
        <v>2</v>
      </c>
      <c r="R21" s="66">
        <v>23.499999999999996</v>
      </c>
    </row>
    <row r="22" spans="1:18" ht="15.95" customHeight="1">
      <c r="A22" s="107" t="s">
        <v>245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>
        <v>1</v>
      </c>
      <c r="H22" s="66" t="s">
        <v>76</v>
      </c>
      <c r="I22" s="66">
        <v>1</v>
      </c>
      <c r="J22" s="66">
        <v>4.5</v>
      </c>
      <c r="K22" s="66">
        <v>1</v>
      </c>
      <c r="L22" s="66">
        <v>3.75</v>
      </c>
      <c r="M22" s="66">
        <v>3.333333333333333</v>
      </c>
      <c r="N22" s="66">
        <v>2.833333333333333</v>
      </c>
      <c r="O22" s="66">
        <v>4.0333333333333332</v>
      </c>
      <c r="P22" s="66">
        <v>4.9999999999999991</v>
      </c>
      <c r="Q22" s="90">
        <v>4</v>
      </c>
      <c r="R22" s="66">
        <v>30.449999999999996</v>
      </c>
    </row>
    <row r="23" spans="1:18" ht="15.95" customHeight="1">
      <c r="A23" s="107" t="s">
        <v>246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>
        <v>0.5</v>
      </c>
      <c r="J23" s="66">
        <v>1.5</v>
      </c>
      <c r="K23" s="66">
        <v>3</v>
      </c>
      <c r="L23" s="66">
        <v>2.5</v>
      </c>
      <c r="M23" s="66">
        <v>7.5</v>
      </c>
      <c r="N23" s="66">
        <v>7</v>
      </c>
      <c r="O23" s="66">
        <v>2.75</v>
      </c>
      <c r="P23" s="66">
        <v>8</v>
      </c>
      <c r="Q23" s="90">
        <v>5</v>
      </c>
      <c r="R23" s="66">
        <v>37.75</v>
      </c>
    </row>
    <row r="24" spans="1:18" ht="15.95" customHeight="1">
      <c r="A24" s="107" t="s">
        <v>247</v>
      </c>
      <c r="B24" s="66">
        <v>1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>
        <v>1.75</v>
      </c>
      <c r="K24" s="66">
        <v>4</v>
      </c>
      <c r="L24" s="66">
        <v>1.5</v>
      </c>
      <c r="M24" s="66">
        <v>5</v>
      </c>
      <c r="N24" s="66">
        <v>6.5</v>
      </c>
      <c r="O24" s="66">
        <v>4.5</v>
      </c>
      <c r="P24" s="66" t="s">
        <v>76</v>
      </c>
      <c r="Q24" s="90">
        <v>3</v>
      </c>
      <c r="R24" s="66">
        <v>27.25</v>
      </c>
    </row>
    <row r="25" spans="1:18" ht="15.95" customHeight="1">
      <c r="A25" s="107" t="s">
        <v>248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 t="s">
        <v>76</v>
      </c>
      <c r="H25" s="66" t="s">
        <v>76</v>
      </c>
      <c r="I25" s="66" t="s">
        <v>76</v>
      </c>
      <c r="J25" s="66" t="s">
        <v>76</v>
      </c>
      <c r="K25" s="66" t="s">
        <v>76</v>
      </c>
      <c r="L25" s="66" t="s">
        <v>76</v>
      </c>
      <c r="M25" s="66" t="s">
        <v>76</v>
      </c>
      <c r="N25" s="66">
        <v>1</v>
      </c>
      <c r="O25" s="66" t="s">
        <v>76</v>
      </c>
      <c r="P25" s="66">
        <v>1</v>
      </c>
      <c r="Q25" s="90" t="s">
        <v>76</v>
      </c>
      <c r="R25" s="66">
        <v>2</v>
      </c>
    </row>
    <row r="26" spans="1:18" ht="15.95" customHeight="1">
      <c r="A26" s="107" t="s">
        <v>249</v>
      </c>
      <c r="B26" s="66" t="s">
        <v>76</v>
      </c>
      <c r="C26" s="66" t="s">
        <v>76</v>
      </c>
      <c r="D26" s="66" t="s">
        <v>76</v>
      </c>
      <c r="E26" s="66" t="s">
        <v>76</v>
      </c>
      <c r="F26" s="66" t="s">
        <v>76</v>
      </c>
      <c r="G26" s="66">
        <v>1</v>
      </c>
      <c r="H26" s="66" t="s">
        <v>76</v>
      </c>
      <c r="I26" s="66">
        <v>0.5</v>
      </c>
      <c r="J26" s="66">
        <v>2</v>
      </c>
      <c r="K26" s="66">
        <v>3</v>
      </c>
      <c r="L26" s="66">
        <v>5</v>
      </c>
      <c r="M26" s="66">
        <v>12.5</v>
      </c>
      <c r="N26" s="66">
        <v>10.5</v>
      </c>
      <c r="O26" s="66">
        <v>8</v>
      </c>
      <c r="P26" s="66">
        <v>14</v>
      </c>
      <c r="Q26" s="90">
        <v>6</v>
      </c>
      <c r="R26" s="66">
        <v>62.5</v>
      </c>
    </row>
    <row r="27" spans="1:18" ht="15.95" customHeight="1">
      <c r="A27" s="107" t="s">
        <v>250</v>
      </c>
      <c r="B27" s="66" t="s">
        <v>76</v>
      </c>
      <c r="C27" s="66" t="s">
        <v>76</v>
      </c>
      <c r="D27" s="66" t="s">
        <v>76</v>
      </c>
      <c r="E27" s="66" t="s">
        <v>76</v>
      </c>
      <c r="F27" s="66" t="s">
        <v>76</v>
      </c>
      <c r="G27" s="66" t="s">
        <v>76</v>
      </c>
      <c r="H27" s="66" t="s">
        <v>76</v>
      </c>
      <c r="I27" s="66" t="s">
        <v>76</v>
      </c>
      <c r="J27" s="66" t="s">
        <v>76</v>
      </c>
      <c r="K27" s="66">
        <v>2</v>
      </c>
      <c r="L27" s="66" t="s">
        <v>76</v>
      </c>
      <c r="M27" s="66" t="s">
        <v>76</v>
      </c>
      <c r="N27" s="66" t="s">
        <v>76</v>
      </c>
      <c r="O27" s="66" t="s">
        <v>76</v>
      </c>
      <c r="P27" s="66" t="s">
        <v>76</v>
      </c>
      <c r="Q27" s="90" t="s">
        <v>76</v>
      </c>
      <c r="R27" s="66">
        <v>2</v>
      </c>
    </row>
    <row r="28" spans="1:18" ht="15.95" customHeight="1">
      <c r="A28" s="107" t="s">
        <v>251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 t="s">
        <v>76</v>
      </c>
      <c r="H28" s="66" t="s">
        <v>76</v>
      </c>
      <c r="I28" s="66">
        <v>1</v>
      </c>
      <c r="J28" s="66" t="s">
        <v>76</v>
      </c>
      <c r="K28" s="66">
        <v>1</v>
      </c>
      <c r="L28" s="66">
        <v>3.5</v>
      </c>
      <c r="M28" s="66">
        <v>2</v>
      </c>
      <c r="N28" s="66">
        <v>4</v>
      </c>
      <c r="O28" s="66">
        <v>4.833333333333333</v>
      </c>
      <c r="P28" s="66">
        <v>5</v>
      </c>
      <c r="Q28" s="90">
        <v>5</v>
      </c>
      <c r="R28" s="66">
        <v>26.333333333333332</v>
      </c>
    </row>
    <row r="29" spans="1:18" ht="15.95" customHeight="1">
      <c r="A29" s="107" t="s">
        <v>252</v>
      </c>
      <c r="B29" s="66" t="s">
        <v>76</v>
      </c>
      <c r="C29" s="66" t="s">
        <v>76</v>
      </c>
      <c r="D29" s="66" t="s">
        <v>76</v>
      </c>
      <c r="E29" s="66" t="s">
        <v>76</v>
      </c>
      <c r="F29" s="66" t="s">
        <v>76</v>
      </c>
      <c r="G29" s="66" t="s">
        <v>76</v>
      </c>
      <c r="H29" s="66" t="s">
        <v>76</v>
      </c>
      <c r="I29" s="66" t="s">
        <v>76</v>
      </c>
      <c r="J29" s="66">
        <v>1</v>
      </c>
      <c r="K29" s="66" t="s">
        <v>76</v>
      </c>
      <c r="L29" s="66">
        <v>3.5</v>
      </c>
      <c r="M29" s="66">
        <v>6</v>
      </c>
      <c r="N29" s="66">
        <v>5</v>
      </c>
      <c r="O29" s="66">
        <v>6</v>
      </c>
      <c r="P29" s="66">
        <v>3</v>
      </c>
      <c r="Q29" s="90">
        <v>1</v>
      </c>
      <c r="R29" s="66">
        <v>25.5</v>
      </c>
    </row>
    <row r="30" spans="1:18" ht="15.95" customHeight="1">
      <c r="A30" s="107" t="s">
        <v>253</v>
      </c>
      <c r="B30" s="66" t="s">
        <v>76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>
        <v>1</v>
      </c>
      <c r="K30" s="66" t="s">
        <v>76</v>
      </c>
      <c r="L30" s="66">
        <v>1</v>
      </c>
      <c r="M30" s="66">
        <v>3.5</v>
      </c>
      <c r="N30" s="66">
        <v>9</v>
      </c>
      <c r="O30" s="66">
        <v>3</v>
      </c>
      <c r="P30" s="66">
        <v>7</v>
      </c>
      <c r="Q30" s="90">
        <v>6</v>
      </c>
      <c r="R30" s="66">
        <v>30.5</v>
      </c>
    </row>
    <row r="31" spans="1:18" ht="15.95" customHeight="1">
      <c r="A31" s="107" t="s">
        <v>254</v>
      </c>
      <c r="B31" s="66" t="s">
        <v>76</v>
      </c>
      <c r="C31" s="66" t="s">
        <v>76</v>
      </c>
      <c r="D31" s="66" t="s">
        <v>76</v>
      </c>
      <c r="E31" s="66" t="s">
        <v>76</v>
      </c>
      <c r="F31" s="66" t="s">
        <v>76</v>
      </c>
      <c r="G31" s="66" t="s">
        <v>76</v>
      </c>
      <c r="H31" s="66" t="s">
        <v>76</v>
      </c>
      <c r="I31" s="66" t="s">
        <v>76</v>
      </c>
      <c r="J31" s="66" t="s">
        <v>76</v>
      </c>
      <c r="K31" s="66" t="s">
        <v>76</v>
      </c>
      <c r="L31" s="66">
        <v>1</v>
      </c>
      <c r="M31" s="66">
        <v>0.33333333333333298</v>
      </c>
      <c r="N31" s="66" t="s">
        <v>76</v>
      </c>
      <c r="O31" s="66">
        <v>1</v>
      </c>
      <c r="P31" s="66">
        <v>0.5</v>
      </c>
      <c r="Q31" s="90" t="s">
        <v>76</v>
      </c>
      <c r="R31" s="66">
        <v>2.833333333333333</v>
      </c>
    </row>
    <row r="32" spans="1:18" ht="15.95" customHeight="1">
      <c r="A32" s="107" t="s">
        <v>255</v>
      </c>
      <c r="B32" s="66" t="s">
        <v>76</v>
      </c>
      <c r="C32" s="66" t="s">
        <v>76</v>
      </c>
      <c r="D32" s="66" t="s">
        <v>76</v>
      </c>
      <c r="E32" s="66">
        <v>2</v>
      </c>
      <c r="F32" s="66">
        <v>1</v>
      </c>
      <c r="G32" s="66">
        <v>1</v>
      </c>
      <c r="H32" s="66">
        <v>2.5</v>
      </c>
      <c r="I32" s="66">
        <v>6</v>
      </c>
      <c r="J32" s="66">
        <v>6</v>
      </c>
      <c r="K32" s="66">
        <v>11.833333333333332</v>
      </c>
      <c r="L32" s="66">
        <v>26</v>
      </c>
      <c r="M32" s="66">
        <v>32.199999999999996</v>
      </c>
      <c r="N32" s="66">
        <v>42</v>
      </c>
      <c r="O32" s="66">
        <v>33.333333333333329</v>
      </c>
      <c r="P32" s="66">
        <v>13</v>
      </c>
      <c r="Q32" s="90">
        <v>19.666666666666664</v>
      </c>
      <c r="R32" s="124">
        <v>196.53333333333333</v>
      </c>
    </row>
    <row r="33" spans="1:18" ht="15.95" customHeight="1">
      <c r="A33" s="107" t="s">
        <v>256</v>
      </c>
      <c r="B33" s="66" t="s">
        <v>76</v>
      </c>
      <c r="C33" s="66" t="s">
        <v>76</v>
      </c>
      <c r="D33" s="66" t="s">
        <v>76</v>
      </c>
      <c r="E33" s="66" t="s">
        <v>76</v>
      </c>
      <c r="F33" s="66" t="s">
        <v>76</v>
      </c>
      <c r="G33" s="66">
        <v>1</v>
      </c>
      <c r="H33" s="66" t="s">
        <v>76</v>
      </c>
      <c r="I33" s="66">
        <v>1</v>
      </c>
      <c r="J33" s="66">
        <v>3</v>
      </c>
      <c r="K33" s="66">
        <v>1.5</v>
      </c>
      <c r="L33" s="66">
        <v>3</v>
      </c>
      <c r="M33" s="66">
        <v>5</v>
      </c>
      <c r="N33" s="66">
        <v>8</v>
      </c>
      <c r="O33" s="66">
        <v>4.5</v>
      </c>
      <c r="P33" s="66">
        <v>3.5</v>
      </c>
      <c r="Q33" s="90">
        <v>0.5</v>
      </c>
      <c r="R33" s="124">
        <v>31</v>
      </c>
    </row>
    <row r="34" spans="1:18" ht="15.95" customHeight="1">
      <c r="A34" s="107" t="s">
        <v>257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 t="s">
        <v>76</v>
      </c>
      <c r="I34" s="66" t="s">
        <v>76</v>
      </c>
      <c r="J34" s="66">
        <v>1</v>
      </c>
      <c r="K34" s="66">
        <v>1</v>
      </c>
      <c r="L34" s="66">
        <v>1</v>
      </c>
      <c r="M34" s="66">
        <v>0.5</v>
      </c>
      <c r="N34" s="66">
        <v>1</v>
      </c>
      <c r="O34" s="66">
        <v>2</v>
      </c>
      <c r="P34" s="66">
        <v>1.5</v>
      </c>
      <c r="Q34" s="90">
        <v>5</v>
      </c>
      <c r="R34" s="124">
        <v>13</v>
      </c>
    </row>
    <row r="35" spans="1:18" ht="15.95" customHeight="1">
      <c r="A35" s="107" t="s">
        <v>258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 t="s">
        <v>76</v>
      </c>
      <c r="H35" s="66" t="s">
        <v>76</v>
      </c>
      <c r="I35" s="66" t="s">
        <v>76</v>
      </c>
      <c r="J35" s="66" t="s">
        <v>76</v>
      </c>
      <c r="K35" s="66" t="s">
        <v>76</v>
      </c>
      <c r="L35" s="66" t="s">
        <v>76</v>
      </c>
      <c r="M35" s="66">
        <v>0.5</v>
      </c>
      <c r="N35" s="66" t="s">
        <v>76</v>
      </c>
      <c r="O35" s="66" t="s">
        <v>76</v>
      </c>
      <c r="P35" s="66" t="s">
        <v>76</v>
      </c>
      <c r="Q35" s="90" t="s">
        <v>76</v>
      </c>
      <c r="R35" s="124">
        <v>0.5</v>
      </c>
    </row>
    <row r="36" spans="1:18" ht="15.95" customHeight="1">
      <c r="A36" s="107" t="s">
        <v>259</v>
      </c>
      <c r="B36" s="66" t="s">
        <v>76</v>
      </c>
      <c r="C36" s="66" t="s">
        <v>76</v>
      </c>
      <c r="D36" s="66" t="s">
        <v>76</v>
      </c>
      <c r="E36" s="66" t="s">
        <v>76</v>
      </c>
      <c r="F36" s="66" t="s">
        <v>76</v>
      </c>
      <c r="G36" s="66" t="s">
        <v>76</v>
      </c>
      <c r="H36" s="66">
        <v>1</v>
      </c>
      <c r="I36" s="66">
        <v>1</v>
      </c>
      <c r="J36" s="66">
        <v>1</v>
      </c>
      <c r="K36" s="66">
        <v>4</v>
      </c>
      <c r="L36" s="66">
        <v>4</v>
      </c>
      <c r="M36" s="66">
        <v>5.5</v>
      </c>
      <c r="N36" s="66">
        <v>10</v>
      </c>
      <c r="O36" s="66">
        <v>7.833333333333333</v>
      </c>
      <c r="P36" s="66">
        <v>11</v>
      </c>
      <c r="Q36" s="90">
        <v>9</v>
      </c>
      <c r="R36" s="124">
        <v>54.333333333333336</v>
      </c>
    </row>
    <row r="37" spans="1:18" ht="15.95" customHeight="1" thickBot="1">
      <c r="A37" s="198" t="s">
        <v>260</v>
      </c>
      <c r="B37" s="62" t="s">
        <v>76</v>
      </c>
      <c r="C37" s="62">
        <v>0.5</v>
      </c>
      <c r="D37" s="62" t="s">
        <v>76</v>
      </c>
      <c r="E37" s="62" t="s">
        <v>76</v>
      </c>
      <c r="F37" s="62" t="s">
        <v>76</v>
      </c>
      <c r="G37" s="62" t="s">
        <v>76</v>
      </c>
      <c r="H37" s="62" t="s">
        <v>76</v>
      </c>
      <c r="I37" s="62" t="s">
        <v>76</v>
      </c>
      <c r="J37" s="62" t="s">
        <v>76</v>
      </c>
      <c r="K37" s="62">
        <v>1</v>
      </c>
      <c r="L37" s="62">
        <v>3.5</v>
      </c>
      <c r="M37" s="62">
        <v>0.5</v>
      </c>
      <c r="N37" s="62">
        <v>3</v>
      </c>
      <c r="O37" s="62">
        <v>3</v>
      </c>
      <c r="P37" s="62" t="s">
        <v>76</v>
      </c>
      <c r="Q37" s="63">
        <v>1</v>
      </c>
      <c r="R37" s="62">
        <v>12.5</v>
      </c>
    </row>
    <row r="38" spans="1:18" ht="15.95" customHeight="1">
      <c r="A38" s="401" t="s">
        <v>388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</row>
    <row r="39" spans="1:18" ht="15.95" customHeight="1"/>
  </sheetData>
  <mergeCells count="2">
    <mergeCell ref="A38:R38"/>
    <mergeCell ref="A1:R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8" tint="-0.249977111117893"/>
  </sheetPr>
  <dimension ref="A1:W27"/>
  <sheetViews>
    <sheetView showGridLines="0" zoomScale="85" zoomScaleNormal="85" workbookViewId="0">
      <selection sqref="A1:E1"/>
    </sheetView>
  </sheetViews>
  <sheetFormatPr defaultRowHeight="12.75"/>
  <cols>
    <col min="1" max="1" width="107.28515625" style="46" customWidth="1"/>
    <col min="2" max="15" width="6.7109375" style="46" customWidth="1"/>
    <col min="16" max="16" width="8.7109375" style="46" customWidth="1"/>
    <col min="17" max="16384" width="9.140625" style="46"/>
  </cols>
  <sheetData>
    <row r="1" spans="1:23" s="45" customFormat="1" ht="20.100000000000001" customHeight="1">
      <c r="A1" s="402" t="s">
        <v>425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383"/>
      <c r="T1" s="383"/>
      <c r="U1" s="383"/>
      <c r="V1" s="383"/>
      <c r="W1" s="383"/>
    </row>
    <row r="2" spans="1:23" s="45" customFormat="1" ht="15.95" customHeight="1">
      <c r="A2" s="153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 t="s">
        <v>85</v>
      </c>
    </row>
    <row r="5" spans="1:23" s="45" customFormat="1" ht="15.95" customHeight="1" thickBot="1">
      <c r="A5" s="77"/>
      <c r="B5" s="74">
        <v>2006</v>
      </c>
      <c r="C5" s="74">
        <v>2007</v>
      </c>
      <c r="D5" s="74">
        <v>2008</v>
      </c>
      <c r="E5" s="74">
        <v>2009</v>
      </c>
      <c r="F5" s="74">
        <v>2010</v>
      </c>
      <c r="G5" s="74">
        <v>2011</v>
      </c>
      <c r="H5" s="74">
        <v>2012</v>
      </c>
      <c r="I5" s="74">
        <v>2013</v>
      </c>
      <c r="J5" s="74">
        <v>2014</v>
      </c>
      <c r="K5" s="74">
        <v>2015</v>
      </c>
      <c r="L5" s="74">
        <v>2016</v>
      </c>
      <c r="M5" s="74">
        <v>2017</v>
      </c>
      <c r="N5" s="74">
        <v>2018</v>
      </c>
      <c r="O5" s="75">
        <v>2019</v>
      </c>
      <c r="P5" s="74" t="s">
        <v>84</v>
      </c>
    </row>
    <row r="6" spans="1:23" s="45" customFormat="1" ht="15.95" customHeight="1">
      <c r="A6" s="113" t="s">
        <v>289</v>
      </c>
      <c r="B6" s="66">
        <v>0.25</v>
      </c>
      <c r="C6" s="66" t="s">
        <v>76</v>
      </c>
      <c r="D6" s="66" t="s">
        <v>76</v>
      </c>
      <c r="E6" s="66">
        <v>0.5</v>
      </c>
      <c r="F6" s="66" t="s">
        <v>76</v>
      </c>
      <c r="G6" s="66" t="s">
        <v>76</v>
      </c>
      <c r="H6" s="66">
        <v>1</v>
      </c>
      <c r="I6" s="66">
        <v>1</v>
      </c>
      <c r="J6" s="66" t="s">
        <v>76</v>
      </c>
      <c r="K6" s="66">
        <v>1</v>
      </c>
      <c r="L6" s="66">
        <v>1.25</v>
      </c>
      <c r="M6" s="66">
        <v>1.5</v>
      </c>
      <c r="N6" s="66">
        <v>4</v>
      </c>
      <c r="O6" s="90">
        <v>4.5</v>
      </c>
      <c r="P6" s="124">
        <v>15</v>
      </c>
    </row>
    <row r="7" spans="1:23" s="45" customFormat="1" ht="15.95" customHeight="1">
      <c r="A7" s="113" t="s">
        <v>291</v>
      </c>
      <c r="B7" s="66" t="s">
        <v>76</v>
      </c>
      <c r="C7" s="66" t="s">
        <v>76</v>
      </c>
      <c r="D7" s="66" t="s">
        <v>76</v>
      </c>
      <c r="E7" s="66">
        <v>1</v>
      </c>
      <c r="F7" s="66">
        <v>1.5</v>
      </c>
      <c r="G7" s="66">
        <v>4.4000000000000004</v>
      </c>
      <c r="H7" s="66">
        <v>5.833333333333333</v>
      </c>
      <c r="I7" s="66">
        <v>9</v>
      </c>
      <c r="J7" s="66">
        <v>4.833333333333333</v>
      </c>
      <c r="K7" s="66">
        <v>6.1666666666666661</v>
      </c>
      <c r="L7" s="66">
        <v>10</v>
      </c>
      <c r="M7" s="66">
        <v>16.533333333333331</v>
      </c>
      <c r="N7" s="66">
        <v>10.033333333333331</v>
      </c>
      <c r="O7" s="90">
        <v>15.5</v>
      </c>
      <c r="P7" s="124">
        <v>84.8</v>
      </c>
    </row>
    <row r="8" spans="1:23" s="45" customFormat="1" ht="15.95" customHeight="1">
      <c r="A8" s="113" t="s">
        <v>292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>
        <v>1</v>
      </c>
      <c r="I8" s="66">
        <v>4.333333333333333</v>
      </c>
      <c r="J8" s="66">
        <v>3</v>
      </c>
      <c r="K8" s="66">
        <v>3.833333333333333</v>
      </c>
      <c r="L8" s="66">
        <v>6.833333333333333</v>
      </c>
      <c r="M8" s="66">
        <v>5.6666666666666661</v>
      </c>
      <c r="N8" s="66">
        <v>5</v>
      </c>
      <c r="O8" s="90">
        <v>9.5</v>
      </c>
      <c r="P8" s="66">
        <v>39.166666666666664</v>
      </c>
    </row>
    <row r="9" spans="1:23" s="45" customFormat="1" ht="15.95" customHeight="1">
      <c r="A9" s="113" t="s">
        <v>293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>
        <v>3</v>
      </c>
      <c r="I9" s="66">
        <v>1</v>
      </c>
      <c r="J9" s="66">
        <v>1</v>
      </c>
      <c r="K9" s="66">
        <v>2</v>
      </c>
      <c r="L9" s="66">
        <v>3.5</v>
      </c>
      <c r="M9" s="66">
        <v>10</v>
      </c>
      <c r="N9" s="66">
        <v>1</v>
      </c>
      <c r="O9" s="90">
        <v>1.833333333333333</v>
      </c>
      <c r="P9" s="124">
        <v>23.333333333333332</v>
      </c>
    </row>
    <row r="10" spans="1:23" s="45" customFormat="1" ht="15.95" customHeight="1">
      <c r="A10" s="113" t="s">
        <v>296</v>
      </c>
      <c r="B10" s="66" t="s">
        <v>76</v>
      </c>
      <c r="C10" s="66" t="s">
        <v>76</v>
      </c>
      <c r="D10" s="66" t="s">
        <v>76</v>
      </c>
      <c r="E10" s="66">
        <v>1</v>
      </c>
      <c r="F10" s="66" t="s">
        <v>76</v>
      </c>
      <c r="G10" s="66">
        <v>2</v>
      </c>
      <c r="H10" s="66">
        <v>0.5</v>
      </c>
      <c r="I10" s="66">
        <v>0.5</v>
      </c>
      <c r="J10" s="66">
        <v>1.5</v>
      </c>
      <c r="K10" s="66">
        <v>4</v>
      </c>
      <c r="L10" s="66">
        <v>5</v>
      </c>
      <c r="M10" s="66">
        <v>2</v>
      </c>
      <c r="N10" s="66">
        <v>2</v>
      </c>
      <c r="O10" s="90">
        <v>3</v>
      </c>
      <c r="P10" s="124">
        <v>21.5</v>
      </c>
    </row>
    <row r="11" spans="1:23" s="45" customFormat="1" ht="15.95" customHeight="1">
      <c r="A11" s="113" t="s">
        <v>314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>
        <v>2</v>
      </c>
      <c r="H11" s="66">
        <v>1.5</v>
      </c>
      <c r="I11" s="66" t="s">
        <v>76</v>
      </c>
      <c r="J11" s="66">
        <v>1</v>
      </c>
      <c r="K11" s="66">
        <v>2</v>
      </c>
      <c r="L11" s="66">
        <v>3.9000000000000004</v>
      </c>
      <c r="M11" s="66">
        <v>2.5</v>
      </c>
      <c r="N11" s="66">
        <v>2</v>
      </c>
      <c r="O11" s="90">
        <v>2.25</v>
      </c>
      <c r="P11" s="124">
        <v>17.149999999999999</v>
      </c>
    </row>
    <row r="12" spans="1:23" s="45" customFormat="1" ht="15.95" customHeight="1">
      <c r="A12" s="113" t="s">
        <v>297</v>
      </c>
      <c r="B12" s="68" t="s">
        <v>76</v>
      </c>
      <c r="C12" s="68" t="s">
        <v>76</v>
      </c>
      <c r="D12" s="68" t="s">
        <v>76</v>
      </c>
      <c r="E12" s="68" t="s">
        <v>76</v>
      </c>
      <c r="F12" s="68" t="s">
        <v>76</v>
      </c>
      <c r="G12" s="68" t="s">
        <v>76</v>
      </c>
      <c r="H12" s="68">
        <v>1</v>
      </c>
      <c r="I12" s="68">
        <v>1.75</v>
      </c>
      <c r="J12" s="68" t="s">
        <v>76</v>
      </c>
      <c r="K12" s="68">
        <v>4</v>
      </c>
      <c r="L12" s="68">
        <v>4.5</v>
      </c>
      <c r="M12" s="68" t="s">
        <v>76</v>
      </c>
      <c r="N12" s="68">
        <v>2.5</v>
      </c>
      <c r="O12" s="102">
        <v>1.5</v>
      </c>
      <c r="P12" s="68">
        <v>15.25</v>
      </c>
    </row>
    <row r="13" spans="1:23" s="45" customFormat="1" ht="15.95" customHeight="1">
      <c r="A13" s="113" t="s">
        <v>298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>
        <v>2</v>
      </c>
      <c r="H13" s="66">
        <v>2</v>
      </c>
      <c r="I13" s="66">
        <v>2</v>
      </c>
      <c r="J13" s="66">
        <v>8</v>
      </c>
      <c r="K13" s="66">
        <v>11.5</v>
      </c>
      <c r="L13" s="66">
        <v>4.6666666666666661</v>
      </c>
      <c r="M13" s="66">
        <v>3</v>
      </c>
      <c r="N13" s="66">
        <v>3</v>
      </c>
      <c r="O13" s="90">
        <v>3</v>
      </c>
      <c r="P13" s="66">
        <v>39.166666666666664</v>
      </c>
    </row>
    <row r="14" spans="1:23" s="45" customFormat="1" ht="15.95" customHeight="1">
      <c r="A14" s="113" t="s">
        <v>299</v>
      </c>
      <c r="B14" s="66" t="s">
        <v>76</v>
      </c>
      <c r="C14" s="66" t="s">
        <v>76</v>
      </c>
      <c r="D14" s="66" t="s">
        <v>76</v>
      </c>
      <c r="E14" s="66">
        <v>3.1666666666666661</v>
      </c>
      <c r="F14" s="66">
        <v>1</v>
      </c>
      <c r="G14" s="66">
        <v>1</v>
      </c>
      <c r="H14" s="66">
        <v>2</v>
      </c>
      <c r="I14" s="66">
        <v>2.9999999999999991</v>
      </c>
      <c r="J14" s="66">
        <v>2.6666666666666661</v>
      </c>
      <c r="K14" s="66">
        <v>16.499999999999996</v>
      </c>
      <c r="L14" s="66">
        <v>14.166666666666664</v>
      </c>
      <c r="M14" s="66">
        <v>9</v>
      </c>
      <c r="N14" s="66">
        <v>9.0833333333333321</v>
      </c>
      <c r="O14" s="90">
        <v>10.75</v>
      </c>
      <c r="P14" s="66">
        <v>72.333333333333329</v>
      </c>
    </row>
    <row r="15" spans="1:23" s="45" customFormat="1" ht="15.95" customHeight="1">
      <c r="A15" s="113" t="s">
        <v>300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>
        <v>1</v>
      </c>
      <c r="H15" s="66" t="s">
        <v>76</v>
      </c>
      <c r="I15" s="66">
        <v>2.6666666666666661</v>
      </c>
      <c r="J15" s="66">
        <v>0.83333333333333304</v>
      </c>
      <c r="K15" s="66">
        <v>6.333333333333333</v>
      </c>
      <c r="L15" s="66">
        <v>4.5</v>
      </c>
      <c r="M15" s="66">
        <v>4</v>
      </c>
      <c r="N15" s="66">
        <v>1</v>
      </c>
      <c r="O15" s="90">
        <v>2</v>
      </c>
      <c r="P15" s="124">
        <v>22.333333333333332</v>
      </c>
    </row>
    <row r="16" spans="1:23" s="45" customFormat="1" ht="15.95" customHeight="1">
      <c r="A16" s="113" t="s">
        <v>301</v>
      </c>
      <c r="B16" s="66" t="s">
        <v>76</v>
      </c>
      <c r="C16" s="66" t="s">
        <v>76</v>
      </c>
      <c r="D16" s="66" t="s">
        <v>76</v>
      </c>
      <c r="E16" s="66">
        <v>1</v>
      </c>
      <c r="F16" s="66" t="s">
        <v>76</v>
      </c>
      <c r="G16" s="66">
        <v>1</v>
      </c>
      <c r="H16" s="66">
        <v>4.5</v>
      </c>
      <c r="I16" s="66">
        <v>1</v>
      </c>
      <c r="J16" s="66">
        <v>3.75</v>
      </c>
      <c r="K16" s="66">
        <v>3.333333333333333</v>
      </c>
      <c r="L16" s="66">
        <v>2.833333333333333</v>
      </c>
      <c r="M16" s="66">
        <v>4.0333333333333332</v>
      </c>
      <c r="N16" s="66">
        <v>4.9999999999999991</v>
      </c>
      <c r="O16" s="90">
        <v>4</v>
      </c>
      <c r="P16" s="124">
        <v>30.449999999999996</v>
      </c>
    </row>
    <row r="17" spans="1:16" ht="15.95" customHeight="1">
      <c r="A17" s="113" t="s">
        <v>321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>
        <v>1</v>
      </c>
      <c r="J17" s="66">
        <v>1</v>
      </c>
      <c r="K17" s="66">
        <v>2</v>
      </c>
      <c r="L17" s="66">
        <v>2.5</v>
      </c>
      <c r="M17" s="66">
        <v>0.5</v>
      </c>
      <c r="N17" s="66">
        <v>6</v>
      </c>
      <c r="O17" s="90">
        <v>1</v>
      </c>
      <c r="P17" s="124">
        <v>14</v>
      </c>
    </row>
    <row r="18" spans="1:16" ht="15.95" customHeight="1">
      <c r="A18" s="113" t="s">
        <v>303</v>
      </c>
      <c r="B18" s="66" t="s">
        <v>76</v>
      </c>
      <c r="C18" s="66" t="s">
        <v>76</v>
      </c>
      <c r="D18" s="66" t="s">
        <v>76</v>
      </c>
      <c r="E18" s="66">
        <v>1</v>
      </c>
      <c r="F18" s="66" t="s">
        <v>76</v>
      </c>
      <c r="G18" s="66">
        <v>0.5</v>
      </c>
      <c r="H18" s="66" t="s">
        <v>76</v>
      </c>
      <c r="I18" s="66">
        <v>3</v>
      </c>
      <c r="J18" s="66">
        <v>1</v>
      </c>
      <c r="K18" s="66">
        <v>11.5</v>
      </c>
      <c r="L18" s="66">
        <v>7.5</v>
      </c>
      <c r="M18" s="66">
        <v>5</v>
      </c>
      <c r="N18" s="66">
        <v>5.5</v>
      </c>
      <c r="O18" s="90">
        <v>3</v>
      </c>
      <c r="P18" s="124">
        <v>38</v>
      </c>
    </row>
    <row r="19" spans="1:16" ht="15.95" customHeight="1">
      <c r="A19" s="113" t="s">
        <v>385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>
        <v>1.5</v>
      </c>
      <c r="K19" s="66" t="s">
        <v>76</v>
      </c>
      <c r="L19" s="66">
        <v>2</v>
      </c>
      <c r="M19" s="66">
        <v>2.333333333333333</v>
      </c>
      <c r="N19" s="66">
        <v>3</v>
      </c>
      <c r="O19" s="90">
        <v>5</v>
      </c>
      <c r="P19" s="66">
        <v>13.833333333333332</v>
      </c>
    </row>
    <row r="20" spans="1:16" ht="15.95" customHeight="1">
      <c r="A20" s="113" t="s">
        <v>305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>
        <v>1</v>
      </c>
      <c r="I20" s="66" t="s">
        <v>76</v>
      </c>
      <c r="J20" s="66">
        <v>3.5</v>
      </c>
      <c r="K20" s="66">
        <v>6</v>
      </c>
      <c r="L20" s="66">
        <v>5</v>
      </c>
      <c r="M20" s="66">
        <v>6</v>
      </c>
      <c r="N20" s="66">
        <v>3</v>
      </c>
      <c r="O20" s="90">
        <v>1</v>
      </c>
      <c r="P20" s="66">
        <v>25.5</v>
      </c>
    </row>
    <row r="21" spans="1:16" ht="15.95" customHeight="1">
      <c r="A21" s="113" t="s">
        <v>339</v>
      </c>
      <c r="B21" s="66" t="s">
        <v>76</v>
      </c>
      <c r="C21" s="66">
        <v>1</v>
      </c>
      <c r="D21" s="66" t="s">
        <v>76</v>
      </c>
      <c r="E21" s="66">
        <v>1</v>
      </c>
      <c r="F21" s="66">
        <v>2.5</v>
      </c>
      <c r="G21" s="66">
        <v>5</v>
      </c>
      <c r="H21" s="66">
        <v>5</v>
      </c>
      <c r="I21" s="66">
        <v>9.8333333333333321</v>
      </c>
      <c r="J21" s="66">
        <v>24</v>
      </c>
      <c r="K21" s="66">
        <v>30.366666666666664</v>
      </c>
      <c r="L21" s="66">
        <v>39</v>
      </c>
      <c r="M21" s="66">
        <v>29.5</v>
      </c>
      <c r="N21" s="66">
        <v>12</v>
      </c>
      <c r="O21" s="90">
        <v>16.166666666666664</v>
      </c>
      <c r="P21" s="124">
        <v>175.36666666666665</v>
      </c>
    </row>
    <row r="22" spans="1:16" ht="15.95" customHeight="1">
      <c r="A22" s="113" t="s">
        <v>316</v>
      </c>
      <c r="B22" s="66" t="s">
        <v>76</v>
      </c>
      <c r="C22" s="66">
        <v>1</v>
      </c>
      <c r="D22" s="66">
        <v>1</v>
      </c>
      <c r="E22" s="66" t="s">
        <v>76</v>
      </c>
      <c r="F22" s="66" t="s">
        <v>76</v>
      </c>
      <c r="G22" s="66">
        <v>1</v>
      </c>
      <c r="H22" s="66" t="s">
        <v>76</v>
      </c>
      <c r="I22" s="66">
        <v>2</v>
      </c>
      <c r="J22" s="66">
        <v>2</v>
      </c>
      <c r="K22" s="66">
        <v>1.833333333333333</v>
      </c>
      <c r="L22" s="66">
        <v>2</v>
      </c>
      <c r="M22" s="66">
        <v>3.833333333333333</v>
      </c>
      <c r="N22" s="66" t="s">
        <v>76</v>
      </c>
      <c r="O22" s="90">
        <v>3.5</v>
      </c>
      <c r="P22" s="66">
        <v>18.166666666666664</v>
      </c>
    </row>
    <row r="23" spans="1:16" ht="15.95" customHeight="1">
      <c r="A23" s="113" t="s">
        <v>320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>
        <v>1</v>
      </c>
      <c r="H23" s="66">
        <v>3</v>
      </c>
      <c r="I23" s="66">
        <v>1</v>
      </c>
      <c r="J23" s="66">
        <v>1</v>
      </c>
      <c r="K23" s="66">
        <v>3</v>
      </c>
      <c r="L23" s="66">
        <v>2</v>
      </c>
      <c r="M23" s="66">
        <v>2.5</v>
      </c>
      <c r="N23" s="66">
        <v>2.5</v>
      </c>
      <c r="O23" s="90">
        <v>0.5</v>
      </c>
      <c r="P23" s="124">
        <v>16.5</v>
      </c>
    </row>
    <row r="24" spans="1:16" ht="15.95" customHeight="1">
      <c r="A24" s="113" t="s">
        <v>307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>
        <v>1</v>
      </c>
      <c r="I24" s="66">
        <v>3</v>
      </c>
      <c r="J24" s="66">
        <v>1</v>
      </c>
      <c r="K24" s="66">
        <v>2.5</v>
      </c>
      <c r="L24" s="66">
        <v>6</v>
      </c>
      <c r="M24" s="66">
        <v>5.333333333333333</v>
      </c>
      <c r="N24" s="66">
        <v>8</v>
      </c>
      <c r="O24" s="90">
        <v>1</v>
      </c>
      <c r="P24" s="124">
        <v>27.833333333333332</v>
      </c>
    </row>
    <row r="25" spans="1:16" ht="15.95" customHeight="1" thickBot="1">
      <c r="A25" s="113" t="s">
        <v>310</v>
      </c>
      <c r="B25" s="62" t="s">
        <v>76</v>
      </c>
      <c r="C25" s="62" t="s">
        <v>76</v>
      </c>
      <c r="D25" s="62" t="s">
        <v>76</v>
      </c>
      <c r="E25" s="62" t="s">
        <v>76</v>
      </c>
      <c r="F25" s="62">
        <v>1</v>
      </c>
      <c r="G25" s="62">
        <v>1</v>
      </c>
      <c r="H25" s="62" t="s">
        <v>76</v>
      </c>
      <c r="I25" s="62">
        <v>1</v>
      </c>
      <c r="J25" s="62">
        <v>1</v>
      </c>
      <c r="K25" s="62">
        <v>1</v>
      </c>
      <c r="L25" s="62">
        <v>2</v>
      </c>
      <c r="M25" s="62">
        <v>2</v>
      </c>
      <c r="N25" s="62">
        <v>2</v>
      </c>
      <c r="O25" s="63">
        <v>7</v>
      </c>
      <c r="P25" s="62">
        <v>18</v>
      </c>
    </row>
    <row r="26" spans="1:16" ht="15.95" customHeight="1">
      <c r="A26" s="401" t="s">
        <v>388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</row>
    <row r="27" spans="1:16" ht="15.95" customHeight="1"/>
  </sheetData>
  <sortState ref="A6:P25">
    <sortCondition ref="A6:A25"/>
  </sortState>
  <mergeCells count="2">
    <mergeCell ref="A26:P26"/>
    <mergeCell ref="A1:R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8" tint="-0.249977111117893"/>
  </sheetPr>
  <dimension ref="A1:W32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16" width="6.7109375" style="46" customWidth="1"/>
    <col min="17" max="17" width="8.7109375" style="46" customWidth="1"/>
    <col min="18" max="16384" width="9.140625" style="46"/>
  </cols>
  <sheetData>
    <row r="1" spans="1:23" s="45" customFormat="1" ht="20.100000000000001" customHeight="1">
      <c r="A1" s="402" t="s">
        <v>426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383"/>
      <c r="T1" s="383"/>
      <c r="U1" s="383"/>
      <c r="V1" s="383"/>
      <c r="W1" s="383"/>
    </row>
    <row r="2" spans="1:23" s="45" customFormat="1" ht="15.95" customHeight="1">
      <c r="A2" s="153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 t="s">
        <v>85</v>
      </c>
    </row>
    <row r="5" spans="1:23" s="45" customFormat="1" ht="15.95" customHeight="1" thickBot="1">
      <c r="A5" s="77"/>
      <c r="B5" s="76">
        <v>2005</v>
      </c>
      <c r="C5" s="74">
        <v>2006</v>
      </c>
      <c r="D5" s="76">
        <v>2007</v>
      </c>
      <c r="E5" s="76">
        <v>2008</v>
      </c>
      <c r="F5" s="76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5">
        <v>2019</v>
      </c>
      <c r="Q5" s="74" t="s">
        <v>84</v>
      </c>
    </row>
    <row r="6" spans="1:23" s="45" customFormat="1" ht="15.95" customHeight="1">
      <c r="A6" s="143" t="s">
        <v>151</v>
      </c>
      <c r="B6" s="92">
        <v>0.5</v>
      </c>
      <c r="C6" s="92" t="s">
        <v>76</v>
      </c>
      <c r="D6" s="92" t="s">
        <v>76</v>
      </c>
      <c r="E6" s="92" t="s">
        <v>76</v>
      </c>
      <c r="F6" s="92">
        <v>1</v>
      </c>
      <c r="G6" s="92" t="s">
        <v>76</v>
      </c>
      <c r="H6" s="92">
        <v>2</v>
      </c>
      <c r="I6" s="92">
        <v>5.5</v>
      </c>
      <c r="J6" s="92">
        <v>4</v>
      </c>
      <c r="K6" s="92">
        <v>5.25</v>
      </c>
      <c r="L6" s="92">
        <v>6.5</v>
      </c>
      <c r="M6" s="92">
        <v>5.833333333333333</v>
      </c>
      <c r="N6" s="92">
        <v>10.033333333333333</v>
      </c>
      <c r="O6" s="92">
        <v>10</v>
      </c>
      <c r="P6" s="138">
        <v>3.5</v>
      </c>
      <c r="Q6" s="92">
        <v>54.116666666666667</v>
      </c>
    </row>
    <row r="7" spans="1:23" s="45" customFormat="1" ht="15.95" customHeight="1">
      <c r="A7" s="103" t="s">
        <v>148</v>
      </c>
      <c r="B7" s="68">
        <v>0.5</v>
      </c>
      <c r="C7" s="68" t="s">
        <v>76</v>
      </c>
      <c r="D7" s="68" t="s">
        <v>76</v>
      </c>
      <c r="E7" s="68" t="s">
        <v>76</v>
      </c>
      <c r="F7" s="68" t="s">
        <v>76</v>
      </c>
      <c r="G7" s="68" t="s">
        <v>76</v>
      </c>
      <c r="H7" s="68" t="s">
        <v>76</v>
      </c>
      <c r="I7" s="68" t="s">
        <v>76</v>
      </c>
      <c r="J7" s="68" t="s">
        <v>76</v>
      </c>
      <c r="K7" s="68">
        <v>0.5</v>
      </c>
      <c r="L7" s="68">
        <v>0.5</v>
      </c>
      <c r="M7" s="68" t="s">
        <v>76</v>
      </c>
      <c r="N7" s="68">
        <v>3</v>
      </c>
      <c r="O7" s="68" t="s">
        <v>76</v>
      </c>
      <c r="P7" s="102" t="s">
        <v>76</v>
      </c>
      <c r="Q7" s="203">
        <v>4.5</v>
      </c>
    </row>
    <row r="8" spans="1:23" s="45" customFormat="1" ht="15.95" customHeight="1">
      <c r="A8" s="103" t="s">
        <v>147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 t="s">
        <v>76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>
        <v>1</v>
      </c>
      <c r="P8" s="102" t="s">
        <v>76</v>
      </c>
      <c r="Q8" s="202">
        <v>1</v>
      </c>
    </row>
    <row r="9" spans="1:23" s="45" customFormat="1" ht="15.95" customHeight="1">
      <c r="A9" s="103" t="s">
        <v>146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68" t="s">
        <v>76</v>
      </c>
      <c r="H9" s="68" t="s">
        <v>76</v>
      </c>
      <c r="I9" s="68" t="s">
        <v>76</v>
      </c>
      <c r="J9" s="68" t="s">
        <v>76</v>
      </c>
      <c r="K9" s="68" t="s">
        <v>76</v>
      </c>
      <c r="L9" s="68">
        <v>0.5</v>
      </c>
      <c r="M9" s="68" t="s">
        <v>76</v>
      </c>
      <c r="N9" s="68">
        <v>0.5</v>
      </c>
      <c r="O9" s="68" t="s">
        <v>76</v>
      </c>
      <c r="P9" s="102" t="s">
        <v>76</v>
      </c>
      <c r="Q9" s="202">
        <v>1</v>
      </c>
    </row>
    <row r="10" spans="1:23" s="45" customFormat="1" ht="15.95" customHeight="1">
      <c r="A10" s="103" t="s">
        <v>145</v>
      </c>
      <c r="B10" s="68" t="s">
        <v>76</v>
      </c>
      <c r="C10" s="68" t="s">
        <v>76</v>
      </c>
      <c r="D10" s="68" t="s">
        <v>76</v>
      </c>
      <c r="E10" s="68" t="s">
        <v>76</v>
      </c>
      <c r="F10" s="68">
        <v>1</v>
      </c>
      <c r="G10" s="68" t="s">
        <v>76</v>
      </c>
      <c r="H10" s="68">
        <v>1</v>
      </c>
      <c r="I10" s="68">
        <v>2.5</v>
      </c>
      <c r="J10" s="68">
        <v>1</v>
      </c>
      <c r="K10" s="68">
        <v>2.75</v>
      </c>
      <c r="L10" s="68">
        <v>2</v>
      </c>
      <c r="M10" s="68">
        <v>2.833333333333333</v>
      </c>
      <c r="N10" s="68">
        <v>4.0333333333333332</v>
      </c>
      <c r="O10" s="68">
        <v>4.4999999999999991</v>
      </c>
      <c r="P10" s="102">
        <v>3.5</v>
      </c>
      <c r="Q10" s="202">
        <v>25.116666666666667</v>
      </c>
    </row>
    <row r="11" spans="1:23" s="45" customFormat="1" ht="15.95" customHeight="1">
      <c r="A11" s="103" t="s">
        <v>144</v>
      </c>
      <c r="B11" s="68" t="s">
        <v>76</v>
      </c>
      <c r="C11" s="68" t="s">
        <v>76</v>
      </c>
      <c r="D11" s="68" t="s">
        <v>76</v>
      </c>
      <c r="E11" s="68" t="s">
        <v>76</v>
      </c>
      <c r="F11" s="68" t="s">
        <v>76</v>
      </c>
      <c r="G11" s="68" t="s">
        <v>76</v>
      </c>
      <c r="H11" s="68">
        <v>1</v>
      </c>
      <c r="I11" s="68">
        <v>3</v>
      </c>
      <c r="J11" s="68">
        <v>1</v>
      </c>
      <c r="K11" s="68">
        <v>1</v>
      </c>
      <c r="L11" s="68">
        <v>2</v>
      </c>
      <c r="M11" s="68">
        <v>2</v>
      </c>
      <c r="N11" s="68">
        <v>2</v>
      </c>
      <c r="O11" s="68">
        <v>2.5</v>
      </c>
      <c r="P11" s="102" t="s">
        <v>76</v>
      </c>
      <c r="Q11" s="202">
        <v>14.5</v>
      </c>
    </row>
    <row r="12" spans="1:23" s="45" customFormat="1" ht="15.95" customHeight="1">
      <c r="A12" s="217" t="s">
        <v>143</v>
      </c>
      <c r="B12" s="255" t="s">
        <v>76</v>
      </c>
      <c r="C12" s="255" t="s">
        <v>76</v>
      </c>
      <c r="D12" s="255" t="s">
        <v>76</v>
      </c>
      <c r="E12" s="255" t="s">
        <v>76</v>
      </c>
      <c r="F12" s="255" t="s">
        <v>76</v>
      </c>
      <c r="G12" s="255" t="s">
        <v>76</v>
      </c>
      <c r="H12" s="255" t="s">
        <v>76</v>
      </c>
      <c r="I12" s="255" t="s">
        <v>76</v>
      </c>
      <c r="J12" s="255">
        <v>2</v>
      </c>
      <c r="K12" s="255">
        <v>1</v>
      </c>
      <c r="L12" s="255">
        <v>1.5</v>
      </c>
      <c r="M12" s="255">
        <v>1</v>
      </c>
      <c r="N12" s="255">
        <v>0.5</v>
      </c>
      <c r="O12" s="255">
        <v>2</v>
      </c>
      <c r="P12" s="256" t="s">
        <v>76</v>
      </c>
      <c r="Q12" s="257">
        <v>8</v>
      </c>
    </row>
    <row r="13" spans="1:23" s="45" customFormat="1" ht="15.95" customHeight="1">
      <c r="A13" s="139" t="s">
        <v>66</v>
      </c>
      <c r="B13" s="92">
        <v>0.5</v>
      </c>
      <c r="C13" s="92" t="s">
        <v>76</v>
      </c>
      <c r="D13" s="92">
        <v>1</v>
      </c>
      <c r="E13" s="92" t="s">
        <v>76</v>
      </c>
      <c r="F13" s="92">
        <v>1</v>
      </c>
      <c r="G13" s="92">
        <v>2.5</v>
      </c>
      <c r="H13" s="92">
        <v>6</v>
      </c>
      <c r="I13" s="92">
        <v>10</v>
      </c>
      <c r="J13" s="92">
        <v>12.333333333333332</v>
      </c>
      <c r="K13" s="92">
        <v>30.5</v>
      </c>
      <c r="L13" s="92">
        <v>32.86666666666666</v>
      </c>
      <c r="M13" s="92">
        <v>46.5</v>
      </c>
      <c r="N13" s="92">
        <v>36.5</v>
      </c>
      <c r="O13" s="92">
        <v>17</v>
      </c>
      <c r="P13" s="138">
        <v>19.833333333333332</v>
      </c>
      <c r="Q13" s="201">
        <v>216.53333333333333</v>
      </c>
    </row>
    <row r="14" spans="1:23" s="45" customFormat="1" ht="15.95" customHeight="1">
      <c r="A14" s="103" t="s">
        <v>142</v>
      </c>
      <c r="B14" s="68">
        <v>0.5</v>
      </c>
      <c r="C14" s="68" t="s">
        <v>76</v>
      </c>
      <c r="D14" s="68" t="s">
        <v>76</v>
      </c>
      <c r="E14" s="68" t="s">
        <v>76</v>
      </c>
      <c r="F14" s="68" t="s">
        <v>76</v>
      </c>
      <c r="G14" s="68" t="s">
        <v>76</v>
      </c>
      <c r="H14" s="68" t="s">
        <v>76</v>
      </c>
      <c r="I14" s="68">
        <v>1</v>
      </c>
      <c r="J14" s="68" t="s">
        <v>76</v>
      </c>
      <c r="K14" s="68">
        <v>3.5</v>
      </c>
      <c r="L14" s="68">
        <v>1.5</v>
      </c>
      <c r="M14" s="68">
        <v>4</v>
      </c>
      <c r="N14" s="68">
        <v>3</v>
      </c>
      <c r="O14" s="68" t="s">
        <v>76</v>
      </c>
      <c r="P14" s="102">
        <v>2</v>
      </c>
      <c r="Q14" s="202">
        <v>15.5</v>
      </c>
    </row>
    <row r="15" spans="1:23" s="45" customFormat="1" ht="15.95" customHeight="1">
      <c r="A15" s="103" t="s">
        <v>141</v>
      </c>
      <c r="B15" s="68" t="s">
        <v>76</v>
      </c>
      <c r="C15" s="68" t="s">
        <v>76</v>
      </c>
      <c r="D15" s="68" t="s">
        <v>76</v>
      </c>
      <c r="E15" s="68" t="s">
        <v>76</v>
      </c>
      <c r="F15" s="68" t="s">
        <v>76</v>
      </c>
      <c r="G15" s="68" t="s">
        <v>76</v>
      </c>
      <c r="H15" s="68" t="s">
        <v>76</v>
      </c>
      <c r="I15" s="68" t="s">
        <v>76</v>
      </c>
      <c r="J15" s="68" t="s">
        <v>76</v>
      </c>
      <c r="K15" s="68" t="s">
        <v>76</v>
      </c>
      <c r="L15" s="68">
        <v>0.5</v>
      </c>
      <c r="M15" s="68" t="s">
        <v>76</v>
      </c>
      <c r="N15" s="68" t="s">
        <v>76</v>
      </c>
      <c r="O15" s="68" t="s">
        <v>76</v>
      </c>
      <c r="P15" s="102">
        <v>1</v>
      </c>
      <c r="Q15" s="202">
        <v>1.5</v>
      </c>
    </row>
    <row r="16" spans="1:23" s="45" customFormat="1" ht="15.95" customHeight="1">
      <c r="A16" s="103" t="s">
        <v>140</v>
      </c>
      <c r="B16" s="68" t="s">
        <v>76</v>
      </c>
      <c r="C16" s="68" t="s">
        <v>76</v>
      </c>
      <c r="D16" s="68" t="s">
        <v>76</v>
      </c>
      <c r="E16" s="68" t="s">
        <v>76</v>
      </c>
      <c r="F16" s="68" t="s">
        <v>76</v>
      </c>
      <c r="G16" s="68" t="s">
        <v>76</v>
      </c>
      <c r="H16" s="68">
        <v>1</v>
      </c>
      <c r="I16" s="68">
        <v>3</v>
      </c>
      <c r="J16" s="68">
        <v>1</v>
      </c>
      <c r="K16" s="68">
        <v>3</v>
      </c>
      <c r="L16" s="68">
        <v>3</v>
      </c>
      <c r="M16" s="68">
        <v>3</v>
      </c>
      <c r="N16" s="68">
        <v>2.5</v>
      </c>
      <c r="O16" s="68">
        <v>4</v>
      </c>
      <c r="P16" s="102">
        <v>1</v>
      </c>
      <c r="Q16" s="202">
        <v>21.5</v>
      </c>
    </row>
    <row r="17" spans="1:21" s="45" customFormat="1" ht="15.95" customHeight="1">
      <c r="A17" s="217" t="s">
        <v>139</v>
      </c>
      <c r="B17" s="255" t="s">
        <v>76</v>
      </c>
      <c r="C17" s="255" t="s">
        <v>76</v>
      </c>
      <c r="D17" s="255">
        <v>1</v>
      </c>
      <c r="E17" s="255" t="s">
        <v>76</v>
      </c>
      <c r="F17" s="255">
        <v>1</v>
      </c>
      <c r="G17" s="255">
        <v>2.5</v>
      </c>
      <c r="H17" s="255">
        <v>5</v>
      </c>
      <c r="I17" s="255">
        <v>6</v>
      </c>
      <c r="J17" s="255">
        <v>11.333333333333332</v>
      </c>
      <c r="K17" s="255">
        <v>24</v>
      </c>
      <c r="L17" s="255">
        <v>27.866666666666664</v>
      </c>
      <c r="M17" s="255">
        <v>39.5</v>
      </c>
      <c r="N17" s="255">
        <v>31</v>
      </c>
      <c r="O17" s="255">
        <v>13</v>
      </c>
      <c r="P17" s="256">
        <v>15.833333333333332</v>
      </c>
      <c r="Q17" s="257">
        <v>178.03333333333333</v>
      </c>
    </row>
    <row r="18" spans="1:21" s="45" customFormat="1" ht="15.95" customHeight="1">
      <c r="A18" s="260" t="s">
        <v>150</v>
      </c>
      <c r="B18" s="261" t="s">
        <v>76</v>
      </c>
      <c r="C18" s="261" t="s">
        <v>76</v>
      </c>
      <c r="D18" s="261" t="s">
        <v>76</v>
      </c>
      <c r="E18" s="261" t="s">
        <v>76</v>
      </c>
      <c r="F18" s="261" t="s">
        <v>76</v>
      </c>
      <c r="G18" s="261" t="s">
        <v>76</v>
      </c>
      <c r="H18" s="261">
        <v>1</v>
      </c>
      <c r="I18" s="261">
        <v>2.5</v>
      </c>
      <c r="J18" s="261" t="s">
        <v>76</v>
      </c>
      <c r="K18" s="261">
        <v>2.75</v>
      </c>
      <c r="L18" s="261">
        <v>2</v>
      </c>
      <c r="M18" s="261">
        <v>1.833333333333333</v>
      </c>
      <c r="N18" s="261">
        <v>3.2</v>
      </c>
      <c r="O18" s="261">
        <v>4.4999999999999991</v>
      </c>
      <c r="P18" s="262">
        <v>3.5</v>
      </c>
      <c r="Q18" s="298">
        <v>21.283333333333331</v>
      </c>
    </row>
    <row r="19" spans="1:21" s="45" customFormat="1" ht="15.95" customHeight="1" thickBot="1">
      <c r="A19" s="136" t="s">
        <v>149</v>
      </c>
      <c r="B19" s="92" t="s">
        <v>76</v>
      </c>
      <c r="C19" s="92" t="s">
        <v>76</v>
      </c>
      <c r="D19" s="92" t="s">
        <v>76</v>
      </c>
      <c r="E19" s="92" t="s">
        <v>76</v>
      </c>
      <c r="F19" s="92" t="s">
        <v>76</v>
      </c>
      <c r="G19" s="92" t="s">
        <v>76</v>
      </c>
      <c r="H19" s="92" t="s">
        <v>76</v>
      </c>
      <c r="I19" s="92" t="s">
        <v>76</v>
      </c>
      <c r="J19" s="92">
        <v>2.333333333333333</v>
      </c>
      <c r="K19" s="92" t="s">
        <v>76</v>
      </c>
      <c r="L19" s="92">
        <v>0.5</v>
      </c>
      <c r="M19" s="92">
        <v>1.5</v>
      </c>
      <c r="N19" s="92">
        <v>1.5</v>
      </c>
      <c r="O19" s="92">
        <v>1</v>
      </c>
      <c r="P19" s="135">
        <v>1</v>
      </c>
      <c r="Q19" s="92">
        <v>7.833333333333333</v>
      </c>
    </row>
    <row r="20" spans="1:21" s="45" customFormat="1" ht="15.95" customHeight="1">
      <c r="A20" s="401" t="s">
        <v>388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T20" s="200"/>
    </row>
    <row r="21" spans="1:21" ht="15.95" customHeight="1">
      <c r="T21" s="200"/>
    </row>
    <row r="22" spans="1:21">
      <c r="T22" s="200"/>
    </row>
    <row r="23" spans="1:21">
      <c r="T23" s="200"/>
    </row>
    <row r="24" spans="1:21">
      <c r="T24" s="200"/>
    </row>
    <row r="25" spans="1:21">
      <c r="T25" s="200"/>
    </row>
    <row r="26" spans="1:21">
      <c r="S26" s="106"/>
      <c r="T26" s="200"/>
      <c r="U26" s="106"/>
    </row>
    <row r="27" spans="1:21">
      <c r="S27" s="106"/>
      <c r="T27" s="200"/>
      <c r="U27" s="106"/>
    </row>
    <row r="28" spans="1:21">
      <c r="S28" s="106"/>
      <c r="T28" s="57"/>
      <c r="U28" s="106"/>
    </row>
    <row r="29" spans="1:21">
      <c r="S29" s="106"/>
      <c r="T29" s="55"/>
      <c r="U29" s="106"/>
    </row>
    <row r="30" spans="1:21">
      <c r="S30" s="106"/>
      <c r="T30" s="199"/>
      <c r="U30" s="106"/>
    </row>
    <row r="31" spans="1:21">
      <c r="S31" s="106"/>
      <c r="T31" s="106"/>
      <c r="U31" s="106"/>
    </row>
    <row r="32" spans="1:21">
      <c r="S32" s="106"/>
      <c r="T32" s="106"/>
      <c r="U32" s="106"/>
    </row>
  </sheetData>
  <mergeCells count="2">
    <mergeCell ref="A20:Q20"/>
    <mergeCell ref="A1:R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  <rowBreaks count="1" manualBreakCount="1">
    <brk id="20" max="1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8" tint="-0.249977111117893"/>
  </sheetPr>
  <dimension ref="A1:W20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17" width="6.7109375" style="46" customWidth="1"/>
    <col min="18" max="18" width="8.7109375" style="46" customWidth="1"/>
    <col min="19" max="16384" width="9.140625" style="46"/>
  </cols>
  <sheetData>
    <row r="1" spans="1:23" s="45" customFormat="1" ht="20.100000000000001" customHeight="1">
      <c r="A1" s="402" t="s">
        <v>427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383"/>
      <c r="T1" s="383"/>
      <c r="U1" s="383"/>
      <c r="V1" s="383"/>
      <c r="W1" s="383"/>
    </row>
    <row r="2" spans="1:23" s="45" customFormat="1" ht="15.95" customHeight="1">
      <c r="A2" s="153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 t="s">
        <v>85</v>
      </c>
    </row>
    <row r="5" spans="1:23" s="45" customFormat="1" ht="15.95" customHeight="1" thickBot="1">
      <c r="A5" s="77"/>
      <c r="B5" s="74">
        <v>2004</v>
      </c>
      <c r="C5" s="76">
        <v>2005</v>
      </c>
      <c r="D5" s="74">
        <v>2006</v>
      </c>
      <c r="E5" s="76">
        <v>2007</v>
      </c>
      <c r="F5" s="76">
        <v>2008</v>
      </c>
      <c r="G5" s="76">
        <v>2009</v>
      </c>
      <c r="H5" s="74">
        <v>2010</v>
      </c>
      <c r="I5" s="74">
        <v>2011</v>
      </c>
      <c r="J5" s="74">
        <v>2012</v>
      </c>
      <c r="K5" s="74">
        <v>2013</v>
      </c>
      <c r="L5" s="74">
        <v>2014</v>
      </c>
      <c r="M5" s="74">
        <v>2015</v>
      </c>
      <c r="N5" s="74">
        <v>2016</v>
      </c>
      <c r="O5" s="74">
        <v>2017</v>
      </c>
      <c r="P5" s="74">
        <v>2018</v>
      </c>
      <c r="Q5" s="75">
        <v>2019</v>
      </c>
      <c r="R5" s="74" t="s">
        <v>84</v>
      </c>
    </row>
    <row r="6" spans="1:23" s="105" customFormat="1" ht="15.95" customHeight="1">
      <c r="A6" s="230" t="s">
        <v>84</v>
      </c>
      <c r="B6" s="232">
        <v>1</v>
      </c>
      <c r="C6" s="232">
        <v>0.5</v>
      </c>
      <c r="D6" s="232">
        <v>0.25</v>
      </c>
      <c r="E6" s="232">
        <v>2</v>
      </c>
      <c r="F6" s="232">
        <v>1</v>
      </c>
      <c r="G6" s="232">
        <v>9.6666666666666661</v>
      </c>
      <c r="H6" s="232">
        <v>7</v>
      </c>
      <c r="I6" s="232">
        <v>27.9</v>
      </c>
      <c r="J6" s="232">
        <v>48.416666666666664</v>
      </c>
      <c r="K6" s="232">
        <v>68.583333333333343</v>
      </c>
      <c r="L6" s="232">
        <v>96.916666666666671</v>
      </c>
      <c r="M6" s="232">
        <v>162.86666666666667</v>
      </c>
      <c r="N6" s="232">
        <v>193.3833333333333</v>
      </c>
      <c r="O6" s="232">
        <v>158.98333333333335</v>
      </c>
      <c r="P6" s="232">
        <v>136.61666666666667</v>
      </c>
      <c r="Q6" s="294">
        <v>133.73333333333332</v>
      </c>
      <c r="R6" s="241">
        <v>1048.8166666666668</v>
      </c>
    </row>
    <row r="7" spans="1:23" s="45" customFormat="1" ht="15.95" customHeight="1">
      <c r="A7" s="91" t="s">
        <v>262</v>
      </c>
      <c r="B7" s="133" t="s">
        <v>76</v>
      </c>
      <c r="C7" s="133">
        <v>0.5</v>
      </c>
      <c r="D7" s="133" t="s">
        <v>76</v>
      </c>
      <c r="E7" s="133">
        <v>2</v>
      </c>
      <c r="F7" s="133">
        <v>1</v>
      </c>
      <c r="G7" s="133">
        <v>3.833333333333333</v>
      </c>
      <c r="H7" s="133">
        <v>2.5</v>
      </c>
      <c r="I7" s="133">
        <v>11.2</v>
      </c>
      <c r="J7" s="133">
        <v>15.666666666666664</v>
      </c>
      <c r="K7" s="133">
        <v>20.499999999999989</v>
      </c>
      <c r="L7" s="133">
        <v>32.333333333333329</v>
      </c>
      <c r="M7" s="133">
        <v>53.250000000000021</v>
      </c>
      <c r="N7" s="133">
        <v>54.616666666666674</v>
      </c>
      <c r="O7" s="133">
        <v>58.816666666666677</v>
      </c>
      <c r="P7" s="133">
        <v>47.666666666666664</v>
      </c>
      <c r="Q7" s="165">
        <v>54.866666666666667</v>
      </c>
      <c r="R7" s="112">
        <v>358.75000000000006</v>
      </c>
    </row>
    <row r="8" spans="1:23" s="45" customFormat="1" ht="15.95" customHeight="1">
      <c r="A8" s="91" t="s">
        <v>264</v>
      </c>
      <c r="B8" s="133" t="s">
        <v>76</v>
      </c>
      <c r="C8" s="133" t="s">
        <v>76</v>
      </c>
      <c r="D8" s="133">
        <v>0.25</v>
      </c>
      <c r="E8" s="133" t="s">
        <v>76</v>
      </c>
      <c r="F8" s="133" t="s">
        <v>76</v>
      </c>
      <c r="G8" s="133" t="s">
        <v>76</v>
      </c>
      <c r="H8" s="133">
        <v>0.5</v>
      </c>
      <c r="I8" s="133">
        <v>2</v>
      </c>
      <c r="J8" s="133">
        <v>0.5</v>
      </c>
      <c r="K8" s="133">
        <v>0.5</v>
      </c>
      <c r="L8" s="133">
        <v>0.5</v>
      </c>
      <c r="M8" s="133">
        <v>1</v>
      </c>
      <c r="N8" s="133">
        <v>5.25</v>
      </c>
      <c r="O8" s="133">
        <v>1.5</v>
      </c>
      <c r="P8" s="133">
        <v>4.5</v>
      </c>
      <c r="Q8" s="165">
        <v>2.5</v>
      </c>
      <c r="R8" s="112">
        <v>19</v>
      </c>
    </row>
    <row r="9" spans="1:23" s="45" customFormat="1" ht="15.95" customHeight="1">
      <c r="A9" s="91" t="s">
        <v>265</v>
      </c>
      <c r="B9" s="133" t="s">
        <v>76</v>
      </c>
      <c r="C9" s="133" t="s">
        <v>76</v>
      </c>
      <c r="D9" s="133" t="s">
        <v>76</v>
      </c>
      <c r="E9" s="133" t="s">
        <v>76</v>
      </c>
      <c r="F9" s="133" t="s">
        <v>76</v>
      </c>
      <c r="G9" s="133" t="s">
        <v>76</v>
      </c>
      <c r="H9" s="133">
        <v>2</v>
      </c>
      <c r="I9" s="133">
        <v>1</v>
      </c>
      <c r="J9" s="133">
        <v>1</v>
      </c>
      <c r="K9" s="133">
        <v>1.5</v>
      </c>
      <c r="L9" s="133">
        <v>2</v>
      </c>
      <c r="M9" s="133">
        <v>7</v>
      </c>
      <c r="N9" s="133">
        <v>4.5</v>
      </c>
      <c r="O9" s="133">
        <v>11.833333333333332</v>
      </c>
      <c r="P9" s="133">
        <v>11.333333333333332</v>
      </c>
      <c r="Q9" s="165">
        <v>2.5</v>
      </c>
      <c r="R9" s="112">
        <v>44.666666666666664</v>
      </c>
    </row>
    <row r="10" spans="1:23" s="45" customFormat="1" ht="15.95" customHeight="1">
      <c r="A10" s="91" t="s">
        <v>267</v>
      </c>
      <c r="B10" s="133" t="s">
        <v>76</v>
      </c>
      <c r="C10" s="133" t="s">
        <v>76</v>
      </c>
      <c r="D10" s="133" t="s">
        <v>76</v>
      </c>
      <c r="E10" s="133" t="s">
        <v>76</v>
      </c>
      <c r="F10" s="133" t="s">
        <v>76</v>
      </c>
      <c r="G10" s="133" t="s">
        <v>76</v>
      </c>
      <c r="H10" s="133" t="s">
        <v>76</v>
      </c>
      <c r="I10" s="133" t="s">
        <v>76</v>
      </c>
      <c r="J10" s="133" t="s">
        <v>76</v>
      </c>
      <c r="K10" s="133" t="s">
        <v>76</v>
      </c>
      <c r="L10" s="133">
        <v>2.5</v>
      </c>
      <c r="M10" s="133">
        <v>0.5</v>
      </c>
      <c r="N10" s="133">
        <v>3</v>
      </c>
      <c r="O10" s="133">
        <v>3</v>
      </c>
      <c r="P10" s="133">
        <v>1</v>
      </c>
      <c r="Q10" s="165">
        <v>1</v>
      </c>
      <c r="R10" s="112">
        <v>11</v>
      </c>
    </row>
    <row r="11" spans="1:23" s="45" customFormat="1" ht="15.95" customHeight="1">
      <c r="A11" s="91" t="s">
        <v>268</v>
      </c>
      <c r="B11" s="133">
        <v>1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>
        <v>1</v>
      </c>
      <c r="H11" s="133" t="s">
        <v>76</v>
      </c>
      <c r="I11" s="133">
        <v>3.2</v>
      </c>
      <c r="J11" s="133">
        <v>5.25</v>
      </c>
      <c r="K11" s="133">
        <v>8.5</v>
      </c>
      <c r="L11" s="133">
        <v>5.5</v>
      </c>
      <c r="M11" s="133">
        <v>12.7</v>
      </c>
      <c r="N11" s="133">
        <v>28.7</v>
      </c>
      <c r="O11" s="133">
        <v>15</v>
      </c>
      <c r="P11" s="133">
        <v>6.5</v>
      </c>
      <c r="Q11" s="165">
        <v>10.333333333333332</v>
      </c>
      <c r="R11" s="112">
        <v>97.683333333333323</v>
      </c>
    </row>
    <row r="12" spans="1:23" s="45" customFormat="1" ht="15.95" customHeight="1">
      <c r="A12" s="91" t="s">
        <v>269</v>
      </c>
      <c r="B12" s="133" t="s">
        <v>76</v>
      </c>
      <c r="C12" s="133" t="s">
        <v>76</v>
      </c>
      <c r="D12" s="133" t="s">
        <v>76</v>
      </c>
      <c r="E12" s="133" t="s">
        <v>76</v>
      </c>
      <c r="F12" s="133" t="s">
        <v>76</v>
      </c>
      <c r="G12" s="133" t="s">
        <v>76</v>
      </c>
      <c r="H12" s="133" t="s">
        <v>76</v>
      </c>
      <c r="I12" s="133" t="s">
        <v>76</v>
      </c>
      <c r="J12" s="133" t="s">
        <v>76</v>
      </c>
      <c r="K12" s="133" t="s">
        <v>76</v>
      </c>
      <c r="L12" s="133" t="s">
        <v>76</v>
      </c>
      <c r="M12" s="133">
        <v>0.33333333333333298</v>
      </c>
      <c r="N12" s="133">
        <v>3</v>
      </c>
      <c r="O12" s="133">
        <v>1.333333333333333</v>
      </c>
      <c r="P12" s="133" t="s">
        <v>76</v>
      </c>
      <c r="Q12" s="165">
        <v>1.5</v>
      </c>
      <c r="R12" s="112">
        <v>6.1666666666666661</v>
      </c>
    </row>
    <row r="13" spans="1:23" s="45" customFormat="1" ht="15.95" customHeight="1">
      <c r="A13" s="91" t="s">
        <v>270</v>
      </c>
      <c r="B13" s="133" t="s">
        <v>76</v>
      </c>
      <c r="C13" s="133" t="s">
        <v>76</v>
      </c>
      <c r="D13" s="133" t="s">
        <v>76</v>
      </c>
      <c r="E13" s="133" t="s">
        <v>76</v>
      </c>
      <c r="F13" s="133" t="s">
        <v>76</v>
      </c>
      <c r="G13" s="133">
        <v>0.5</v>
      </c>
      <c r="H13" s="133">
        <v>1</v>
      </c>
      <c r="I13" s="133" t="s">
        <v>76</v>
      </c>
      <c r="J13" s="133" t="s">
        <v>76</v>
      </c>
      <c r="K13" s="133">
        <v>1.5</v>
      </c>
      <c r="L13" s="133">
        <v>1.833333333333333</v>
      </c>
      <c r="M13" s="133">
        <v>8.4166666666666661</v>
      </c>
      <c r="N13" s="133">
        <v>2</v>
      </c>
      <c r="O13" s="133">
        <v>4.5</v>
      </c>
      <c r="P13" s="133">
        <v>3.7</v>
      </c>
      <c r="Q13" s="165">
        <v>3.5</v>
      </c>
      <c r="R13" s="112">
        <v>26.95</v>
      </c>
    </row>
    <row r="14" spans="1:23" s="45" customFormat="1" ht="15.95" customHeight="1">
      <c r="A14" s="91" t="s">
        <v>272</v>
      </c>
      <c r="B14" s="133" t="s">
        <v>76</v>
      </c>
      <c r="C14" s="133" t="s">
        <v>76</v>
      </c>
      <c r="D14" s="133" t="s">
        <v>76</v>
      </c>
      <c r="E14" s="133" t="s">
        <v>76</v>
      </c>
      <c r="F14" s="133" t="s">
        <v>76</v>
      </c>
      <c r="G14" s="133">
        <v>2</v>
      </c>
      <c r="H14" s="133">
        <v>1</v>
      </c>
      <c r="I14" s="133">
        <v>4.5</v>
      </c>
      <c r="J14" s="133">
        <v>13.5</v>
      </c>
      <c r="K14" s="133">
        <v>22.25</v>
      </c>
      <c r="L14" s="133">
        <v>33.75</v>
      </c>
      <c r="M14" s="133">
        <v>47.916666666666664</v>
      </c>
      <c r="N14" s="133">
        <v>48.066666666666677</v>
      </c>
      <c r="O14" s="133">
        <v>27.4</v>
      </c>
      <c r="P14" s="133">
        <v>18.833333333333332</v>
      </c>
      <c r="Q14" s="165">
        <v>19.7</v>
      </c>
      <c r="R14" s="133">
        <v>238.91666666666669</v>
      </c>
    </row>
    <row r="15" spans="1:23" s="45" customFormat="1" ht="15.95" customHeight="1">
      <c r="A15" s="91" t="s">
        <v>273</v>
      </c>
      <c r="B15" s="133" t="s">
        <v>76</v>
      </c>
      <c r="C15" s="133" t="s">
        <v>76</v>
      </c>
      <c r="D15" s="133" t="s">
        <v>76</v>
      </c>
      <c r="E15" s="133" t="s">
        <v>76</v>
      </c>
      <c r="F15" s="133" t="s">
        <v>76</v>
      </c>
      <c r="G15" s="133">
        <v>2.333333333333333</v>
      </c>
      <c r="H15" s="133" t="s">
        <v>76</v>
      </c>
      <c r="I15" s="133" t="s">
        <v>76</v>
      </c>
      <c r="J15" s="133">
        <v>3.5</v>
      </c>
      <c r="K15" s="133">
        <v>4</v>
      </c>
      <c r="L15" s="133">
        <v>2</v>
      </c>
      <c r="M15" s="133">
        <v>11.499999999999996</v>
      </c>
      <c r="N15" s="133">
        <v>7.75</v>
      </c>
      <c r="O15" s="133">
        <v>5.333333333333333</v>
      </c>
      <c r="P15" s="133">
        <v>11.25</v>
      </c>
      <c r="Q15" s="165">
        <v>11.333333333333332</v>
      </c>
      <c r="R15" s="133">
        <v>59</v>
      </c>
    </row>
    <row r="16" spans="1:23" s="45" customFormat="1" ht="15.95" customHeight="1">
      <c r="A16" s="103" t="s">
        <v>274</v>
      </c>
      <c r="B16" s="133" t="s">
        <v>76</v>
      </c>
      <c r="C16" s="133" t="s">
        <v>76</v>
      </c>
      <c r="D16" s="133" t="s">
        <v>76</v>
      </c>
      <c r="E16" s="133" t="s">
        <v>76</v>
      </c>
      <c r="F16" s="133" t="s">
        <v>76</v>
      </c>
      <c r="G16" s="133" t="s">
        <v>76</v>
      </c>
      <c r="H16" s="133" t="s">
        <v>76</v>
      </c>
      <c r="I16" s="133">
        <v>3</v>
      </c>
      <c r="J16" s="133">
        <v>2</v>
      </c>
      <c r="K16" s="133">
        <v>3.5</v>
      </c>
      <c r="L16" s="133">
        <v>7.5</v>
      </c>
      <c r="M16" s="133">
        <v>3.5</v>
      </c>
      <c r="N16" s="133">
        <v>10</v>
      </c>
      <c r="O16" s="133">
        <v>9.3666666666666671</v>
      </c>
      <c r="P16" s="133">
        <v>8.5</v>
      </c>
      <c r="Q16" s="165">
        <v>3</v>
      </c>
      <c r="R16" s="133">
        <v>50.366666666666667</v>
      </c>
    </row>
    <row r="17" spans="1:18" s="45" customFormat="1" ht="15.95" customHeight="1" thickBot="1">
      <c r="A17" s="103" t="s">
        <v>275</v>
      </c>
      <c r="B17" s="133" t="s">
        <v>76</v>
      </c>
      <c r="C17" s="133" t="s">
        <v>76</v>
      </c>
      <c r="D17" s="133" t="s">
        <v>76</v>
      </c>
      <c r="E17" s="133" t="s">
        <v>76</v>
      </c>
      <c r="F17" s="133" t="s">
        <v>76</v>
      </c>
      <c r="G17" s="133" t="s">
        <v>76</v>
      </c>
      <c r="H17" s="133" t="s">
        <v>76</v>
      </c>
      <c r="I17" s="133">
        <v>3</v>
      </c>
      <c r="J17" s="133">
        <v>7</v>
      </c>
      <c r="K17" s="133">
        <v>6.333333333333333</v>
      </c>
      <c r="L17" s="133">
        <v>9</v>
      </c>
      <c r="M17" s="133">
        <v>16.75</v>
      </c>
      <c r="N17" s="133">
        <v>26.5</v>
      </c>
      <c r="O17" s="133">
        <v>20.9</v>
      </c>
      <c r="P17" s="133">
        <v>23.333333333333332</v>
      </c>
      <c r="Q17" s="164">
        <v>23.5</v>
      </c>
      <c r="R17" s="133">
        <v>136.31666666666666</v>
      </c>
    </row>
    <row r="18" spans="1:18" ht="15.95" customHeight="1">
      <c r="A18" s="401" t="s">
        <v>388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</row>
    <row r="19" spans="1:18" ht="15.95" customHeight="1"/>
    <row r="20" spans="1:18" ht="15.95" customHeight="1"/>
  </sheetData>
  <mergeCells count="2">
    <mergeCell ref="A18:R18"/>
    <mergeCell ref="A1:R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8" tint="0.39997558519241921"/>
  </sheetPr>
  <dimension ref="A1:W15"/>
  <sheetViews>
    <sheetView showGridLines="0" zoomScale="85" zoomScaleNormal="85" workbookViewId="0">
      <selection sqref="A1:E1"/>
    </sheetView>
  </sheetViews>
  <sheetFormatPr defaultRowHeight="12.75"/>
  <cols>
    <col min="1" max="1" width="52.425781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428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45" customFormat="1" ht="15.95" customHeight="1">
      <c r="A6" s="230" t="s">
        <v>84</v>
      </c>
      <c r="B6" s="232">
        <v>1</v>
      </c>
      <c r="C6" s="232">
        <v>1</v>
      </c>
      <c r="D6" s="232">
        <v>1.9999999999999989</v>
      </c>
      <c r="E6" s="232">
        <v>3</v>
      </c>
      <c r="F6" s="232">
        <v>8.5</v>
      </c>
      <c r="G6" s="232">
        <v>5.25</v>
      </c>
      <c r="H6" s="232">
        <v>6.5</v>
      </c>
      <c r="I6" s="232">
        <v>9</v>
      </c>
      <c r="J6" s="232">
        <v>5.333333333333333</v>
      </c>
      <c r="K6" s="232">
        <v>10.5</v>
      </c>
      <c r="L6" s="232">
        <v>14.333333333333332</v>
      </c>
      <c r="M6" s="232">
        <v>17.5</v>
      </c>
      <c r="N6" s="232">
        <v>26.166666666666664</v>
      </c>
      <c r="O6" s="232">
        <v>25.883333333333333</v>
      </c>
      <c r="P6" s="232">
        <v>40</v>
      </c>
      <c r="Q6" s="232">
        <v>51.916666666666657</v>
      </c>
      <c r="R6" s="232">
        <v>57.5</v>
      </c>
      <c r="S6" s="232">
        <v>50.658333333333331</v>
      </c>
      <c r="T6" s="294">
        <v>59.666666666666671</v>
      </c>
      <c r="U6" s="297">
        <v>395.70833333333337</v>
      </c>
    </row>
    <row r="7" spans="1:23" s="45" customFormat="1" ht="15.95" customHeight="1">
      <c r="A7" s="103" t="s">
        <v>134</v>
      </c>
      <c r="B7" s="68" t="s">
        <v>76</v>
      </c>
      <c r="C7" s="68" t="s">
        <v>76</v>
      </c>
      <c r="D7" s="68" t="s">
        <v>76</v>
      </c>
      <c r="E7" s="68" t="s">
        <v>76</v>
      </c>
      <c r="F7" s="68">
        <v>1</v>
      </c>
      <c r="G7" s="68">
        <v>0.75</v>
      </c>
      <c r="H7" s="68" t="s">
        <v>76</v>
      </c>
      <c r="I7" s="68">
        <v>1</v>
      </c>
      <c r="J7" s="68">
        <v>1.333333333333333</v>
      </c>
      <c r="K7" s="68">
        <v>2</v>
      </c>
      <c r="L7" s="68">
        <v>2.6666666666666661</v>
      </c>
      <c r="M7" s="68">
        <v>4.5</v>
      </c>
      <c r="N7" s="68">
        <v>4</v>
      </c>
      <c r="O7" s="68">
        <v>4.5</v>
      </c>
      <c r="P7" s="68">
        <v>8</v>
      </c>
      <c r="Q7" s="68">
        <v>8.25</v>
      </c>
      <c r="R7" s="68">
        <v>11.5</v>
      </c>
      <c r="S7" s="68">
        <v>8.8666666666666671</v>
      </c>
      <c r="T7" s="165">
        <v>9</v>
      </c>
      <c r="U7" s="112">
        <v>67.366666666666674</v>
      </c>
    </row>
    <row r="8" spans="1:23" s="45" customFormat="1" ht="15.95" customHeight="1">
      <c r="A8" s="103" t="s">
        <v>390</v>
      </c>
      <c r="B8" s="68" t="s">
        <v>76</v>
      </c>
      <c r="C8" s="68">
        <v>1</v>
      </c>
      <c r="D8" s="68" t="s">
        <v>76</v>
      </c>
      <c r="E8" s="68" t="s">
        <v>76</v>
      </c>
      <c r="F8" s="68">
        <v>2</v>
      </c>
      <c r="G8" s="68">
        <v>1.5</v>
      </c>
      <c r="H8" s="68">
        <v>1.5</v>
      </c>
      <c r="I8" s="68">
        <v>2</v>
      </c>
      <c r="J8" s="68" t="s">
        <v>76</v>
      </c>
      <c r="K8" s="68">
        <v>4</v>
      </c>
      <c r="L8" s="68">
        <v>2</v>
      </c>
      <c r="M8" s="68">
        <v>1</v>
      </c>
      <c r="N8" s="68">
        <v>5</v>
      </c>
      <c r="O8" s="68">
        <v>4</v>
      </c>
      <c r="P8" s="68">
        <v>5.9999999999999991</v>
      </c>
      <c r="Q8" s="68">
        <v>11</v>
      </c>
      <c r="R8" s="68">
        <v>14</v>
      </c>
      <c r="S8" s="68">
        <v>16.666666666666664</v>
      </c>
      <c r="T8" s="165">
        <v>12.5</v>
      </c>
      <c r="U8" s="134">
        <v>84.166666666666657</v>
      </c>
    </row>
    <row r="9" spans="1:23" s="45" customFormat="1" ht="15.95" customHeight="1">
      <c r="A9" s="103" t="s">
        <v>132</v>
      </c>
      <c r="B9" s="68" t="s">
        <v>76</v>
      </c>
      <c r="C9" s="68" t="s">
        <v>76</v>
      </c>
      <c r="D9" s="68">
        <v>0.99999999999999889</v>
      </c>
      <c r="E9" s="68" t="s">
        <v>76</v>
      </c>
      <c r="F9" s="68">
        <v>1</v>
      </c>
      <c r="G9" s="68" t="s">
        <v>76</v>
      </c>
      <c r="H9" s="68">
        <v>1</v>
      </c>
      <c r="I9" s="68">
        <v>1</v>
      </c>
      <c r="J9" s="68">
        <v>2</v>
      </c>
      <c r="K9" s="68">
        <v>0.5</v>
      </c>
      <c r="L9" s="68">
        <v>1.166666666666667</v>
      </c>
      <c r="M9" s="68">
        <v>3</v>
      </c>
      <c r="N9" s="68">
        <v>2</v>
      </c>
      <c r="O9" s="68">
        <v>6.55</v>
      </c>
      <c r="P9" s="68">
        <v>4.3333333333333321</v>
      </c>
      <c r="Q9" s="68">
        <v>5.333333333333333</v>
      </c>
      <c r="R9" s="68">
        <v>3</v>
      </c>
      <c r="S9" s="68">
        <v>3.2499999999999991</v>
      </c>
      <c r="T9" s="165">
        <v>7.4999999999999991</v>
      </c>
      <c r="U9" s="134">
        <v>42.633333333333326</v>
      </c>
    </row>
    <row r="10" spans="1:23" s="45" customFormat="1" ht="15.95" customHeight="1">
      <c r="A10" s="103" t="s">
        <v>131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8" t="s">
        <v>76</v>
      </c>
      <c r="O10" s="68">
        <v>1</v>
      </c>
      <c r="P10" s="68">
        <v>1</v>
      </c>
      <c r="Q10" s="68" t="s">
        <v>76</v>
      </c>
      <c r="R10" s="68" t="s">
        <v>76</v>
      </c>
      <c r="S10" s="68" t="s">
        <v>76</v>
      </c>
      <c r="T10" s="165" t="s">
        <v>76</v>
      </c>
      <c r="U10" s="112">
        <v>2</v>
      </c>
    </row>
    <row r="11" spans="1:23" s="45" customFormat="1" ht="15.95" customHeight="1">
      <c r="A11" s="103" t="s">
        <v>287</v>
      </c>
      <c r="B11" s="68" t="s">
        <v>76</v>
      </c>
      <c r="C11" s="68" t="s">
        <v>76</v>
      </c>
      <c r="D11" s="68">
        <v>1</v>
      </c>
      <c r="E11" s="68">
        <v>1</v>
      </c>
      <c r="F11" s="68" t="s">
        <v>76</v>
      </c>
      <c r="G11" s="68" t="s">
        <v>76</v>
      </c>
      <c r="H11" s="68" t="s">
        <v>76</v>
      </c>
      <c r="I11" s="68">
        <v>2</v>
      </c>
      <c r="J11" s="68" t="s">
        <v>76</v>
      </c>
      <c r="K11" s="68" t="s">
        <v>76</v>
      </c>
      <c r="L11" s="68">
        <v>1</v>
      </c>
      <c r="M11" s="68">
        <v>4</v>
      </c>
      <c r="N11" s="68">
        <v>4</v>
      </c>
      <c r="O11" s="68">
        <v>4.833333333333333</v>
      </c>
      <c r="P11" s="68">
        <v>3</v>
      </c>
      <c r="Q11" s="68">
        <v>6.5</v>
      </c>
      <c r="R11" s="68">
        <v>11.5</v>
      </c>
      <c r="S11" s="68">
        <v>8.75</v>
      </c>
      <c r="T11" s="165">
        <v>7.6666666666666679</v>
      </c>
      <c r="U11" s="112">
        <v>55.25</v>
      </c>
    </row>
    <row r="12" spans="1:23" s="45" customFormat="1" ht="15.95" customHeight="1">
      <c r="A12" s="103" t="s">
        <v>130</v>
      </c>
      <c r="B12" s="68">
        <v>1</v>
      </c>
      <c r="C12" s="68" t="s">
        <v>76</v>
      </c>
      <c r="D12" s="68" t="s">
        <v>76</v>
      </c>
      <c r="E12" s="68">
        <v>1</v>
      </c>
      <c r="F12" s="68">
        <v>2</v>
      </c>
      <c r="G12" s="68">
        <v>2</v>
      </c>
      <c r="H12" s="68">
        <v>2</v>
      </c>
      <c r="I12" s="68">
        <v>1</v>
      </c>
      <c r="J12" s="68">
        <v>1</v>
      </c>
      <c r="K12" s="68">
        <v>3</v>
      </c>
      <c r="L12" s="68">
        <v>7.5</v>
      </c>
      <c r="M12" s="68">
        <v>3.9999999999999991</v>
      </c>
      <c r="N12" s="68">
        <v>6</v>
      </c>
      <c r="O12" s="68">
        <v>4</v>
      </c>
      <c r="P12" s="68">
        <v>7.9999999999999991</v>
      </c>
      <c r="Q12" s="68">
        <v>14.833333333333329</v>
      </c>
      <c r="R12" s="68">
        <v>9.9999999999999982</v>
      </c>
      <c r="S12" s="68">
        <v>7.9999999999999982</v>
      </c>
      <c r="T12" s="165">
        <v>10.999999999999996</v>
      </c>
      <c r="U12" s="170">
        <v>86.333333333333329</v>
      </c>
    </row>
    <row r="13" spans="1:23" s="45" customFormat="1" ht="15.95" customHeight="1">
      <c r="A13" s="103" t="s">
        <v>129</v>
      </c>
      <c r="B13" s="68" t="s">
        <v>76</v>
      </c>
      <c r="C13" s="68" t="s">
        <v>76</v>
      </c>
      <c r="D13" s="68" t="s">
        <v>76</v>
      </c>
      <c r="E13" s="68">
        <v>1</v>
      </c>
      <c r="F13" s="68">
        <v>1</v>
      </c>
      <c r="G13" s="68">
        <v>1</v>
      </c>
      <c r="H13" s="68">
        <v>1</v>
      </c>
      <c r="I13" s="68">
        <v>2</v>
      </c>
      <c r="J13" s="68" t="s">
        <v>76</v>
      </c>
      <c r="K13" s="68">
        <v>1</v>
      </c>
      <c r="L13" s="68" t="s">
        <v>76</v>
      </c>
      <c r="M13" s="68">
        <v>1</v>
      </c>
      <c r="N13" s="68">
        <v>4.5</v>
      </c>
      <c r="O13" s="68">
        <v>1</v>
      </c>
      <c r="P13" s="68">
        <v>5.6666666666666661</v>
      </c>
      <c r="Q13" s="68">
        <v>3.9999999999999991</v>
      </c>
      <c r="R13" s="68">
        <v>4</v>
      </c>
      <c r="S13" s="68">
        <v>3.125</v>
      </c>
      <c r="T13" s="173">
        <v>9</v>
      </c>
      <c r="U13" s="112">
        <v>39.291666666666664</v>
      </c>
    </row>
    <row r="14" spans="1:23" s="45" customFormat="1" ht="15.95" customHeight="1" thickBot="1">
      <c r="A14" s="100" t="s">
        <v>288</v>
      </c>
      <c r="B14" s="64" t="s">
        <v>76</v>
      </c>
      <c r="C14" s="64" t="s">
        <v>76</v>
      </c>
      <c r="D14" s="64" t="s">
        <v>76</v>
      </c>
      <c r="E14" s="64" t="s">
        <v>76</v>
      </c>
      <c r="F14" s="64">
        <v>1.5</v>
      </c>
      <c r="G14" s="64" t="s">
        <v>76</v>
      </c>
      <c r="H14" s="64">
        <v>1</v>
      </c>
      <c r="I14" s="64" t="s">
        <v>76</v>
      </c>
      <c r="J14" s="64">
        <v>1</v>
      </c>
      <c r="K14" s="64" t="s">
        <v>76</v>
      </c>
      <c r="L14" s="64" t="s">
        <v>76</v>
      </c>
      <c r="M14" s="64" t="s">
        <v>76</v>
      </c>
      <c r="N14" s="64">
        <v>0.66666666666666596</v>
      </c>
      <c r="O14" s="64" t="s">
        <v>76</v>
      </c>
      <c r="P14" s="64">
        <v>4</v>
      </c>
      <c r="Q14" s="64">
        <v>2</v>
      </c>
      <c r="R14" s="64">
        <v>3.5</v>
      </c>
      <c r="S14" s="64">
        <v>2</v>
      </c>
      <c r="T14" s="164">
        <v>3</v>
      </c>
      <c r="U14" s="226">
        <v>18.666666666666664</v>
      </c>
    </row>
    <row r="15" spans="1:23" s="45" customFormat="1" ht="15.95" customHeight="1">
      <c r="A15" s="405" t="s">
        <v>388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</row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8" tint="0.39997558519241921"/>
  </sheetPr>
  <dimension ref="A1:W38"/>
  <sheetViews>
    <sheetView showGridLines="0" zoomScale="85" zoomScaleNormal="85" workbookViewId="0">
      <selection sqref="A1:E1"/>
    </sheetView>
  </sheetViews>
  <sheetFormatPr defaultRowHeight="12.75"/>
  <cols>
    <col min="1" max="1" width="39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429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  <c r="D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45" customFormat="1" ht="15.95" customHeight="1">
      <c r="A6" s="242" t="s">
        <v>84</v>
      </c>
      <c r="B6" s="232">
        <v>1</v>
      </c>
      <c r="C6" s="232">
        <v>1</v>
      </c>
      <c r="D6" s="232">
        <v>1.9999999999999989</v>
      </c>
      <c r="E6" s="232">
        <v>3</v>
      </c>
      <c r="F6" s="232">
        <v>8.5</v>
      </c>
      <c r="G6" s="232">
        <v>5.25</v>
      </c>
      <c r="H6" s="232">
        <v>6.5</v>
      </c>
      <c r="I6" s="232">
        <v>9</v>
      </c>
      <c r="J6" s="232">
        <v>5.333333333333333</v>
      </c>
      <c r="K6" s="232">
        <v>10.5</v>
      </c>
      <c r="L6" s="232">
        <v>14.333333333333332</v>
      </c>
      <c r="M6" s="232">
        <v>17.5</v>
      </c>
      <c r="N6" s="232">
        <v>26.166666666666664</v>
      </c>
      <c r="O6" s="232">
        <v>25.883333333333333</v>
      </c>
      <c r="P6" s="232">
        <v>40</v>
      </c>
      <c r="Q6" s="232">
        <v>51.916666666666657</v>
      </c>
      <c r="R6" s="232">
        <v>57.5</v>
      </c>
      <c r="S6" s="232">
        <v>50.658333333333331</v>
      </c>
      <c r="T6" s="294">
        <v>59.666666666666671</v>
      </c>
      <c r="U6" s="297">
        <v>395.70833333333337</v>
      </c>
    </row>
    <row r="7" spans="1:23" s="45" customFormat="1" ht="15.95" customHeight="1">
      <c r="A7" s="107" t="s">
        <v>230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>
        <v>1</v>
      </c>
      <c r="J7" s="66" t="s">
        <v>76</v>
      </c>
      <c r="K7" s="66" t="s">
        <v>76</v>
      </c>
      <c r="L7" s="66" t="s">
        <v>76</v>
      </c>
      <c r="M7" s="66" t="s">
        <v>76</v>
      </c>
      <c r="N7" s="66" t="s">
        <v>76</v>
      </c>
      <c r="O7" s="66">
        <v>1</v>
      </c>
      <c r="P7" s="66" t="s">
        <v>76</v>
      </c>
      <c r="Q7" s="66">
        <v>1</v>
      </c>
      <c r="R7" s="66">
        <v>2</v>
      </c>
      <c r="S7" s="66" t="s">
        <v>76</v>
      </c>
      <c r="T7" s="90" t="s">
        <v>76</v>
      </c>
      <c r="U7" s="118">
        <v>5</v>
      </c>
    </row>
    <row r="8" spans="1:23" s="45" customFormat="1" ht="15.95" customHeight="1">
      <c r="A8" s="107" t="s">
        <v>231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 t="s">
        <v>76</v>
      </c>
      <c r="J8" s="66" t="s">
        <v>76</v>
      </c>
      <c r="K8" s="66" t="s">
        <v>76</v>
      </c>
      <c r="L8" s="66" t="s">
        <v>76</v>
      </c>
      <c r="M8" s="66">
        <v>1</v>
      </c>
      <c r="N8" s="66" t="s">
        <v>76</v>
      </c>
      <c r="O8" s="66">
        <v>1</v>
      </c>
      <c r="P8" s="66">
        <v>2</v>
      </c>
      <c r="Q8" s="66" t="s">
        <v>76</v>
      </c>
      <c r="R8" s="66" t="s">
        <v>76</v>
      </c>
      <c r="S8" s="66" t="s">
        <v>76</v>
      </c>
      <c r="T8" s="90">
        <v>0.5</v>
      </c>
      <c r="U8" s="118">
        <v>4.5</v>
      </c>
    </row>
    <row r="9" spans="1:23" s="45" customFormat="1" ht="15.95" customHeight="1">
      <c r="A9" s="107" t="s">
        <v>232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 t="s">
        <v>76</v>
      </c>
      <c r="K9" s="66" t="s">
        <v>76</v>
      </c>
      <c r="L9" s="66" t="s">
        <v>76</v>
      </c>
      <c r="M9" s="66">
        <v>1</v>
      </c>
      <c r="N9" s="66">
        <v>1</v>
      </c>
      <c r="O9" s="66" t="s">
        <v>76</v>
      </c>
      <c r="P9" s="66">
        <v>2</v>
      </c>
      <c r="Q9" s="66">
        <v>1</v>
      </c>
      <c r="R9" s="66">
        <v>2</v>
      </c>
      <c r="S9" s="66">
        <v>3</v>
      </c>
      <c r="T9" s="90">
        <v>1</v>
      </c>
      <c r="U9" s="118">
        <v>11</v>
      </c>
    </row>
    <row r="10" spans="1:23" s="45" customFormat="1" ht="15.95" customHeight="1">
      <c r="A10" s="107" t="s">
        <v>233</v>
      </c>
      <c r="B10" s="66" t="s">
        <v>76</v>
      </c>
      <c r="C10" s="66" t="s">
        <v>76</v>
      </c>
      <c r="D10" s="66" t="s">
        <v>76</v>
      </c>
      <c r="E10" s="66" t="s">
        <v>76</v>
      </c>
      <c r="F10" s="66" t="s">
        <v>76</v>
      </c>
      <c r="G10" s="66" t="s">
        <v>76</v>
      </c>
      <c r="H10" s="66" t="s">
        <v>76</v>
      </c>
      <c r="I10" s="66" t="s">
        <v>76</v>
      </c>
      <c r="J10" s="66">
        <v>1.333333333333333</v>
      </c>
      <c r="K10" s="66">
        <v>2</v>
      </c>
      <c r="L10" s="66">
        <v>1.6666666666666661</v>
      </c>
      <c r="M10" s="66">
        <v>2.5</v>
      </c>
      <c r="N10" s="66">
        <v>3</v>
      </c>
      <c r="O10" s="66">
        <v>2.5</v>
      </c>
      <c r="P10" s="66">
        <v>3.5</v>
      </c>
      <c r="Q10" s="66">
        <v>5.5</v>
      </c>
      <c r="R10" s="66">
        <v>7.5</v>
      </c>
      <c r="S10" s="66">
        <v>4.2</v>
      </c>
      <c r="T10" s="90">
        <v>7.5</v>
      </c>
      <c r="U10" s="118">
        <v>41.2</v>
      </c>
    </row>
    <row r="11" spans="1:23" s="45" customFormat="1" ht="15.95" customHeight="1">
      <c r="A11" s="107" t="s">
        <v>234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 t="s">
        <v>76</v>
      </c>
      <c r="K11" s="66" t="s">
        <v>76</v>
      </c>
      <c r="L11" s="66" t="s">
        <v>76</v>
      </c>
      <c r="M11" s="66" t="s">
        <v>76</v>
      </c>
      <c r="N11" s="66" t="s">
        <v>76</v>
      </c>
      <c r="O11" s="66" t="s">
        <v>76</v>
      </c>
      <c r="P11" s="66">
        <v>0.5</v>
      </c>
      <c r="Q11" s="66" t="s">
        <v>76</v>
      </c>
      <c r="R11" s="66" t="s">
        <v>76</v>
      </c>
      <c r="S11" s="66">
        <v>1.6666666666666661</v>
      </c>
      <c r="T11" s="90" t="s">
        <v>76</v>
      </c>
      <c r="U11" s="118">
        <v>2.1666666666666661</v>
      </c>
    </row>
    <row r="12" spans="1:23" s="45" customFormat="1" ht="15.95" customHeight="1">
      <c r="A12" s="107" t="s">
        <v>235</v>
      </c>
      <c r="B12" s="66" t="s">
        <v>76</v>
      </c>
      <c r="C12" s="66" t="s">
        <v>76</v>
      </c>
      <c r="D12" s="66" t="s">
        <v>76</v>
      </c>
      <c r="E12" s="66" t="s">
        <v>76</v>
      </c>
      <c r="F12" s="66">
        <v>1</v>
      </c>
      <c r="G12" s="66" t="s">
        <v>76</v>
      </c>
      <c r="H12" s="66" t="s">
        <v>76</v>
      </c>
      <c r="I12" s="66">
        <v>1</v>
      </c>
      <c r="J12" s="66" t="s">
        <v>76</v>
      </c>
      <c r="K12" s="66" t="s">
        <v>76</v>
      </c>
      <c r="L12" s="66" t="s">
        <v>76</v>
      </c>
      <c r="M12" s="66" t="s">
        <v>76</v>
      </c>
      <c r="N12" s="66">
        <v>1</v>
      </c>
      <c r="O12" s="66" t="s">
        <v>76</v>
      </c>
      <c r="P12" s="66">
        <v>3</v>
      </c>
      <c r="Q12" s="66">
        <v>1.5</v>
      </c>
      <c r="R12" s="66">
        <v>3</v>
      </c>
      <c r="S12" s="66">
        <v>0.5</v>
      </c>
      <c r="T12" s="90">
        <v>1.5</v>
      </c>
      <c r="U12" s="118">
        <v>12.5</v>
      </c>
    </row>
    <row r="13" spans="1:23" s="45" customFormat="1" ht="15.95" customHeight="1">
      <c r="A13" s="107" t="s">
        <v>236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>
        <v>1</v>
      </c>
      <c r="H13" s="66" t="s">
        <v>76</v>
      </c>
      <c r="I13" s="66" t="s">
        <v>76</v>
      </c>
      <c r="J13" s="66" t="s">
        <v>76</v>
      </c>
      <c r="K13" s="66" t="s">
        <v>76</v>
      </c>
      <c r="L13" s="66" t="s">
        <v>76</v>
      </c>
      <c r="M13" s="66" t="s">
        <v>76</v>
      </c>
      <c r="N13" s="66" t="s">
        <v>76</v>
      </c>
      <c r="O13" s="66" t="s">
        <v>76</v>
      </c>
      <c r="P13" s="66">
        <v>1</v>
      </c>
      <c r="Q13" s="66">
        <v>1</v>
      </c>
      <c r="R13" s="66" t="s">
        <v>76</v>
      </c>
      <c r="S13" s="66">
        <v>1.6666666666666661</v>
      </c>
      <c r="T13" s="90" t="s">
        <v>76</v>
      </c>
      <c r="U13" s="118">
        <v>4.6666666666666661</v>
      </c>
    </row>
    <row r="14" spans="1:23" s="45" customFormat="1" ht="15.95" customHeight="1">
      <c r="A14" s="107" t="s">
        <v>237</v>
      </c>
      <c r="B14" s="66" t="s">
        <v>76</v>
      </c>
      <c r="C14" s="66" t="s">
        <v>76</v>
      </c>
      <c r="D14" s="66" t="s">
        <v>76</v>
      </c>
      <c r="E14" s="66" t="s">
        <v>76</v>
      </c>
      <c r="F14" s="66">
        <v>1</v>
      </c>
      <c r="G14" s="66" t="s">
        <v>76</v>
      </c>
      <c r="H14" s="66" t="s">
        <v>76</v>
      </c>
      <c r="I14" s="66" t="s">
        <v>76</v>
      </c>
      <c r="J14" s="66" t="s">
        <v>76</v>
      </c>
      <c r="K14" s="66">
        <v>1</v>
      </c>
      <c r="L14" s="66" t="s">
        <v>76</v>
      </c>
      <c r="M14" s="66">
        <v>1</v>
      </c>
      <c r="N14" s="66">
        <v>1</v>
      </c>
      <c r="O14" s="66">
        <v>1</v>
      </c>
      <c r="P14" s="66">
        <v>1</v>
      </c>
      <c r="Q14" s="66">
        <v>1.5</v>
      </c>
      <c r="R14" s="66">
        <v>1</v>
      </c>
      <c r="S14" s="66">
        <v>5</v>
      </c>
      <c r="T14" s="90">
        <v>3</v>
      </c>
      <c r="U14" s="118">
        <v>16.5</v>
      </c>
    </row>
    <row r="15" spans="1:23" s="45" customFormat="1" ht="15.95" customHeight="1">
      <c r="A15" s="107" t="s">
        <v>238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>
        <v>1</v>
      </c>
      <c r="J15" s="66" t="s">
        <v>76</v>
      </c>
      <c r="K15" s="66">
        <v>1</v>
      </c>
      <c r="L15" s="66" t="s">
        <v>76</v>
      </c>
      <c r="M15" s="66" t="s">
        <v>76</v>
      </c>
      <c r="N15" s="66" t="s">
        <v>76</v>
      </c>
      <c r="O15" s="66" t="s">
        <v>76</v>
      </c>
      <c r="P15" s="66" t="s">
        <v>76</v>
      </c>
      <c r="Q15" s="66" t="s">
        <v>76</v>
      </c>
      <c r="R15" s="66" t="s">
        <v>76</v>
      </c>
      <c r="S15" s="66">
        <v>1</v>
      </c>
      <c r="T15" s="90">
        <v>1</v>
      </c>
      <c r="U15" s="118">
        <v>4</v>
      </c>
    </row>
    <row r="16" spans="1:23" s="45" customFormat="1" ht="15.95" customHeight="1">
      <c r="A16" s="107" t="s">
        <v>239</v>
      </c>
      <c r="B16" s="66" t="s">
        <v>76</v>
      </c>
      <c r="C16" s="66">
        <v>1</v>
      </c>
      <c r="D16" s="66" t="s">
        <v>76</v>
      </c>
      <c r="E16" s="66" t="s">
        <v>76</v>
      </c>
      <c r="F16" s="66" t="s">
        <v>76</v>
      </c>
      <c r="G16" s="66">
        <v>0.5</v>
      </c>
      <c r="H16" s="66">
        <v>1.5</v>
      </c>
      <c r="I16" s="66" t="s">
        <v>76</v>
      </c>
      <c r="J16" s="66" t="s">
        <v>76</v>
      </c>
      <c r="K16" s="66">
        <v>2</v>
      </c>
      <c r="L16" s="66">
        <v>2</v>
      </c>
      <c r="M16" s="66" t="s">
        <v>76</v>
      </c>
      <c r="N16" s="66">
        <v>3</v>
      </c>
      <c r="O16" s="66">
        <v>3</v>
      </c>
      <c r="P16" s="66">
        <v>0.99999999999999889</v>
      </c>
      <c r="Q16" s="66">
        <v>7</v>
      </c>
      <c r="R16" s="66">
        <v>10</v>
      </c>
      <c r="S16" s="66">
        <v>8.5</v>
      </c>
      <c r="T16" s="90">
        <v>7</v>
      </c>
      <c r="U16" s="118">
        <v>46.5</v>
      </c>
    </row>
    <row r="17" spans="1:21" s="45" customFormat="1" ht="15.95" customHeight="1">
      <c r="A17" s="107" t="s">
        <v>241</v>
      </c>
      <c r="B17" s="66" t="s">
        <v>76</v>
      </c>
      <c r="C17" s="66" t="s">
        <v>76</v>
      </c>
      <c r="D17" s="66">
        <v>0.99999999999999889</v>
      </c>
      <c r="E17" s="66" t="s">
        <v>76</v>
      </c>
      <c r="F17" s="66" t="s">
        <v>76</v>
      </c>
      <c r="G17" s="66" t="s">
        <v>76</v>
      </c>
      <c r="H17" s="66" t="s">
        <v>76</v>
      </c>
      <c r="I17" s="66">
        <v>1</v>
      </c>
      <c r="J17" s="66" t="s">
        <v>76</v>
      </c>
      <c r="K17" s="66">
        <v>0.5</v>
      </c>
      <c r="L17" s="66">
        <v>1</v>
      </c>
      <c r="M17" s="66">
        <v>1</v>
      </c>
      <c r="N17" s="66" t="s">
        <v>76</v>
      </c>
      <c r="O17" s="66" t="s">
        <v>76</v>
      </c>
      <c r="P17" s="66">
        <v>1.9999999999999991</v>
      </c>
      <c r="Q17" s="66" t="s">
        <v>76</v>
      </c>
      <c r="R17" s="66">
        <v>2.5</v>
      </c>
      <c r="S17" s="66">
        <v>1.5</v>
      </c>
      <c r="T17" s="90">
        <v>5</v>
      </c>
      <c r="U17" s="66">
        <v>15.499999999999998</v>
      </c>
    </row>
    <row r="18" spans="1:21" s="45" customFormat="1" ht="15.95" customHeight="1">
      <c r="A18" s="107" t="s">
        <v>242</v>
      </c>
      <c r="B18" s="66" t="s">
        <v>76</v>
      </c>
      <c r="C18" s="66" t="s">
        <v>76</v>
      </c>
      <c r="D18" s="66" t="s">
        <v>76</v>
      </c>
      <c r="E18" s="66" t="s">
        <v>76</v>
      </c>
      <c r="F18" s="66">
        <v>1</v>
      </c>
      <c r="G18" s="66">
        <v>0.75</v>
      </c>
      <c r="H18" s="66" t="s">
        <v>76</v>
      </c>
      <c r="I18" s="66" t="s">
        <v>76</v>
      </c>
      <c r="J18" s="66" t="s">
        <v>76</v>
      </c>
      <c r="K18" s="66" t="s">
        <v>76</v>
      </c>
      <c r="L18" s="66">
        <v>1</v>
      </c>
      <c r="M18" s="66" t="s">
        <v>76</v>
      </c>
      <c r="N18" s="66" t="s">
        <v>76</v>
      </c>
      <c r="O18" s="66">
        <v>1.25</v>
      </c>
      <c r="P18" s="66">
        <v>0.33333333333333298</v>
      </c>
      <c r="Q18" s="66">
        <v>0.75</v>
      </c>
      <c r="R18" s="66" t="s">
        <v>76</v>
      </c>
      <c r="S18" s="66" t="s">
        <v>76</v>
      </c>
      <c r="T18" s="90" t="s">
        <v>76</v>
      </c>
      <c r="U18" s="66">
        <v>5.083333333333333</v>
      </c>
    </row>
    <row r="19" spans="1:21" s="45" customFormat="1" ht="15.95" customHeight="1">
      <c r="A19" s="107" t="s">
        <v>243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 t="s">
        <v>76</v>
      </c>
      <c r="K19" s="66" t="s">
        <v>76</v>
      </c>
      <c r="L19" s="66" t="s">
        <v>76</v>
      </c>
      <c r="M19" s="66" t="s">
        <v>76</v>
      </c>
      <c r="N19" s="66" t="s">
        <v>76</v>
      </c>
      <c r="O19" s="66" t="s">
        <v>76</v>
      </c>
      <c r="P19" s="66" t="s">
        <v>76</v>
      </c>
      <c r="Q19" s="66">
        <v>2</v>
      </c>
      <c r="R19" s="66" t="s">
        <v>76</v>
      </c>
      <c r="S19" s="66" t="s">
        <v>76</v>
      </c>
      <c r="T19" s="90">
        <v>0.99999999999999889</v>
      </c>
      <c r="U19" s="66">
        <v>2.9999999999999991</v>
      </c>
    </row>
    <row r="20" spans="1:21" ht="15.95" customHeight="1">
      <c r="A20" s="107" t="s">
        <v>244</v>
      </c>
      <c r="B20" s="66" t="s">
        <v>76</v>
      </c>
      <c r="C20" s="66" t="s">
        <v>76</v>
      </c>
      <c r="D20" s="66" t="s">
        <v>76</v>
      </c>
      <c r="E20" s="66" t="s">
        <v>76</v>
      </c>
      <c r="F20" s="66" t="s">
        <v>76</v>
      </c>
      <c r="G20" s="66" t="s">
        <v>76</v>
      </c>
      <c r="H20" s="66" t="s">
        <v>76</v>
      </c>
      <c r="I20" s="66" t="s">
        <v>76</v>
      </c>
      <c r="J20" s="66">
        <v>2</v>
      </c>
      <c r="K20" s="66" t="s">
        <v>76</v>
      </c>
      <c r="L20" s="66">
        <v>0.16666666666666699</v>
      </c>
      <c r="M20" s="66" t="s">
        <v>76</v>
      </c>
      <c r="N20" s="66" t="s">
        <v>76</v>
      </c>
      <c r="O20" s="66">
        <v>0.5</v>
      </c>
      <c r="P20" s="66" t="s">
        <v>76</v>
      </c>
      <c r="Q20" s="66">
        <v>3</v>
      </c>
      <c r="R20" s="66">
        <v>0.5</v>
      </c>
      <c r="S20" s="66">
        <v>1.7499999999999991</v>
      </c>
      <c r="T20" s="90" t="s">
        <v>76</v>
      </c>
      <c r="U20" s="66">
        <v>7.9166666666666661</v>
      </c>
    </row>
    <row r="21" spans="1:21" ht="15.95" customHeight="1">
      <c r="A21" s="107" t="s">
        <v>245</v>
      </c>
      <c r="B21" s="66" t="s">
        <v>76</v>
      </c>
      <c r="C21" s="66" t="s">
        <v>76</v>
      </c>
      <c r="D21" s="66" t="s">
        <v>76</v>
      </c>
      <c r="E21" s="66" t="s">
        <v>76</v>
      </c>
      <c r="F21" s="66">
        <v>1</v>
      </c>
      <c r="G21" s="66" t="s">
        <v>76</v>
      </c>
      <c r="H21" s="66" t="s">
        <v>76</v>
      </c>
      <c r="I21" s="66" t="s">
        <v>76</v>
      </c>
      <c r="J21" s="66" t="s">
        <v>76</v>
      </c>
      <c r="K21" s="66" t="s">
        <v>76</v>
      </c>
      <c r="L21" s="66" t="s">
        <v>76</v>
      </c>
      <c r="M21" s="66">
        <v>1</v>
      </c>
      <c r="N21" s="66">
        <v>1</v>
      </c>
      <c r="O21" s="66">
        <v>1</v>
      </c>
      <c r="P21" s="66">
        <v>1</v>
      </c>
      <c r="Q21" s="66">
        <v>0.33333333333333298</v>
      </c>
      <c r="R21" s="66" t="s">
        <v>76</v>
      </c>
      <c r="S21" s="66" t="s">
        <v>76</v>
      </c>
      <c r="T21" s="90">
        <v>0.5</v>
      </c>
      <c r="U21" s="66">
        <v>5.833333333333333</v>
      </c>
    </row>
    <row r="22" spans="1:21" ht="15.95" customHeight="1">
      <c r="A22" s="107" t="s">
        <v>246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>
        <v>1</v>
      </c>
      <c r="I22" s="66" t="s">
        <v>76</v>
      </c>
      <c r="J22" s="66" t="s">
        <v>76</v>
      </c>
      <c r="K22" s="66" t="s">
        <v>76</v>
      </c>
      <c r="L22" s="66" t="s">
        <v>76</v>
      </c>
      <c r="M22" s="66">
        <v>1</v>
      </c>
      <c r="N22" s="66">
        <v>1</v>
      </c>
      <c r="O22" s="66">
        <v>3.8</v>
      </c>
      <c r="P22" s="66">
        <v>1</v>
      </c>
      <c r="Q22" s="66" t="s">
        <v>76</v>
      </c>
      <c r="R22" s="66" t="s">
        <v>76</v>
      </c>
      <c r="S22" s="66" t="s">
        <v>76</v>
      </c>
      <c r="T22" s="90">
        <v>1</v>
      </c>
      <c r="U22" s="66">
        <v>8.8000000000000007</v>
      </c>
    </row>
    <row r="23" spans="1:21" ht="15.95" customHeight="1">
      <c r="A23" s="107" t="s">
        <v>247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 t="s">
        <v>76</v>
      </c>
      <c r="H23" s="66" t="s">
        <v>76</v>
      </c>
      <c r="I23" s="66" t="s">
        <v>76</v>
      </c>
      <c r="J23" s="66" t="s">
        <v>76</v>
      </c>
      <c r="K23" s="66" t="s">
        <v>76</v>
      </c>
      <c r="L23" s="66" t="s">
        <v>76</v>
      </c>
      <c r="M23" s="66" t="s">
        <v>76</v>
      </c>
      <c r="N23" s="66" t="s">
        <v>76</v>
      </c>
      <c r="O23" s="66">
        <v>1</v>
      </c>
      <c r="P23" s="66" t="s">
        <v>76</v>
      </c>
      <c r="Q23" s="66" t="s">
        <v>76</v>
      </c>
      <c r="R23" s="66" t="s">
        <v>76</v>
      </c>
      <c r="S23" s="66" t="s">
        <v>76</v>
      </c>
      <c r="T23" s="90" t="s">
        <v>76</v>
      </c>
      <c r="U23" s="66">
        <v>1</v>
      </c>
    </row>
    <row r="24" spans="1:21" ht="15.95" customHeight="1">
      <c r="A24" s="107" t="s">
        <v>248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 t="s">
        <v>76</v>
      </c>
      <c r="K24" s="66" t="s">
        <v>76</v>
      </c>
      <c r="L24" s="66" t="s">
        <v>76</v>
      </c>
      <c r="M24" s="66" t="s">
        <v>76</v>
      </c>
      <c r="N24" s="66" t="s">
        <v>76</v>
      </c>
      <c r="O24" s="66" t="s">
        <v>76</v>
      </c>
      <c r="P24" s="66">
        <v>1</v>
      </c>
      <c r="Q24" s="66" t="s">
        <v>76</v>
      </c>
      <c r="R24" s="66" t="s">
        <v>76</v>
      </c>
      <c r="S24" s="66" t="s">
        <v>76</v>
      </c>
      <c r="T24" s="90" t="s">
        <v>76</v>
      </c>
      <c r="U24" s="66">
        <v>1</v>
      </c>
    </row>
    <row r="25" spans="1:21" ht="15.95" customHeight="1">
      <c r="A25" s="107" t="s">
        <v>249</v>
      </c>
      <c r="B25" s="66" t="s">
        <v>76</v>
      </c>
      <c r="C25" s="66" t="s">
        <v>76</v>
      </c>
      <c r="D25" s="66">
        <v>1</v>
      </c>
      <c r="E25" s="66">
        <v>1</v>
      </c>
      <c r="F25" s="66" t="s">
        <v>76</v>
      </c>
      <c r="G25" s="66" t="s">
        <v>76</v>
      </c>
      <c r="H25" s="66" t="s">
        <v>76</v>
      </c>
      <c r="I25" s="66">
        <v>2</v>
      </c>
      <c r="J25" s="66" t="s">
        <v>76</v>
      </c>
      <c r="K25" s="66" t="s">
        <v>76</v>
      </c>
      <c r="L25" s="66">
        <v>1</v>
      </c>
      <c r="M25" s="66">
        <v>4</v>
      </c>
      <c r="N25" s="66">
        <v>4</v>
      </c>
      <c r="O25" s="66">
        <v>3.833333333333333</v>
      </c>
      <c r="P25" s="66">
        <v>3</v>
      </c>
      <c r="Q25" s="66">
        <v>5.5</v>
      </c>
      <c r="R25" s="66">
        <v>10.5</v>
      </c>
      <c r="S25" s="66">
        <v>8</v>
      </c>
      <c r="T25" s="90">
        <v>7</v>
      </c>
      <c r="U25" s="66">
        <v>50.833333333333329</v>
      </c>
    </row>
    <row r="26" spans="1:21" ht="15.95" customHeight="1">
      <c r="A26" s="107" t="s">
        <v>250</v>
      </c>
      <c r="B26" s="66" t="s">
        <v>76</v>
      </c>
      <c r="C26" s="66" t="s">
        <v>76</v>
      </c>
      <c r="D26" s="66" t="s">
        <v>76</v>
      </c>
      <c r="E26" s="66" t="s">
        <v>76</v>
      </c>
      <c r="F26" s="66" t="s">
        <v>76</v>
      </c>
      <c r="G26" s="66" t="s">
        <v>76</v>
      </c>
      <c r="H26" s="66" t="s">
        <v>76</v>
      </c>
      <c r="I26" s="66" t="s">
        <v>76</v>
      </c>
      <c r="J26" s="66" t="s">
        <v>76</v>
      </c>
      <c r="K26" s="66" t="s">
        <v>76</v>
      </c>
      <c r="L26" s="66" t="s">
        <v>76</v>
      </c>
      <c r="M26" s="66" t="s">
        <v>76</v>
      </c>
      <c r="N26" s="66" t="s">
        <v>76</v>
      </c>
      <c r="O26" s="66">
        <v>1</v>
      </c>
      <c r="P26" s="66" t="s">
        <v>76</v>
      </c>
      <c r="Q26" s="66">
        <v>1</v>
      </c>
      <c r="R26" s="66">
        <v>1</v>
      </c>
      <c r="S26" s="66">
        <v>0.75</v>
      </c>
      <c r="T26" s="90">
        <v>0.66666666666666796</v>
      </c>
      <c r="U26" s="66">
        <v>4.4166666666666679</v>
      </c>
    </row>
    <row r="27" spans="1:21" ht="15.95" customHeight="1">
      <c r="A27" s="107" t="s">
        <v>251</v>
      </c>
      <c r="B27" s="66">
        <v>1</v>
      </c>
      <c r="C27" s="66" t="s">
        <v>76</v>
      </c>
      <c r="D27" s="66" t="s">
        <v>76</v>
      </c>
      <c r="E27" s="66" t="s">
        <v>76</v>
      </c>
      <c r="F27" s="66" t="s">
        <v>76</v>
      </c>
      <c r="G27" s="66" t="s">
        <v>76</v>
      </c>
      <c r="H27" s="66">
        <v>1</v>
      </c>
      <c r="I27" s="66" t="s">
        <v>76</v>
      </c>
      <c r="J27" s="66" t="s">
        <v>76</v>
      </c>
      <c r="K27" s="66">
        <v>1</v>
      </c>
      <c r="L27" s="66" t="s">
        <v>76</v>
      </c>
      <c r="M27" s="66">
        <v>1.9999999999999991</v>
      </c>
      <c r="N27" s="66" t="s">
        <v>76</v>
      </c>
      <c r="O27" s="66">
        <v>2</v>
      </c>
      <c r="P27" s="66">
        <v>2.9999999999999991</v>
      </c>
      <c r="Q27" s="66">
        <v>6.3333333333333321</v>
      </c>
      <c r="R27" s="66">
        <v>2</v>
      </c>
      <c r="S27" s="66">
        <v>2.9999999999999991</v>
      </c>
      <c r="T27" s="90">
        <v>5</v>
      </c>
      <c r="U27" s="66">
        <v>26.333333333333329</v>
      </c>
    </row>
    <row r="28" spans="1:21" ht="15.95" customHeight="1">
      <c r="A28" s="107" t="s">
        <v>252</v>
      </c>
      <c r="B28" s="66" t="s">
        <v>76</v>
      </c>
      <c r="C28" s="66" t="s">
        <v>76</v>
      </c>
      <c r="D28" s="66" t="s">
        <v>76</v>
      </c>
      <c r="E28" s="66" t="s">
        <v>76</v>
      </c>
      <c r="F28" s="66" t="s">
        <v>76</v>
      </c>
      <c r="G28" s="66" t="s">
        <v>76</v>
      </c>
      <c r="H28" s="66" t="s">
        <v>76</v>
      </c>
      <c r="I28" s="66" t="s">
        <v>76</v>
      </c>
      <c r="J28" s="66" t="s">
        <v>76</v>
      </c>
      <c r="K28" s="66" t="s">
        <v>76</v>
      </c>
      <c r="L28" s="66">
        <v>1</v>
      </c>
      <c r="M28" s="66" t="s">
        <v>76</v>
      </c>
      <c r="N28" s="66">
        <v>2</v>
      </c>
      <c r="O28" s="66" t="s">
        <v>76</v>
      </c>
      <c r="P28" s="66">
        <v>3</v>
      </c>
      <c r="Q28" s="66">
        <v>1</v>
      </c>
      <c r="R28" s="66">
        <v>3</v>
      </c>
      <c r="S28" s="66" t="s">
        <v>76</v>
      </c>
      <c r="T28" s="90" t="s">
        <v>76</v>
      </c>
      <c r="U28" s="66">
        <v>10</v>
      </c>
    </row>
    <row r="29" spans="1:21" ht="15.95" customHeight="1">
      <c r="A29" s="107" t="s">
        <v>253</v>
      </c>
      <c r="B29" s="66" t="s">
        <v>76</v>
      </c>
      <c r="C29" s="66" t="s">
        <v>76</v>
      </c>
      <c r="D29" s="66" t="s">
        <v>76</v>
      </c>
      <c r="E29" s="66">
        <v>1</v>
      </c>
      <c r="F29" s="66">
        <v>2</v>
      </c>
      <c r="G29" s="66">
        <v>2</v>
      </c>
      <c r="H29" s="66">
        <v>1</v>
      </c>
      <c r="I29" s="66">
        <v>1</v>
      </c>
      <c r="J29" s="66" t="s">
        <v>76</v>
      </c>
      <c r="K29" s="66">
        <v>1</v>
      </c>
      <c r="L29" s="66">
        <v>6.5</v>
      </c>
      <c r="M29" s="66">
        <v>2</v>
      </c>
      <c r="N29" s="66">
        <v>1</v>
      </c>
      <c r="O29" s="66">
        <v>1</v>
      </c>
      <c r="P29" s="66">
        <v>2</v>
      </c>
      <c r="Q29" s="66">
        <v>7.4999999999999991</v>
      </c>
      <c r="R29" s="66">
        <v>2.9999999999999991</v>
      </c>
      <c r="S29" s="66">
        <v>4.9999999999999991</v>
      </c>
      <c r="T29" s="90">
        <v>2.9999999999999991</v>
      </c>
      <c r="U29" s="66">
        <v>39</v>
      </c>
    </row>
    <row r="30" spans="1:21" ht="15.95" customHeight="1">
      <c r="A30" s="107" t="s">
        <v>254</v>
      </c>
      <c r="B30" s="66" t="s">
        <v>76</v>
      </c>
      <c r="C30" s="66" t="s">
        <v>76</v>
      </c>
      <c r="D30" s="66" t="s">
        <v>76</v>
      </c>
      <c r="E30" s="66" t="s">
        <v>76</v>
      </c>
      <c r="F30" s="66" t="s">
        <v>76</v>
      </c>
      <c r="G30" s="66" t="s">
        <v>76</v>
      </c>
      <c r="H30" s="66" t="s">
        <v>76</v>
      </c>
      <c r="I30" s="66" t="s">
        <v>76</v>
      </c>
      <c r="J30" s="66">
        <v>1</v>
      </c>
      <c r="K30" s="66">
        <v>1</v>
      </c>
      <c r="L30" s="66" t="s">
        <v>76</v>
      </c>
      <c r="M30" s="66" t="s">
        <v>76</v>
      </c>
      <c r="N30" s="66">
        <v>3</v>
      </c>
      <c r="O30" s="66">
        <v>1</v>
      </c>
      <c r="P30" s="66" t="s">
        <v>76</v>
      </c>
      <c r="Q30" s="66" t="s">
        <v>76</v>
      </c>
      <c r="R30" s="66">
        <v>1.9999999999999989</v>
      </c>
      <c r="S30" s="66" t="s">
        <v>76</v>
      </c>
      <c r="T30" s="90">
        <v>3</v>
      </c>
      <c r="U30" s="66">
        <v>11</v>
      </c>
    </row>
    <row r="31" spans="1:21" ht="15.95" customHeight="1">
      <c r="A31" s="107" t="s">
        <v>255</v>
      </c>
      <c r="B31" s="66" t="s">
        <v>76</v>
      </c>
      <c r="C31" s="66" t="s">
        <v>76</v>
      </c>
      <c r="D31" s="66" t="s">
        <v>76</v>
      </c>
      <c r="E31" s="66" t="s">
        <v>76</v>
      </c>
      <c r="F31" s="66" t="s">
        <v>76</v>
      </c>
      <c r="G31" s="66">
        <v>1</v>
      </c>
      <c r="H31" s="66" t="s">
        <v>76</v>
      </c>
      <c r="I31" s="66">
        <v>1</v>
      </c>
      <c r="J31" s="66" t="s">
        <v>76</v>
      </c>
      <c r="K31" s="66" t="s">
        <v>76</v>
      </c>
      <c r="L31" s="66" t="s">
        <v>76</v>
      </c>
      <c r="M31" s="66" t="s">
        <v>76</v>
      </c>
      <c r="N31" s="66">
        <v>1</v>
      </c>
      <c r="O31" s="66" t="s">
        <v>76</v>
      </c>
      <c r="P31" s="66">
        <v>3</v>
      </c>
      <c r="Q31" s="66">
        <v>1</v>
      </c>
      <c r="R31" s="66">
        <v>2</v>
      </c>
      <c r="S31" s="66" t="s">
        <v>76</v>
      </c>
      <c r="T31" s="90">
        <v>3</v>
      </c>
      <c r="U31" s="118">
        <v>12</v>
      </c>
    </row>
    <row r="32" spans="1:21" ht="15.95" customHeight="1">
      <c r="A32" s="107" t="s">
        <v>256</v>
      </c>
      <c r="B32" s="66" t="s">
        <v>76</v>
      </c>
      <c r="C32" s="66" t="s">
        <v>76</v>
      </c>
      <c r="D32" s="66" t="s">
        <v>76</v>
      </c>
      <c r="E32" s="66">
        <v>1</v>
      </c>
      <c r="F32" s="66">
        <v>1</v>
      </c>
      <c r="G32" s="66" t="s">
        <v>76</v>
      </c>
      <c r="H32" s="66">
        <v>1</v>
      </c>
      <c r="I32" s="66">
        <v>1</v>
      </c>
      <c r="J32" s="66" t="s">
        <v>76</v>
      </c>
      <c r="K32" s="66">
        <v>1</v>
      </c>
      <c r="L32" s="66" t="s">
        <v>76</v>
      </c>
      <c r="M32" s="66">
        <v>1</v>
      </c>
      <c r="N32" s="66">
        <v>1.5</v>
      </c>
      <c r="O32" s="66">
        <v>1</v>
      </c>
      <c r="P32" s="66">
        <v>1</v>
      </c>
      <c r="Q32" s="66">
        <v>2</v>
      </c>
      <c r="R32" s="66" t="s">
        <v>76</v>
      </c>
      <c r="S32" s="66">
        <v>2</v>
      </c>
      <c r="T32" s="90">
        <v>2</v>
      </c>
      <c r="U32" s="118">
        <v>15.5</v>
      </c>
    </row>
    <row r="33" spans="1:21" ht="15.95" customHeight="1">
      <c r="A33" s="107" t="s">
        <v>257</v>
      </c>
      <c r="B33" s="66" t="s">
        <v>76</v>
      </c>
      <c r="C33" s="66" t="s">
        <v>76</v>
      </c>
      <c r="D33" s="66" t="s">
        <v>76</v>
      </c>
      <c r="E33" s="66" t="s">
        <v>76</v>
      </c>
      <c r="F33" s="66" t="s">
        <v>76</v>
      </c>
      <c r="G33" s="66" t="s">
        <v>76</v>
      </c>
      <c r="H33" s="66" t="s">
        <v>76</v>
      </c>
      <c r="I33" s="66" t="s">
        <v>76</v>
      </c>
      <c r="J33" s="66" t="s">
        <v>76</v>
      </c>
      <c r="K33" s="66" t="s">
        <v>76</v>
      </c>
      <c r="L33" s="66" t="s">
        <v>76</v>
      </c>
      <c r="M33" s="66" t="s">
        <v>76</v>
      </c>
      <c r="N33" s="66">
        <v>2</v>
      </c>
      <c r="O33" s="66" t="s">
        <v>76</v>
      </c>
      <c r="P33" s="66">
        <v>1</v>
      </c>
      <c r="Q33" s="66" t="s">
        <v>76</v>
      </c>
      <c r="R33" s="66">
        <v>2</v>
      </c>
      <c r="S33" s="66" t="s">
        <v>76</v>
      </c>
      <c r="T33" s="90">
        <v>4</v>
      </c>
      <c r="U33" s="118">
        <v>9</v>
      </c>
    </row>
    <row r="34" spans="1:21" ht="15.95" customHeight="1">
      <c r="A34" s="107" t="s">
        <v>258</v>
      </c>
      <c r="B34" s="66" t="s">
        <v>76</v>
      </c>
      <c r="C34" s="66" t="s">
        <v>76</v>
      </c>
      <c r="D34" s="66" t="s">
        <v>76</v>
      </c>
      <c r="E34" s="66" t="s">
        <v>76</v>
      </c>
      <c r="F34" s="66" t="s">
        <v>76</v>
      </c>
      <c r="G34" s="66" t="s">
        <v>76</v>
      </c>
      <c r="H34" s="66" t="s">
        <v>76</v>
      </c>
      <c r="I34" s="66" t="s">
        <v>76</v>
      </c>
      <c r="J34" s="66" t="s">
        <v>76</v>
      </c>
      <c r="K34" s="66" t="s">
        <v>76</v>
      </c>
      <c r="L34" s="66" t="s">
        <v>76</v>
      </c>
      <c r="M34" s="66" t="s">
        <v>76</v>
      </c>
      <c r="N34" s="66" t="s">
        <v>76</v>
      </c>
      <c r="O34" s="66" t="s">
        <v>76</v>
      </c>
      <c r="P34" s="66">
        <v>0.66666666666666596</v>
      </c>
      <c r="Q34" s="66">
        <v>0.99999999999999889</v>
      </c>
      <c r="R34" s="66" t="s">
        <v>76</v>
      </c>
      <c r="S34" s="66">
        <v>1.125</v>
      </c>
      <c r="T34" s="90" t="s">
        <v>76</v>
      </c>
      <c r="U34" s="118">
        <v>2.7916666666666647</v>
      </c>
    </row>
    <row r="35" spans="1:21" ht="15.95" customHeight="1">
      <c r="A35" s="107" t="s">
        <v>259</v>
      </c>
      <c r="B35" s="66" t="s">
        <v>76</v>
      </c>
      <c r="C35" s="66" t="s">
        <v>76</v>
      </c>
      <c r="D35" s="66" t="s">
        <v>76</v>
      </c>
      <c r="E35" s="66" t="s">
        <v>76</v>
      </c>
      <c r="F35" s="66">
        <v>1</v>
      </c>
      <c r="G35" s="66" t="s">
        <v>76</v>
      </c>
      <c r="H35" s="66">
        <v>1</v>
      </c>
      <c r="I35" s="66" t="s">
        <v>76</v>
      </c>
      <c r="J35" s="66">
        <v>1</v>
      </c>
      <c r="K35" s="66" t="s">
        <v>76</v>
      </c>
      <c r="L35" s="66" t="s">
        <v>76</v>
      </c>
      <c r="M35" s="66" t="s">
        <v>76</v>
      </c>
      <c r="N35" s="66">
        <v>0.66666666666666596</v>
      </c>
      <c r="O35" s="66" t="s">
        <v>76</v>
      </c>
      <c r="P35" s="66">
        <v>3</v>
      </c>
      <c r="Q35" s="66">
        <v>2</v>
      </c>
      <c r="R35" s="66">
        <v>2.5</v>
      </c>
      <c r="S35" s="66">
        <v>2</v>
      </c>
      <c r="T35" s="90">
        <v>3</v>
      </c>
      <c r="U35" s="118">
        <v>16.166666666666664</v>
      </c>
    </row>
    <row r="36" spans="1:21" ht="15.95" customHeight="1" thickBot="1">
      <c r="A36" s="107" t="s">
        <v>260</v>
      </c>
      <c r="B36" s="66" t="s">
        <v>76</v>
      </c>
      <c r="C36" s="66" t="s">
        <v>76</v>
      </c>
      <c r="D36" s="66" t="s">
        <v>76</v>
      </c>
      <c r="E36" s="66" t="s">
        <v>76</v>
      </c>
      <c r="F36" s="66">
        <v>0.5</v>
      </c>
      <c r="G36" s="66" t="s">
        <v>76</v>
      </c>
      <c r="H36" s="66" t="s">
        <v>76</v>
      </c>
      <c r="I36" s="66" t="s">
        <v>76</v>
      </c>
      <c r="J36" s="66" t="s">
        <v>76</v>
      </c>
      <c r="K36" s="66" t="s">
        <v>76</v>
      </c>
      <c r="L36" s="66" t="s">
        <v>76</v>
      </c>
      <c r="M36" s="66" t="s">
        <v>76</v>
      </c>
      <c r="N36" s="66" t="s">
        <v>76</v>
      </c>
      <c r="O36" s="66" t="s">
        <v>76</v>
      </c>
      <c r="P36" s="66">
        <v>1</v>
      </c>
      <c r="Q36" s="66" t="s">
        <v>76</v>
      </c>
      <c r="R36" s="66">
        <v>1</v>
      </c>
      <c r="S36" s="66" t="s">
        <v>76</v>
      </c>
      <c r="T36" s="90" t="s">
        <v>76</v>
      </c>
      <c r="U36" s="118">
        <v>2.5</v>
      </c>
    </row>
    <row r="37" spans="1:21" ht="15.95" customHeight="1">
      <c r="A37" s="401" t="s">
        <v>388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</row>
    <row r="38" spans="1:21" ht="15.95" customHeight="1"/>
  </sheetData>
  <mergeCells count="2">
    <mergeCell ref="A37:U37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theme="8" tint="0.39997558519241921"/>
  </sheetPr>
  <dimension ref="A1:W26"/>
  <sheetViews>
    <sheetView showGridLines="0" zoomScale="85" zoomScaleNormal="85" workbookViewId="0">
      <selection sqref="A1:E1"/>
    </sheetView>
  </sheetViews>
  <sheetFormatPr defaultRowHeight="12.75"/>
  <cols>
    <col min="1" max="1" width="106.425781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430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45" customFormat="1" ht="15.95" customHeight="1">
      <c r="A6" s="113" t="s">
        <v>289</v>
      </c>
      <c r="B6" s="66" t="s">
        <v>76</v>
      </c>
      <c r="C6" s="66" t="s">
        <v>76</v>
      </c>
      <c r="D6" s="66" t="s">
        <v>76</v>
      </c>
      <c r="E6" s="66" t="s">
        <v>76</v>
      </c>
      <c r="F6" s="66">
        <v>1</v>
      </c>
      <c r="G6" s="66">
        <v>0.75</v>
      </c>
      <c r="H6" s="66" t="s">
        <v>76</v>
      </c>
      <c r="I6" s="66">
        <v>1</v>
      </c>
      <c r="J6" s="66" t="s">
        <v>76</v>
      </c>
      <c r="K6" s="66" t="s">
        <v>76</v>
      </c>
      <c r="L6" s="66">
        <v>1</v>
      </c>
      <c r="M6" s="66" t="s">
        <v>76</v>
      </c>
      <c r="N6" s="66" t="s">
        <v>76</v>
      </c>
      <c r="O6" s="66">
        <v>1</v>
      </c>
      <c r="P6" s="66" t="s">
        <v>76</v>
      </c>
      <c r="Q6" s="66">
        <v>1.75</v>
      </c>
      <c r="R6" s="66">
        <v>2</v>
      </c>
      <c r="S6" s="66" t="s">
        <v>76</v>
      </c>
      <c r="T6" s="90" t="s">
        <v>76</v>
      </c>
      <c r="U6" s="118">
        <v>8.5</v>
      </c>
      <c r="W6" s="49"/>
    </row>
    <row r="7" spans="1:23" s="45" customFormat="1" ht="15.95" customHeight="1">
      <c r="A7" s="113" t="s">
        <v>350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 t="s">
        <v>76</v>
      </c>
      <c r="H7" s="66" t="s">
        <v>76</v>
      </c>
      <c r="I7" s="66" t="s">
        <v>76</v>
      </c>
      <c r="J7" s="66" t="s">
        <v>76</v>
      </c>
      <c r="K7" s="66" t="s">
        <v>76</v>
      </c>
      <c r="L7" s="66" t="s">
        <v>76</v>
      </c>
      <c r="M7" s="66" t="s">
        <v>76</v>
      </c>
      <c r="N7" s="66">
        <v>1</v>
      </c>
      <c r="O7" s="66" t="s">
        <v>76</v>
      </c>
      <c r="P7" s="66">
        <v>1</v>
      </c>
      <c r="Q7" s="66">
        <v>1</v>
      </c>
      <c r="R7" s="66">
        <v>1</v>
      </c>
      <c r="S7" s="66">
        <v>2</v>
      </c>
      <c r="T7" s="90">
        <v>1</v>
      </c>
      <c r="U7" s="118">
        <v>7</v>
      </c>
      <c r="W7" s="49"/>
    </row>
    <row r="8" spans="1:23" s="45" customFormat="1" ht="15.95" customHeight="1">
      <c r="A8" s="113" t="s">
        <v>291</v>
      </c>
      <c r="B8" s="66" t="s">
        <v>76</v>
      </c>
      <c r="C8" s="66" t="s">
        <v>76</v>
      </c>
      <c r="D8" s="66" t="s">
        <v>76</v>
      </c>
      <c r="E8" s="66" t="s">
        <v>76</v>
      </c>
      <c r="F8" s="66" t="s">
        <v>76</v>
      </c>
      <c r="G8" s="66" t="s">
        <v>76</v>
      </c>
      <c r="H8" s="66" t="s">
        <v>76</v>
      </c>
      <c r="I8" s="66" t="s">
        <v>76</v>
      </c>
      <c r="J8" s="66">
        <v>0.33333333333333298</v>
      </c>
      <c r="K8" s="66">
        <v>2</v>
      </c>
      <c r="L8" s="66">
        <v>1.6666666666666661</v>
      </c>
      <c r="M8" s="66">
        <v>2.5</v>
      </c>
      <c r="N8" s="66">
        <v>3</v>
      </c>
      <c r="O8" s="66">
        <v>1.5</v>
      </c>
      <c r="P8" s="66">
        <v>4</v>
      </c>
      <c r="Q8" s="66">
        <v>2.5</v>
      </c>
      <c r="R8" s="66">
        <v>3.5</v>
      </c>
      <c r="S8" s="66">
        <v>4.8666666666666663</v>
      </c>
      <c r="T8" s="90">
        <v>2.5</v>
      </c>
      <c r="U8" s="66">
        <v>28.366666666666667</v>
      </c>
      <c r="W8" s="49"/>
    </row>
    <row r="9" spans="1:23" s="45" customFormat="1" ht="15.95" customHeight="1">
      <c r="A9" s="113" t="s">
        <v>223</v>
      </c>
      <c r="B9" s="66" t="s">
        <v>76</v>
      </c>
      <c r="C9" s="66" t="s">
        <v>76</v>
      </c>
      <c r="D9" s="66" t="s">
        <v>76</v>
      </c>
      <c r="E9" s="66" t="s">
        <v>76</v>
      </c>
      <c r="F9" s="66" t="s">
        <v>76</v>
      </c>
      <c r="G9" s="66" t="s">
        <v>76</v>
      </c>
      <c r="H9" s="66" t="s">
        <v>76</v>
      </c>
      <c r="I9" s="66" t="s">
        <v>76</v>
      </c>
      <c r="J9" s="66">
        <v>1</v>
      </c>
      <c r="K9" s="66" t="s">
        <v>76</v>
      </c>
      <c r="L9" s="66" t="s">
        <v>76</v>
      </c>
      <c r="M9" s="66" t="s">
        <v>76</v>
      </c>
      <c r="N9" s="66" t="s">
        <v>76</v>
      </c>
      <c r="O9" s="66">
        <v>1</v>
      </c>
      <c r="P9" s="66" t="s">
        <v>76</v>
      </c>
      <c r="Q9" s="66">
        <v>3</v>
      </c>
      <c r="R9" s="66">
        <v>4</v>
      </c>
      <c r="S9" s="66" t="s">
        <v>76</v>
      </c>
      <c r="T9" s="90">
        <v>3</v>
      </c>
      <c r="U9" s="66">
        <v>12</v>
      </c>
      <c r="W9" s="49"/>
    </row>
    <row r="10" spans="1:23" s="45" customFormat="1" ht="15.95" customHeight="1">
      <c r="A10" s="113" t="s">
        <v>294</v>
      </c>
      <c r="B10" s="66" t="s">
        <v>76</v>
      </c>
      <c r="C10" s="66">
        <v>1</v>
      </c>
      <c r="D10" s="66" t="s">
        <v>76</v>
      </c>
      <c r="E10" s="66" t="s">
        <v>76</v>
      </c>
      <c r="F10" s="66" t="s">
        <v>76</v>
      </c>
      <c r="G10" s="66" t="s">
        <v>76</v>
      </c>
      <c r="H10" s="66" t="s">
        <v>76</v>
      </c>
      <c r="I10" s="66" t="s">
        <v>76</v>
      </c>
      <c r="J10" s="66" t="s">
        <v>76</v>
      </c>
      <c r="K10" s="66" t="s">
        <v>76</v>
      </c>
      <c r="L10" s="66">
        <v>1</v>
      </c>
      <c r="M10" s="66" t="s">
        <v>76</v>
      </c>
      <c r="N10" s="66">
        <v>1.5</v>
      </c>
      <c r="O10" s="66">
        <v>1</v>
      </c>
      <c r="P10" s="66" t="s">
        <v>76</v>
      </c>
      <c r="Q10" s="66">
        <v>1</v>
      </c>
      <c r="R10" s="66" t="s">
        <v>76</v>
      </c>
      <c r="S10" s="66">
        <v>3.5</v>
      </c>
      <c r="T10" s="90">
        <v>3</v>
      </c>
      <c r="U10" s="118">
        <v>12</v>
      </c>
      <c r="W10" s="49"/>
    </row>
    <row r="11" spans="1:23" s="45" customFormat="1" ht="15.95" customHeight="1">
      <c r="A11" s="113" t="s">
        <v>323</v>
      </c>
      <c r="B11" s="66" t="s">
        <v>76</v>
      </c>
      <c r="C11" s="66" t="s">
        <v>76</v>
      </c>
      <c r="D11" s="66" t="s">
        <v>76</v>
      </c>
      <c r="E11" s="66" t="s">
        <v>76</v>
      </c>
      <c r="F11" s="66" t="s">
        <v>76</v>
      </c>
      <c r="G11" s="66" t="s">
        <v>76</v>
      </c>
      <c r="H11" s="66" t="s">
        <v>76</v>
      </c>
      <c r="I11" s="66" t="s">
        <v>76</v>
      </c>
      <c r="J11" s="66" t="s">
        <v>76</v>
      </c>
      <c r="K11" s="66" t="s">
        <v>76</v>
      </c>
      <c r="L11" s="66" t="s">
        <v>76</v>
      </c>
      <c r="M11" s="66" t="s">
        <v>76</v>
      </c>
      <c r="N11" s="66" t="s">
        <v>76</v>
      </c>
      <c r="O11" s="66" t="s">
        <v>76</v>
      </c>
      <c r="P11" s="66">
        <v>0.99999999999999889</v>
      </c>
      <c r="Q11" s="66">
        <v>1</v>
      </c>
      <c r="R11" s="66">
        <v>3</v>
      </c>
      <c r="S11" s="66">
        <v>2</v>
      </c>
      <c r="T11" s="90">
        <v>2</v>
      </c>
      <c r="U11" s="66">
        <v>9</v>
      </c>
      <c r="W11" s="49"/>
    </row>
    <row r="12" spans="1:23" s="45" customFormat="1" ht="15.95" customHeight="1">
      <c r="A12" s="113" t="s">
        <v>296</v>
      </c>
      <c r="B12" s="66" t="s">
        <v>76</v>
      </c>
      <c r="C12" s="66" t="s">
        <v>76</v>
      </c>
      <c r="D12" s="66" t="s">
        <v>76</v>
      </c>
      <c r="E12" s="66" t="s">
        <v>76</v>
      </c>
      <c r="F12" s="66" t="s">
        <v>76</v>
      </c>
      <c r="G12" s="66" t="s">
        <v>76</v>
      </c>
      <c r="H12" s="66">
        <v>1</v>
      </c>
      <c r="I12" s="66" t="s">
        <v>76</v>
      </c>
      <c r="J12" s="66" t="s">
        <v>76</v>
      </c>
      <c r="K12" s="66" t="s">
        <v>76</v>
      </c>
      <c r="L12" s="66" t="s">
        <v>76</v>
      </c>
      <c r="M12" s="66" t="s">
        <v>76</v>
      </c>
      <c r="N12" s="66">
        <v>1.5</v>
      </c>
      <c r="O12" s="66" t="s">
        <v>76</v>
      </c>
      <c r="P12" s="66" t="s">
        <v>76</v>
      </c>
      <c r="Q12" s="66">
        <v>4</v>
      </c>
      <c r="R12" s="66">
        <v>2</v>
      </c>
      <c r="S12" s="66" t="s">
        <v>76</v>
      </c>
      <c r="T12" s="90" t="s">
        <v>76</v>
      </c>
      <c r="U12" s="118">
        <v>8.5</v>
      </c>
      <c r="W12" s="49"/>
    </row>
    <row r="13" spans="1:23" s="45" customFormat="1" ht="15.95" customHeight="1">
      <c r="A13" s="113" t="s">
        <v>387</v>
      </c>
      <c r="B13" s="66" t="s">
        <v>76</v>
      </c>
      <c r="C13" s="66" t="s">
        <v>76</v>
      </c>
      <c r="D13" s="66" t="s">
        <v>76</v>
      </c>
      <c r="E13" s="66" t="s">
        <v>76</v>
      </c>
      <c r="F13" s="66" t="s">
        <v>76</v>
      </c>
      <c r="G13" s="66" t="s">
        <v>76</v>
      </c>
      <c r="H13" s="66">
        <v>1</v>
      </c>
      <c r="I13" s="66" t="s">
        <v>76</v>
      </c>
      <c r="J13" s="66" t="s">
        <v>76</v>
      </c>
      <c r="K13" s="66" t="s">
        <v>76</v>
      </c>
      <c r="L13" s="66" t="s">
        <v>76</v>
      </c>
      <c r="M13" s="66" t="s">
        <v>76</v>
      </c>
      <c r="N13" s="66">
        <v>1</v>
      </c>
      <c r="O13" s="66">
        <v>2.8000000000000003</v>
      </c>
      <c r="P13" s="66">
        <v>1</v>
      </c>
      <c r="Q13" s="66" t="s">
        <v>76</v>
      </c>
      <c r="R13" s="66" t="s">
        <v>76</v>
      </c>
      <c r="S13" s="66" t="s">
        <v>76</v>
      </c>
      <c r="T13" s="90">
        <v>1</v>
      </c>
      <c r="U13" s="66">
        <v>6.8000000000000007</v>
      </c>
      <c r="W13" s="49"/>
    </row>
    <row r="14" spans="1:23" s="45" customFormat="1" ht="15.95" customHeight="1">
      <c r="A14" s="113" t="s">
        <v>302</v>
      </c>
      <c r="B14" s="66" t="s">
        <v>76</v>
      </c>
      <c r="C14" s="66" t="s">
        <v>76</v>
      </c>
      <c r="D14" s="66" t="s">
        <v>76</v>
      </c>
      <c r="E14" s="66">
        <v>1</v>
      </c>
      <c r="F14" s="66" t="s">
        <v>76</v>
      </c>
      <c r="G14" s="66" t="s">
        <v>76</v>
      </c>
      <c r="H14" s="66" t="s">
        <v>76</v>
      </c>
      <c r="I14" s="66" t="s">
        <v>76</v>
      </c>
      <c r="J14" s="66" t="s">
        <v>76</v>
      </c>
      <c r="K14" s="66" t="s">
        <v>76</v>
      </c>
      <c r="L14" s="66">
        <v>1</v>
      </c>
      <c r="M14" s="66">
        <v>1</v>
      </c>
      <c r="N14" s="66">
        <v>2</v>
      </c>
      <c r="O14" s="66">
        <v>0.83333333333333304</v>
      </c>
      <c r="P14" s="66" t="s">
        <v>76</v>
      </c>
      <c r="Q14" s="66" t="s">
        <v>76</v>
      </c>
      <c r="R14" s="66">
        <v>1.5</v>
      </c>
      <c r="S14" s="66">
        <v>2</v>
      </c>
      <c r="T14" s="90" t="s">
        <v>76</v>
      </c>
      <c r="U14" s="118">
        <v>9.3333333333333321</v>
      </c>
      <c r="W14" s="49"/>
    </row>
    <row r="15" spans="1:23" s="45" customFormat="1" ht="15.95" customHeight="1">
      <c r="A15" s="113" t="s">
        <v>324</v>
      </c>
      <c r="B15" s="66" t="s">
        <v>76</v>
      </c>
      <c r="C15" s="66" t="s">
        <v>76</v>
      </c>
      <c r="D15" s="66" t="s">
        <v>76</v>
      </c>
      <c r="E15" s="66" t="s">
        <v>76</v>
      </c>
      <c r="F15" s="66" t="s">
        <v>76</v>
      </c>
      <c r="G15" s="66" t="s">
        <v>76</v>
      </c>
      <c r="H15" s="66" t="s">
        <v>76</v>
      </c>
      <c r="I15" s="66" t="s">
        <v>76</v>
      </c>
      <c r="J15" s="66" t="s">
        <v>76</v>
      </c>
      <c r="K15" s="66" t="s">
        <v>76</v>
      </c>
      <c r="L15" s="66" t="s">
        <v>76</v>
      </c>
      <c r="M15" s="66">
        <v>2</v>
      </c>
      <c r="N15" s="66" t="s">
        <v>76</v>
      </c>
      <c r="O15" s="66" t="s">
        <v>76</v>
      </c>
      <c r="P15" s="66" t="s">
        <v>76</v>
      </c>
      <c r="Q15" s="66" t="s">
        <v>76</v>
      </c>
      <c r="R15" s="66">
        <v>1</v>
      </c>
      <c r="S15" s="66">
        <v>3</v>
      </c>
      <c r="T15" s="90">
        <v>1</v>
      </c>
      <c r="U15" s="118">
        <v>7</v>
      </c>
      <c r="W15" s="49"/>
    </row>
    <row r="16" spans="1:23" s="45" customFormat="1" ht="15.95" customHeight="1">
      <c r="A16" s="113" t="s">
        <v>303</v>
      </c>
      <c r="B16" s="66" t="s">
        <v>76</v>
      </c>
      <c r="C16" s="66" t="s">
        <v>76</v>
      </c>
      <c r="D16" s="66">
        <v>1</v>
      </c>
      <c r="E16" s="66" t="s">
        <v>76</v>
      </c>
      <c r="F16" s="66" t="s">
        <v>76</v>
      </c>
      <c r="G16" s="66" t="s">
        <v>76</v>
      </c>
      <c r="H16" s="66" t="s">
        <v>76</v>
      </c>
      <c r="I16" s="66">
        <v>2</v>
      </c>
      <c r="J16" s="66" t="s">
        <v>76</v>
      </c>
      <c r="K16" s="66" t="s">
        <v>76</v>
      </c>
      <c r="L16" s="66" t="s">
        <v>76</v>
      </c>
      <c r="M16" s="66">
        <v>1</v>
      </c>
      <c r="N16" s="66">
        <v>1</v>
      </c>
      <c r="O16" s="66">
        <v>1</v>
      </c>
      <c r="P16" s="66">
        <v>1</v>
      </c>
      <c r="Q16" s="66">
        <v>4.5</v>
      </c>
      <c r="R16" s="66">
        <v>5</v>
      </c>
      <c r="S16" s="66">
        <v>3</v>
      </c>
      <c r="T16" s="90">
        <v>5</v>
      </c>
      <c r="U16" s="118">
        <v>24.5</v>
      </c>
      <c r="W16" s="49"/>
    </row>
    <row r="17" spans="1:23" s="45" customFormat="1" ht="15.95" customHeight="1">
      <c r="A17" s="113" t="s">
        <v>386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 t="s">
        <v>76</v>
      </c>
      <c r="I17" s="66" t="s">
        <v>76</v>
      </c>
      <c r="J17" s="66" t="s">
        <v>76</v>
      </c>
      <c r="K17" s="66">
        <v>1</v>
      </c>
      <c r="L17" s="66" t="s">
        <v>76</v>
      </c>
      <c r="M17" s="66">
        <v>0.99999999999999889</v>
      </c>
      <c r="N17" s="66" t="s">
        <v>76</v>
      </c>
      <c r="O17" s="66" t="s">
        <v>76</v>
      </c>
      <c r="P17" s="66">
        <v>2</v>
      </c>
      <c r="Q17" s="66">
        <v>2</v>
      </c>
      <c r="R17" s="66" t="s">
        <v>76</v>
      </c>
      <c r="S17" s="66" t="s">
        <v>76</v>
      </c>
      <c r="T17" s="90">
        <v>3</v>
      </c>
      <c r="U17" s="118">
        <v>9</v>
      </c>
      <c r="W17" s="49"/>
    </row>
    <row r="18" spans="1:23" s="45" customFormat="1" ht="15.95" customHeight="1">
      <c r="A18" s="113" t="s">
        <v>385</v>
      </c>
      <c r="B18" s="66">
        <v>1</v>
      </c>
      <c r="C18" s="66" t="s">
        <v>76</v>
      </c>
      <c r="D18" s="66" t="s">
        <v>76</v>
      </c>
      <c r="E18" s="66" t="s">
        <v>76</v>
      </c>
      <c r="F18" s="66" t="s">
        <v>76</v>
      </c>
      <c r="G18" s="66" t="s">
        <v>76</v>
      </c>
      <c r="H18" s="66" t="s">
        <v>76</v>
      </c>
      <c r="I18" s="66" t="s">
        <v>76</v>
      </c>
      <c r="J18" s="66" t="s">
        <v>76</v>
      </c>
      <c r="K18" s="66" t="s">
        <v>76</v>
      </c>
      <c r="L18" s="66" t="s">
        <v>76</v>
      </c>
      <c r="M18" s="66" t="s">
        <v>76</v>
      </c>
      <c r="N18" s="66" t="s">
        <v>76</v>
      </c>
      <c r="O18" s="66" t="s">
        <v>76</v>
      </c>
      <c r="P18" s="66" t="s">
        <v>76</v>
      </c>
      <c r="Q18" s="66">
        <v>0.99999999999999889</v>
      </c>
      <c r="R18" s="66">
        <v>2</v>
      </c>
      <c r="S18" s="66">
        <v>2.9999999999999991</v>
      </c>
      <c r="T18" s="90">
        <v>1</v>
      </c>
      <c r="U18" s="66">
        <v>7.9999999999999982</v>
      </c>
      <c r="W18" s="49"/>
    </row>
    <row r="19" spans="1:23" s="45" customFormat="1" ht="15.95" customHeight="1">
      <c r="A19" s="113" t="s">
        <v>305</v>
      </c>
      <c r="B19" s="66" t="s">
        <v>76</v>
      </c>
      <c r="C19" s="66" t="s">
        <v>76</v>
      </c>
      <c r="D19" s="66" t="s">
        <v>76</v>
      </c>
      <c r="E19" s="66" t="s">
        <v>76</v>
      </c>
      <c r="F19" s="66" t="s">
        <v>76</v>
      </c>
      <c r="G19" s="66" t="s">
        <v>76</v>
      </c>
      <c r="H19" s="66" t="s">
        <v>76</v>
      </c>
      <c r="I19" s="66" t="s">
        <v>76</v>
      </c>
      <c r="J19" s="66" t="s">
        <v>76</v>
      </c>
      <c r="K19" s="66" t="s">
        <v>76</v>
      </c>
      <c r="L19" s="66">
        <v>1</v>
      </c>
      <c r="M19" s="66" t="s">
        <v>76</v>
      </c>
      <c r="N19" s="66">
        <v>2</v>
      </c>
      <c r="O19" s="66" t="s">
        <v>76</v>
      </c>
      <c r="P19" s="66">
        <v>3</v>
      </c>
      <c r="Q19" s="66">
        <v>1</v>
      </c>
      <c r="R19" s="66">
        <v>3</v>
      </c>
      <c r="S19" s="66" t="s">
        <v>76</v>
      </c>
      <c r="T19" s="90" t="s">
        <v>76</v>
      </c>
      <c r="U19" s="118">
        <v>10</v>
      </c>
      <c r="W19" s="49"/>
    </row>
    <row r="20" spans="1:23" s="45" customFormat="1" ht="15.95" customHeight="1">
      <c r="A20" s="113" t="s">
        <v>322</v>
      </c>
      <c r="B20" s="66" t="s">
        <v>76</v>
      </c>
      <c r="C20" s="66" t="s">
        <v>76</v>
      </c>
      <c r="D20" s="66" t="s">
        <v>76</v>
      </c>
      <c r="E20" s="66" t="s">
        <v>76</v>
      </c>
      <c r="F20" s="66">
        <v>1</v>
      </c>
      <c r="G20" s="66" t="s">
        <v>76</v>
      </c>
      <c r="H20" s="66">
        <v>1</v>
      </c>
      <c r="I20" s="66" t="s">
        <v>76</v>
      </c>
      <c r="J20" s="66" t="s">
        <v>76</v>
      </c>
      <c r="K20" s="66" t="s">
        <v>76</v>
      </c>
      <c r="L20" s="66">
        <v>3.5</v>
      </c>
      <c r="M20" s="66" t="s">
        <v>76</v>
      </c>
      <c r="N20" s="66" t="s">
        <v>76</v>
      </c>
      <c r="O20" s="66" t="s">
        <v>76</v>
      </c>
      <c r="P20" s="66">
        <v>1</v>
      </c>
      <c r="Q20" s="66">
        <v>1</v>
      </c>
      <c r="R20" s="66" t="s">
        <v>76</v>
      </c>
      <c r="S20" s="66" t="s">
        <v>76</v>
      </c>
      <c r="T20" s="90" t="s">
        <v>76</v>
      </c>
      <c r="U20" s="118">
        <v>7.5</v>
      </c>
      <c r="W20" s="49"/>
    </row>
    <row r="21" spans="1:23" ht="15.95" customHeight="1">
      <c r="A21" s="113" t="s">
        <v>306</v>
      </c>
      <c r="B21" s="66" t="s">
        <v>76</v>
      </c>
      <c r="C21" s="66" t="s">
        <v>76</v>
      </c>
      <c r="D21" s="66" t="s">
        <v>76</v>
      </c>
      <c r="E21" s="66">
        <v>1</v>
      </c>
      <c r="F21" s="66">
        <v>1</v>
      </c>
      <c r="G21" s="66">
        <v>2</v>
      </c>
      <c r="H21" s="66" t="s">
        <v>76</v>
      </c>
      <c r="I21" s="66">
        <v>1</v>
      </c>
      <c r="J21" s="66" t="s">
        <v>76</v>
      </c>
      <c r="K21" s="66" t="s">
        <v>76</v>
      </c>
      <c r="L21" s="66">
        <v>2</v>
      </c>
      <c r="M21" s="66" t="s">
        <v>76</v>
      </c>
      <c r="N21" s="66">
        <v>1</v>
      </c>
      <c r="O21" s="66" t="s">
        <v>76</v>
      </c>
      <c r="P21" s="66" t="s">
        <v>76</v>
      </c>
      <c r="Q21" s="66">
        <v>5.4999999999999991</v>
      </c>
      <c r="R21" s="66">
        <v>1.9999999999999989</v>
      </c>
      <c r="S21" s="66">
        <v>4.9999999999999991</v>
      </c>
      <c r="T21" s="90">
        <v>0.99999999999999889</v>
      </c>
      <c r="U21" s="118">
        <v>21.499999999999996</v>
      </c>
      <c r="W21" s="49"/>
    </row>
    <row r="22" spans="1:23" ht="15.95" customHeight="1">
      <c r="A22" s="113" t="s">
        <v>325</v>
      </c>
      <c r="B22" s="66" t="s">
        <v>76</v>
      </c>
      <c r="C22" s="66" t="s">
        <v>76</v>
      </c>
      <c r="D22" s="66" t="s">
        <v>76</v>
      </c>
      <c r="E22" s="66" t="s">
        <v>76</v>
      </c>
      <c r="F22" s="66" t="s">
        <v>76</v>
      </c>
      <c r="G22" s="66" t="s">
        <v>76</v>
      </c>
      <c r="H22" s="66" t="s">
        <v>76</v>
      </c>
      <c r="I22" s="66" t="s">
        <v>76</v>
      </c>
      <c r="J22" s="66">
        <v>1</v>
      </c>
      <c r="K22" s="66">
        <v>1</v>
      </c>
      <c r="L22" s="66" t="s">
        <v>76</v>
      </c>
      <c r="M22" s="66" t="s">
        <v>76</v>
      </c>
      <c r="N22" s="66">
        <v>2</v>
      </c>
      <c r="O22" s="66">
        <v>1</v>
      </c>
      <c r="P22" s="66" t="s">
        <v>76</v>
      </c>
      <c r="Q22" s="66" t="s">
        <v>76</v>
      </c>
      <c r="R22" s="66">
        <v>1.9999999999999989</v>
      </c>
      <c r="S22" s="66" t="s">
        <v>76</v>
      </c>
      <c r="T22" s="90">
        <v>3</v>
      </c>
      <c r="U22" s="118">
        <v>10</v>
      </c>
      <c r="W22" s="49"/>
    </row>
    <row r="23" spans="1:23" ht="15.95" customHeight="1">
      <c r="A23" s="113" t="s">
        <v>339</v>
      </c>
      <c r="B23" s="66" t="s">
        <v>76</v>
      </c>
      <c r="C23" s="66" t="s">
        <v>76</v>
      </c>
      <c r="D23" s="66" t="s">
        <v>76</v>
      </c>
      <c r="E23" s="66" t="s">
        <v>76</v>
      </c>
      <c r="F23" s="66" t="s">
        <v>76</v>
      </c>
      <c r="G23" s="66">
        <v>1</v>
      </c>
      <c r="H23" s="66" t="s">
        <v>76</v>
      </c>
      <c r="I23" s="66">
        <v>1</v>
      </c>
      <c r="J23" s="66" t="s">
        <v>76</v>
      </c>
      <c r="K23" s="66" t="s">
        <v>76</v>
      </c>
      <c r="L23" s="66" t="s">
        <v>76</v>
      </c>
      <c r="M23" s="66" t="s">
        <v>76</v>
      </c>
      <c r="N23" s="66">
        <v>1</v>
      </c>
      <c r="O23" s="66" t="s">
        <v>76</v>
      </c>
      <c r="P23" s="66">
        <v>2</v>
      </c>
      <c r="Q23" s="66">
        <v>1</v>
      </c>
      <c r="R23" s="66">
        <v>2</v>
      </c>
      <c r="S23" s="66" t="s">
        <v>76</v>
      </c>
      <c r="T23" s="90">
        <v>3</v>
      </c>
      <c r="U23" s="66">
        <v>11</v>
      </c>
      <c r="W23" s="49"/>
    </row>
    <row r="24" spans="1:23" ht="15.95" customHeight="1">
      <c r="A24" s="113" t="s">
        <v>307</v>
      </c>
      <c r="B24" s="66" t="s">
        <v>76</v>
      </c>
      <c r="C24" s="66" t="s">
        <v>76</v>
      </c>
      <c r="D24" s="66" t="s">
        <v>76</v>
      </c>
      <c r="E24" s="66" t="s">
        <v>76</v>
      </c>
      <c r="F24" s="66" t="s">
        <v>76</v>
      </c>
      <c r="G24" s="66" t="s">
        <v>76</v>
      </c>
      <c r="H24" s="66" t="s">
        <v>76</v>
      </c>
      <c r="I24" s="66" t="s">
        <v>76</v>
      </c>
      <c r="J24" s="66" t="s">
        <v>76</v>
      </c>
      <c r="K24" s="66" t="s">
        <v>76</v>
      </c>
      <c r="L24" s="66" t="s">
        <v>76</v>
      </c>
      <c r="M24" s="66" t="s">
        <v>76</v>
      </c>
      <c r="N24" s="66">
        <v>0.66666666666666596</v>
      </c>
      <c r="O24" s="66" t="s">
        <v>76</v>
      </c>
      <c r="P24" s="66">
        <v>2</v>
      </c>
      <c r="Q24" s="66">
        <v>1</v>
      </c>
      <c r="R24" s="66">
        <v>2.5</v>
      </c>
      <c r="S24" s="66">
        <v>1</v>
      </c>
      <c r="T24" s="90">
        <v>1</v>
      </c>
      <c r="U24" s="66">
        <v>8.1666666666666661</v>
      </c>
      <c r="W24" s="49"/>
    </row>
    <row r="25" spans="1:23" ht="15.95" customHeight="1" thickBot="1">
      <c r="A25" s="113" t="s">
        <v>310</v>
      </c>
      <c r="B25" s="247" t="s">
        <v>76</v>
      </c>
      <c r="C25" s="247" t="s">
        <v>76</v>
      </c>
      <c r="D25" s="247" t="s">
        <v>76</v>
      </c>
      <c r="E25" s="247" t="s">
        <v>76</v>
      </c>
      <c r="F25" s="247">
        <v>1</v>
      </c>
      <c r="G25" s="247" t="s">
        <v>76</v>
      </c>
      <c r="H25" s="247">
        <v>1</v>
      </c>
      <c r="I25" s="247" t="s">
        <v>76</v>
      </c>
      <c r="J25" s="247">
        <v>1</v>
      </c>
      <c r="K25" s="247" t="s">
        <v>76</v>
      </c>
      <c r="L25" s="247" t="s">
        <v>76</v>
      </c>
      <c r="M25" s="247" t="s">
        <v>76</v>
      </c>
      <c r="N25" s="247" t="s">
        <v>76</v>
      </c>
      <c r="O25" s="247" t="s">
        <v>76</v>
      </c>
      <c r="P25" s="247">
        <v>1</v>
      </c>
      <c r="Q25" s="247">
        <v>1</v>
      </c>
      <c r="R25" s="247" t="s">
        <v>76</v>
      </c>
      <c r="S25" s="247">
        <v>1</v>
      </c>
      <c r="T25" s="248">
        <v>2</v>
      </c>
      <c r="U25" s="247">
        <v>8</v>
      </c>
      <c r="W25" s="49"/>
    </row>
    <row r="26" spans="1:23" ht="15.95" customHeight="1">
      <c r="A26" s="401" t="s">
        <v>388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</row>
  </sheetData>
  <sortState ref="A6:U25">
    <sortCondition ref="A6:A25"/>
  </sortState>
  <mergeCells count="2"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>
    <tabColor theme="0"/>
  </sheetPr>
  <dimension ref="A1:W56"/>
  <sheetViews>
    <sheetView showGridLines="0" zoomScale="85" zoomScaleNormal="85" workbookViewId="0">
      <selection sqref="A1:U1"/>
    </sheetView>
  </sheetViews>
  <sheetFormatPr defaultRowHeight="12.75"/>
  <cols>
    <col min="1" max="1" width="35.7109375" style="46" customWidth="1"/>
    <col min="2" max="20" width="7.28515625" style="46" customWidth="1"/>
    <col min="21" max="21" width="8.7109375" style="84" customWidth="1"/>
    <col min="22" max="16384" width="9.140625" style="46"/>
  </cols>
  <sheetData>
    <row r="1" spans="1:23" s="45" customFormat="1" ht="20.100000000000001" customHeight="1">
      <c r="A1" s="404" t="s">
        <v>395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385"/>
      <c r="W1" s="385"/>
    </row>
    <row r="2" spans="1:23" s="45" customFormat="1" ht="15.95" customHeight="1">
      <c r="A2" s="98" t="s">
        <v>86</v>
      </c>
      <c r="U2" s="49"/>
    </row>
    <row r="3" spans="1:23" s="45" customFormat="1" ht="15.95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97"/>
      <c r="Q3" s="97"/>
      <c r="U3" s="49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97" customFormat="1" ht="15.95" customHeight="1" thickBot="1">
      <c r="A5" s="239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377" t="s">
        <v>84</v>
      </c>
    </row>
    <row r="6" spans="1:23" ht="15.95" customHeight="1">
      <c r="A6" s="234" t="s">
        <v>84</v>
      </c>
      <c r="B6" s="235">
        <v>4</v>
      </c>
      <c r="C6" s="235">
        <v>10</v>
      </c>
      <c r="D6" s="235">
        <v>20.999999999999996</v>
      </c>
      <c r="E6" s="235">
        <v>48</v>
      </c>
      <c r="F6" s="235">
        <v>216</v>
      </c>
      <c r="G6" s="235">
        <v>555</v>
      </c>
      <c r="H6" s="235">
        <v>779</v>
      </c>
      <c r="I6" s="235">
        <v>1150</v>
      </c>
      <c r="J6" s="235">
        <v>1301.9999999999995</v>
      </c>
      <c r="K6" s="235">
        <v>1652</v>
      </c>
      <c r="L6" s="235">
        <v>2138</v>
      </c>
      <c r="M6" s="235">
        <v>2589.9999999999995</v>
      </c>
      <c r="N6" s="235">
        <v>2962.0000000000005</v>
      </c>
      <c r="O6" s="235">
        <v>3345</v>
      </c>
      <c r="P6" s="235">
        <v>4021.9999999999991</v>
      </c>
      <c r="Q6" s="235">
        <v>5497</v>
      </c>
      <c r="R6" s="235">
        <v>6707.9999999999991</v>
      </c>
      <c r="S6" s="235">
        <v>7266</v>
      </c>
      <c r="T6" s="236">
        <v>7968.9999999999991</v>
      </c>
      <c r="U6" s="237">
        <v>48234</v>
      </c>
      <c r="V6" s="84"/>
    </row>
    <row r="7" spans="1:23" ht="15.95" customHeight="1">
      <c r="A7" s="350" t="s">
        <v>128</v>
      </c>
      <c r="B7" s="351">
        <v>4</v>
      </c>
      <c r="C7" s="351">
        <v>8</v>
      </c>
      <c r="D7" s="351">
        <v>16.999999999999996</v>
      </c>
      <c r="E7" s="351">
        <v>22</v>
      </c>
      <c r="F7" s="351">
        <v>40</v>
      </c>
      <c r="G7" s="351">
        <v>36.5</v>
      </c>
      <c r="H7" s="351">
        <v>38</v>
      </c>
      <c r="I7" s="351">
        <v>56</v>
      </c>
      <c r="J7" s="351">
        <v>83.833333333333329</v>
      </c>
      <c r="K7" s="351">
        <v>79.999999999999986</v>
      </c>
      <c r="L7" s="351">
        <v>110.91666666666667</v>
      </c>
      <c r="M7" s="351">
        <v>187.00000000000006</v>
      </c>
      <c r="N7" s="351">
        <v>234.00000000000017</v>
      </c>
      <c r="O7" s="351">
        <v>304.55</v>
      </c>
      <c r="P7" s="351">
        <v>441.33333333333263</v>
      </c>
      <c r="Q7" s="351">
        <v>534.33333333333303</v>
      </c>
      <c r="R7" s="352">
        <v>514.58333333333292</v>
      </c>
      <c r="S7" s="352">
        <v>459.87499999999943</v>
      </c>
      <c r="T7" s="353">
        <v>509.49999999999989</v>
      </c>
      <c r="U7" s="352">
        <v>3681.4249999999984</v>
      </c>
    </row>
    <row r="8" spans="1:23" ht="15.95" customHeight="1">
      <c r="A8" s="354" t="s">
        <v>278</v>
      </c>
      <c r="B8" s="235" t="s">
        <v>76</v>
      </c>
      <c r="C8" s="235">
        <v>2</v>
      </c>
      <c r="D8" s="235">
        <v>4</v>
      </c>
      <c r="E8" s="235">
        <v>26</v>
      </c>
      <c r="F8" s="235">
        <v>176</v>
      </c>
      <c r="G8" s="235">
        <v>518.5</v>
      </c>
      <c r="H8" s="235">
        <v>741</v>
      </c>
      <c r="I8" s="235">
        <v>1094</v>
      </c>
      <c r="J8" s="235">
        <v>1218.1666666666663</v>
      </c>
      <c r="K8" s="235">
        <v>1572</v>
      </c>
      <c r="L8" s="235">
        <v>2027.0833333333333</v>
      </c>
      <c r="M8" s="235">
        <v>2402.9999999999995</v>
      </c>
      <c r="N8" s="235">
        <v>2728.0000000000005</v>
      </c>
      <c r="O8" s="235">
        <v>3040.45</v>
      </c>
      <c r="P8" s="235">
        <v>3580.6666666666665</v>
      </c>
      <c r="Q8" s="235">
        <v>4962.666666666667</v>
      </c>
      <c r="R8" s="235">
        <v>6193.4166666666661</v>
      </c>
      <c r="S8" s="235">
        <v>6806.1250000000009</v>
      </c>
      <c r="T8" s="236">
        <v>7459.4999999999991</v>
      </c>
      <c r="U8" s="235">
        <v>44552.575000000004</v>
      </c>
      <c r="W8" s="84"/>
    </row>
    <row r="9" spans="1:23" ht="15.95" customHeight="1">
      <c r="A9" s="355" t="s">
        <v>127</v>
      </c>
      <c r="B9" s="94" t="s">
        <v>76</v>
      </c>
      <c r="C9" s="94">
        <v>1</v>
      </c>
      <c r="D9" s="94">
        <v>4</v>
      </c>
      <c r="E9" s="94">
        <v>21</v>
      </c>
      <c r="F9" s="94">
        <v>144.5</v>
      </c>
      <c r="G9" s="94">
        <v>410.16666666666663</v>
      </c>
      <c r="H9" s="94">
        <v>561.5</v>
      </c>
      <c r="I9" s="94">
        <v>808.66666666666663</v>
      </c>
      <c r="J9" s="94">
        <v>864.49999999999989</v>
      </c>
      <c r="K9" s="94">
        <v>1107.3333333333333</v>
      </c>
      <c r="L9" s="94">
        <v>1364.2222222222219</v>
      </c>
      <c r="M9" s="94">
        <v>1516.1666666666665</v>
      </c>
      <c r="N9" s="94">
        <v>1642.25</v>
      </c>
      <c r="O9" s="94">
        <v>1881.8166666666668</v>
      </c>
      <c r="P9" s="94">
        <v>2315.6333333333332</v>
      </c>
      <c r="Q9" s="94">
        <v>3206.95</v>
      </c>
      <c r="R9" s="94">
        <v>3817.083333333333</v>
      </c>
      <c r="S9" s="94">
        <v>4150.125</v>
      </c>
      <c r="T9" s="357">
        <v>4554.2833333333328</v>
      </c>
      <c r="U9" s="356">
        <v>28371.197222222218</v>
      </c>
      <c r="V9" s="387"/>
      <c r="W9" s="84"/>
    </row>
    <row r="10" spans="1:23" ht="15.95" customHeight="1">
      <c r="A10" s="89" t="s">
        <v>126</v>
      </c>
      <c r="B10" s="81" t="s">
        <v>76</v>
      </c>
      <c r="C10" s="81" t="s">
        <v>76</v>
      </c>
      <c r="D10" s="81">
        <v>1</v>
      </c>
      <c r="E10" s="81">
        <v>2</v>
      </c>
      <c r="F10" s="81">
        <v>4</v>
      </c>
      <c r="G10" s="81">
        <v>20.5</v>
      </c>
      <c r="H10" s="81">
        <v>13</v>
      </c>
      <c r="I10" s="81">
        <v>13.666666666666666</v>
      </c>
      <c r="J10" s="81">
        <v>26.5</v>
      </c>
      <c r="K10" s="81">
        <v>41.5</v>
      </c>
      <c r="L10" s="81">
        <v>48</v>
      </c>
      <c r="M10" s="81">
        <v>60</v>
      </c>
      <c r="N10" s="81">
        <v>61</v>
      </c>
      <c r="O10" s="81">
        <v>89.5</v>
      </c>
      <c r="P10" s="81">
        <v>83.666666666666657</v>
      </c>
      <c r="Q10" s="81">
        <v>134.5</v>
      </c>
      <c r="R10" s="66">
        <v>166.25000000000003</v>
      </c>
      <c r="S10" s="66">
        <v>162.25</v>
      </c>
      <c r="T10" s="358">
        <v>223.83333333333331</v>
      </c>
      <c r="U10" s="66">
        <v>1151.1666666666665</v>
      </c>
      <c r="W10" s="84"/>
    </row>
    <row r="11" spans="1:23" ht="15.95" customHeight="1">
      <c r="A11" s="89" t="s">
        <v>125</v>
      </c>
      <c r="B11" s="81" t="s">
        <v>76</v>
      </c>
      <c r="C11" s="81" t="s">
        <v>76</v>
      </c>
      <c r="D11" s="81" t="s">
        <v>76</v>
      </c>
      <c r="E11" s="81" t="s">
        <v>76</v>
      </c>
      <c r="F11" s="81" t="s">
        <v>76</v>
      </c>
      <c r="G11" s="81">
        <v>1</v>
      </c>
      <c r="H11" s="81" t="s">
        <v>76</v>
      </c>
      <c r="I11" s="81">
        <v>1</v>
      </c>
      <c r="J11" s="81" t="s">
        <v>76</v>
      </c>
      <c r="K11" s="81" t="s">
        <v>76</v>
      </c>
      <c r="L11" s="81">
        <v>2</v>
      </c>
      <c r="M11" s="81" t="s">
        <v>76</v>
      </c>
      <c r="N11" s="81" t="s">
        <v>76</v>
      </c>
      <c r="O11" s="81">
        <v>1</v>
      </c>
      <c r="P11" s="81" t="s">
        <v>76</v>
      </c>
      <c r="Q11" s="81">
        <v>1</v>
      </c>
      <c r="R11" s="66">
        <v>1</v>
      </c>
      <c r="S11" s="66">
        <v>1</v>
      </c>
      <c r="T11" s="358">
        <v>3.833333333333333</v>
      </c>
      <c r="U11" s="66">
        <v>11.833333333333332</v>
      </c>
      <c r="W11" s="84"/>
    </row>
    <row r="12" spans="1:23" ht="15.95" customHeight="1">
      <c r="A12" s="89" t="s">
        <v>124</v>
      </c>
      <c r="B12" s="81" t="s">
        <v>76</v>
      </c>
      <c r="C12" s="81" t="s">
        <v>76</v>
      </c>
      <c r="D12" s="81" t="s">
        <v>76</v>
      </c>
      <c r="E12" s="81" t="s">
        <v>76</v>
      </c>
      <c r="F12" s="81">
        <v>4</v>
      </c>
      <c r="G12" s="81">
        <v>7</v>
      </c>
      <c r="H12" s="81">
        <v>8</v>
      </c>
      <c r="I12" s="81">
        <v>17</v>
      </c>
      <c r="J12" s="81">
        <v>8</v>
      </c>
      <c r="K12" s="81">
        <v>18</v>
      </c>
      <c r="L12" s="81">
        <v>31</v>
      </c>
      <c r="M12" s="81">
        <v>44.000000000000007</v>
      </c>
      <c r="N12" s="81">
        <v>28</v>
      </c>
      <c r="O12" s="81">
        <v>40.5</v>
      </c>
      <c r="P12" s="81">
        <v>51</v>
      </c>
      <c r="Q12" s="81">
        <v>92.5</v>
      </c>
      <c r="R12" s="66">
        <v>86</v>
      </c>
      <c r="S12" s="66">
        <v>89.5</v>
      </c>
      <c r="T12" s="358">
        <v>86.833333333333329</v>
      </c>
      <c r="U12" s="66">
        <v>611.33333333333337</v>
      </c>
      <c r="W12" s="84"/>
    </row>
    <row r="13" spans="1:23" ht="15.95" customHeight="1">
      <c r="A13" s="89" t="s">
        <v>123</v>
      </c>
      <c r="B13" s="81" t="s">
        <v>76</v>
      </c>
      <c r="C13" s="81" t="s">
        <v>76</v>
      </c>
      <c r="D13" s="81" t="s">
        <v>76</v>
      </c>
      <c r="E13" s="81" t="s">
        <v>76</v>
      </c>
      <c r="F13" s="81" t="s">
        <v>76</v>
      </c>
      <c r="G13" s="81" t="s">
        <v>76</v>
      </c>
      <c r="H13" s="81" t="s">
        <v>76</v>
      </c>
      <c r="I13" s="81" t="s">
        <v>76</v>
      </c>
      <c r="J13" s="81">
        <v>1</v>
      </c>
      <c r="K13" s="81" t="s">
        <v>76</v>
      </c>
      <c r="L13" s="81" t="s">
        <v>76</v>
      </c>
      <c r="M13" s="81">
        <v>1</v>
      </c>
      <c r="N13" s="81" t="s">
        <v>76</v>
      </c>
      <c r="O13" s="81">
        <v>2</v>
      </c>
      <c r="P13" s="81">
        <v>1</v>
      </c>
      <c r="Q13" s="81" t="s">
        <v>76</v>
      </c>
      <c r="R13" s="66">
        <v>2</v>
      </c>
      <c r="S13" s="66">
        <v>1</v>
      </c>
      <c r="T13" s="358">
        <v>3</v>
      </c>
      <c r="U13" s="66">
        <v>11</v>
      </c>
      <c r="W13" s="84"/>
    </row>
    <row r="14" spans="1:23" ht="15.95" customHeight="1">
      <c r="A14" s="89" t="s">
        <v>122</v>
      </c>
      <c r="B14" s="81" t="s">
        <v>76</v>
      </c>
      <c r="C14" s="81" t="s">
        <v>76</v>
      </c>
      <c r="D14" s="81" t="s">
        <v>76</v>
      </c>
      <c r="E14" s="81" t="s">
        <v>76</v>
      </c>
      <c r="F14" s="81">
        <v>4</v>
      </c>
      <c r="G14" s="81">
        <v>7</v>
      </c>
      <c r="H14" s="81">
        <v>7</v>
      </c>
      <c r="I14" s="81">
        <v>9</v>
      </c>
      <c r="J14" s="81">
        <v>19</v>
      </c>
      <c r="K14" s="81">
        <v>22</v>
      </c>
      <c r="L14" s="81">
        <v>15</v>
      </c>
      <c r="M14" s="81">
        <v>34.5</v>
      </c>
      <c r="N14" s="81">
        <v>33</v>
      </c>
      <c r="O14" s="81">
        <v>37.5</v>
      </c>
      <c r="P14" s="81">
        <v>40.5</v>
      </c>
      <c r="Q14" s="81">
        <v>64.5</v>
      </c>
      <c r="R14" s="66">
        <v>74</v>
      </c>
      <c r="S14" s="66">
        <v>74.5</v>
      </c>
      <c r="T14" s="358">
        <v>91</v>
      </c>
      <c r="U14" s="66">
        <v>532.5</v>
      </c>
      <c r="W14" s="84"/>
    </row>
    <row r="15" spans="1:23" ht="15.95" customHeight="1">
      <c r="A15" s="89" t="s">
        <v>121</v>
      </c>
      <c r="B15" s="81" t="s">
        <v>76</v>
      </c>
      <c r="C15" s="81" t="s">
        <v>76</v>
      </c>
      <c r="D15" s="81">
        <v>1</v>
      </c>
      <c r="E15" s="81">
        <v>2</v>
      </c>
      <c r="F15" s="81">
        <v>19.5</v>
      </c>
      <c r="G15" s="81">
        <v>77.833333333333329</v>
      </c>
      <c r="H15" s="81">
        <v>89.5</v>
      </c>
      <c r="I15" s="81">
        <v>145.5</v>
      </c>
      <c r="J15" s="81">
        <v>125.99999999999999</v>
      </c>
      <c r="K15" s="81">
        <v>160.33333333333326</v>
      </c>
      <c r="L15" s="81">
        <v>198.00000000000006</v>
      </c>
      <c r="M15" s="81">
        <v>201</v>
      </c>
      <c r="N15" s="81">
        <v>211.75000000000003</v>
      </c>
      <c r="O15" s="81">
        <v>201.99999999999994</v>
      </c>
      <c r="P15" s="81">
        <v>318.46666666666664</v>
      </c>
      <c r="Q15" s="81">
        <v>423.91666666666657</v>
      </c>
      <c r="R15" s="66">
        <v>469.96666666666636</v>
      </c>
      <c r="S15" s="66">
        <v>519.91666666666663</v>
      </c>
      <c r="T15" s="358">
        <v>564.08333333333303</v>
      </c>
      <c r="U15" s="66">
        <v>3730.7666666666655</v>
      </c>
      <c r="W15" s="84"/>
    </row>
    <row r="16" spans="1:23" ht="15.95" customHeight="1">
      <c r="A16" s="89" t="s">
        <v>120</v>
      </c>
      <c r="B16" s="81" t="s">
        <v>76</v>
      </c>
      <c r="C16" s="81" t="s">
        <v>76</v>
      </c>
      <c r="D16" s="81" t="s">
        <v>76</v>
      </c>
      <c r="E16" s="81" t="s">
        <v>76</v>
      </c>
      <c r="F16" s="81" t="s">
        <v>76</v>
      </c>
      <c r="G16" s="81" t="s">
        <v>76</v>
      </c>
      <c r="H16" s="81" t="s">
        <v>76</v>
      </c>
      <c r="I16" s="81" t="s">
        <v>76</v>
      </c>
      <c r="J16" s="81" t="s">
        <v>76</v>
      </c>
      <c r="K16" s="81">
        <v>1</v>
      </c>
      <c r="L16" s="81" t="s">
        <v>76</v>
      </c>
      <c r="M16" s="81">
        <v>3</v>
      </c>
      <c r="N16" s="81" t="s">
        <v>76</v>
      </c>
      <c r="O16" s="81" t="s">
        <v>76</v>
      </c>
      <c r="P16" s="81">
        <v>1</v>
      </c>
      <c r="Q16" s="81">
        <v>1</v>
      </c>
      <c r="R16" s="66">
        <v>1</v>
      </c>
      <c r="S16" s="66" t="s">
        <v>76</v>
      </c>
      <c r="T16" s="358">
        <v>1</v>
      </c>
      <c r="U16" s="66">
        <v>8</v>
      </c>
      <c r="W16" s="84"/>
    </row>
    <row r="17" spans="1:23" ht="15.95" customHeight="1">
      <c r="A17" s="89" t="s">
        <v>119</v>
      </c>
      <c r="B17" s="81" t="s">
        <v>76</v>
      </c>
      <c r="C17" s="81" t="s">
        <v>76</v>
      </c>
      <c r="D17" s="81" t="s">
        <v>76</v>
      </c>
      <c r="E17" s="81" t="s">
        <v>76</v>
      </c>
      <c r="F17" s="81">
        <v>1</v>
      </c>
      <c r="G17" s="81">
        <v>1</v>
      </c>
      <c r="H17" s="81">
        <v>2</v>
      </c>
      <c r="I17" s="81">
        <v>7.1666666666666661</v>
      </c>
      <c r="J17" s="81">
        <v>6.333333333333333</v>
      </c>
      <c r="K17" s="81">
        <v>10.5</v>
      </c>
      <c r="L17" s="81">
        <v>9.5</v>
      </c>
      <c r="M17" s="81">
        <v>9</v>
      </c>
      <c r="N17" s="81">
        <v>16</v>
      </c>
      <c r="O17" s="81">
        <v>15.5</v>
      </c>
      <c r="P17" s="81">
        <v>17.083333333333321</v>
      </c>
      <c r="Q17" s="81">
        <v>30.499999999999996</v>
      </c>
      <c r="R17" s="66">
        <v>33.5</v>
      </c>
      <c r="S17" s="66">
        <v>35.5</v>
      </c>
      <c r="T17" s="358">
        <v>38.5</v>
      </c>
      <c r="U17" s="66">
        <v>233.08333333333331</v>
      </c>
      <c r="W17" s="84"/>
    </row>
    <row r="18" spans="1:23" ht="15.95" customHeight="1">
      <c r="A18" s="89" t="s">
        <v>118</v>
      </c>
      <c r="B18" s="81" t="s">
        <v>76</v>
      </c>
      <c r="C18" s="81" t="s">
        <v>76</v>
      </c>
      <c r="D18" s="81" t="s">
        <v>76</v>
      </c>
      <c r="E18" s="81">
        <v>1</v>
      </c>
      <c r="F18" s="81">
        <v>7</v>
      </c>
      <c r="G18" s="81">
        <v>37</v>
      </c>
      <c r="H18" s="81">
        <v>44</v>
      </c>
      <c r="I18" s="81">
        <v>65.5</v>
      </c>
      <c r="J18" s="81">
        <v>79</v>
      </c>
      <c r="K18" s="81">
        <v>119.99999999999999</v>
      </c>
      <c r="L18" s="81">
        <v>104.50000000000001</v>
      </c>
      <c r="M18" s="81">
        <v>112.5</v>
      </c>
      <c r="N18" s="81">
        <v>141.33333333333331</v>
      </c>
      <c r="O18" s="81">
        <v>171.25</v>
      </c>
      <c r="P18" s="81">
        <v>190.75</v>
      </c>
      <c r="Q18" s="81">
        <v>252.83333333333334</v>
      </c>
      <c r="R18" s="66">
        <v>299</v>
      </c>
      <c r="S18" s="66">
        <v>316.66666666666663</v>
      </c>
      <c r="T18" s="358">
        <v>351.7999999999999</v>
      </c>
      <c r="U18" s="66">
        <v>2294.1333333333328</v>
      </c>
      <c r="W18" s="84"/>
    </row>
    <row r="19" spans="1:23" ht="15.95" customHeight="1">
      <c r="A19" s="89" t="s">
        <v>117</v>
      </c>
      <c r="B19" s="81" t="s">
        <v>76</v>
      </c>
      <c r="C19" s="81" t="s">
        <v>76</v>
      </c>
      <c r="D19" s="81" t="s">
        <v>76</v>
      </c>
      <c r="E19" s="81" t="s">
        <v>76</v>
      </c>
      <c r="F19" s="81" t="s">
        <v>76</v>
      </c>
      <c r="G19" s="81">
        <v>2</v>
      </c>
      <c r="H19" s="81" t="s">
        <v>76</v>
      </c>
      <c r="I19" s="81">
        <v>1</v>
      </c>
      <c r="J19" s="81">
        <v>6</v>
      </c>
      <c r="K19" s="81" t="s">
        <v>76</v>
      </c>
      <c r="L19" s="81">
        <v>6</v>
      </c>
      <c r="M19" s="81">
        <v>4</v>
      </c>
      <c r="N19" s="81">
        <v>5</v>
      </c>
      <c r="O19" s="81">
        <v>6</v>
      </c>
      <c r="P19" s="81">
        <v>2</v>
      </c>
      <c r="Q19" s="81">
        <v>8</v>
      </c>
      <c r="R19" s="66">
        <v>3.25</v>
      </c>
      <c r="S19" s="66">
        <v>8</v>
      </c>
      <c r="T19" s="358">
        <v>2</v>
      </c>
      <c r="U19" s="66">
        <v>53.25</v>
      </c>
      <c r="W19" s="84"/>
    </row>
    <row r="20" spans="1:23" ht="15.95" customHeight="1">
      <c r="A20" s="89" t="s">
        <v>116</v>
      </c>
      <c r="B20" s="81" t="s">
        <v>76</v>
      </c>
      <c r="C20" s="81" t="s">
        <v>76</v>
      </c>
      <c r="D20" s="81" t="s">
        <v>76</v>
      </c>
      <c r="E20" s="81" t="s">
        <v>76</v>
      </c>
      <c r="F20" s="81" t="s">
        <v>76</v>
      </c>
      <c r="G20" s="81" t="s">
        <v>76</v>
      </c>
      <c r="H20" s="81" t="s">
        <v>76</v>
      </c>
      <c r="I20" s="81" t="s">
        <v>76</v>
      </c>
      <c r="J20" s="81" t="s">
        <v>76</v>
      </c>
      <c r="K20" s="81" t="s">
        <v>76</v>
      </c>
      <c r="L20" s="81" t="s">
        <v>76</v>
      </c>
      <c r="M20" s="81">
        <v>1</v>
      </c>
      <c r="N20" s="81">
        <v>1</v>
      </c>
      <c r="O20" s="81" t="s">
        <v>76</v>
      </c>
      <c r="P20" s="81" t="s">
        <v>76</v>
      </c>
      <c r="Q20" s="81" t="s">
        <v>76</v>
      </c>
      <c r="R20" s="66" t="s">
        <v>76</v>
      </c>
      <c r="S20" s="66" t="s">
        <v>76</v>
      </c>
      <c r="T20" s="358">
        <v>1</v>
      </c>
      <c r="U20" s="66">
        <v>3</v>
      </c>
      <c r="W20" s="84"/>
    </row>
    <row r="21" spans="1:23" ht="15.95" customHeight="1">
      <c r="A21" s="89" t="s">
        <v>115</v>
      </c>
      <c r="B21" s="81" t="s">
        <v>76</v>
      </c>
      <c r="C21" s="81" t="s">
        <v>76</v>
      </c>
      <c r="D21" s="81" t="s">
        <v>76</v>
      </c>
      <c r="E21" s="81" t="s">
        <v>76</v>
      </c>
      <c r="F21" s="81" t="s">
        <v>76</v>
      </c>
      <c r="G21" s="81" t="s">
        <v>76</v>
      </c>
      <c r="H21" s="81" t="s">
        <v>76</v>
      </c>
      <c r="I21" s="81" t="s">
        <v>76</v>
      </c>
      <c r="J21" s="81" t="s">
        <v>76</v>
      </c>
      <c r="K21" s="81">
        <v>1</v>
      </c>
      <c r="L21" s="81" t="s">
        <v>76</v>
      </c>
      <c r="M21" s="81" t="s">
        <v>76</v>
      </c>
      <c r="N21" s="81" t="s">
        <v>76</v>
      </c>
      <c r="O21" s="81">
        <v>2</v>
      </c>
      <c r="P21" s="81" t="s">
        <v>76</v>
      </c>
      <c r="Q21" s="81">
        <v>1</v>
      </c>
      <c r="R21" s="66">
        <v>1</v>
      </c>
      <c r="S21" s="66">
        <v>1</v>
      </c>
      <c r="T21" s="358">
        <v>1</v>
      </c>
      <c r="U21" s="66">
        <v>7</v>
      </c>
      <c r="W21" s="84"/>
    </row>
    <row r="22" spans="1:23" ht="15.95" customHeight="1">
      <c r="A22" s="89" t="s">
        <v>114</v>
      </c>
      <c r="B22" s="81" t="s">
        <v>76</v>
      </c>
      <c r="C22" s="81" t="s">
        <v>76</v>
      </c>
      <c r="D22" s="81" t="s">
        <v>76</v>
      </c>
      <c r="E22" s="81" t="s">
        <v>76</v>
      </c>
      <c r="F22" s="81">
        <v>4</v>
      </c>
      <c r="G22" s="81">
        <v>5</v>
      </c>
      <c r="H22" s="81">
        <v>3</v>
      </c>
      <c r="I22" s="81">
        <v>7</v>
      </c>
      <c r="J22" s="81">
        <v>17</v>
      </c>
      <c r="K22" s="81">
        <v>11</v>
      </c>
      <c r="L22" s="81">
        <v>19.611111111111111</v>
      </c>
      <c r="M22" s="81">
        <v>8</v>
      </c>
      <c r="N22" s="81">
        <v>8.8333333333333321</v>
      </c>
      <c r="O22" s="81">
        <v>13.5</v>
      </c>
      <c r="P22" s="81">
        <v>25</v>
      </c>
      <c r="Q22" s="81">
        <v>23</v>
      </c>
      <c r="R22" s="66">
        <v>45.7</v>
      </c>
      <c r="S22" s="66">
        <v>44.833333333333336</v>
      </c>
      <c r="T22" s="358">
        <v>65.033333333333331</v>
      </c>
      <c r="U22" s="66">
        <v>300.51111111111112</v>
      </c>
      <c r="W22" s="84"/>
    </row>
    <row r="23" spans="1:23" ht="15.95" customHeight="1">
      <c r="A23" s="89" t="s">
        <v>113</v>
      </c>
      <c r="B23" s="81" t="s">
        <v>76</v>
      </c>
      <c r="C23" s="81" t="s">
        <v>76</v>
      </c>
      <c r="D23" s="81" t="s">
        <v>76</v>
      </c>
      <c r="E23" s="81" t="s">
        <v>76</v>
      </c>
      <c r="F23" s="81" t="s">
        <v>76</v>
      </c>
      <c r="G23" s="81">
        <v>1</v>
      </c>
      <c r="H23" s="81">
        <v>2</v>
      </c>
      <c r="I23" s="81">
        <v>3.9999999999999991</v>
      </c>
      <c r="J23" s="81">
        <v>2</v>
      </c>
      <c r="K23" s="81">
        <v>7.5000000000000009</v>
      </c>
      <c r="L23" s="81">
        <v>6</v>
      </c>
      <c r="M23" s="81">
        <v>7</v>
      </c>
      <c r="N23" s="81">
        <v>7</v>
      </c>
      <c r="O23" s="81">
        <v>7.5</v>
      </c>
      <c r="P23" s="81">
        <v>3</v>
      </c>
      <c r="Q23" s="81">
        <v>4</v>
      </c>
      <c r="R23" s="66">
        <v>10.5</v>
      </c>
      <c r="S23" s="66">
        <v>14</v>
      </c>
      <c r="T23" s="358">
        <v>19</v>
      </c>
      <c r="U23" s="66">
        <v>94.5</v>
      </c>
      <c r="W23" s="84"/>
    </row>
    <row r="24" spans="1:23" ht="15.95" customHeight="1">
      <c r="A24" s="89" t="s">
        <v>112</v>
      </c>
      <c r="B24" s="81" t="s">
        <v>76</v>
      </c>
      <c r="C24" s="81" t="s">
        <v>76</v>
      </c>
      <c r="D24" s="81" t="s">
        <v>76</v>
      </c>
      <c r="E24" s="81" t="s">
        <v>76</v>
      </c>
      <c r="F24" s="81" t="s">
        <v>76</v>
      </c>
      <c r="G24" s="81" t="s">
        <v>76</v>
      </c>
      <c r="H24" s="81">
        <v>2</v>
      </c>
      <c r="I24" s="81" t="s">
        <v>76</v>
      </c>
      <c r="J24" s="81" t="s">
        <v>76</v>
      </c>
      <c r="K24" s="81">
        <v>1</v>
      </c>
      <c r="L24" s="81" t="s">
        <v>76</v>
      </c>
      <c r="M24" s="81" t="s">
        <v>76</v>
      </c>
      <c r="N24" s="81">
        <v>1</v>
      </c>
      <c r="O24" s="81" t="s">
        <v>76</v>
      </c>
      <c r="P24" s="81">
        <v>1</v>
      </c>
      <c r="Q24" s="81">
        <v>1</v>
      </c>
      <c r="R24" s="66">
        <v>3</v>
      </c>
      <c r="S24" s="66">
        <v>10</v>
      </c>
      <c r="T24" s="358">
        <v>1</v>
      </c>
      <c r="U24" s="66">
        <v>20</v>
      </c>
      <c r="W24" s="84"/>
    </row>
    <row r="25" spans="1:23" ht="15.95" customHeight="1">
      <c r="A25" s="89" t="s">
        <v>111</v>
      </c>
      <c r="B25" s="81" t="s">
        <v>76</v>
      </c>
      <c r="C25" s="81" t="s">
        <v>76</v>
      </c>
      <c r="D25" s="81">
        <v>2</v>
      </c>
      <c r="E25" s="81">
        <v>9</v>
      </c>
      <c r="F25" s="81">
        <v>77</v>
      </c>
      <c r="G25" s="81">
        <v>189.5</v>
      </c>
      <c r="H25" s="81">
        <v>277</v>
      </c>
      <c r="I25" s="81">
        <v>381.99999999999994</v>
      </c>
      <c r="J25" s="81">
        <v>410.49999999999994</v>
      </c>
      <c r="K25" s="81">
        <v>500.33333333333331</v>
      </c>
      <c r="L25" s="81">
        <v>653.66666666666652</v>
      </c>
      <c r="M25" s="81">
        <v>698</v>
      </c>
      <c r="N25" s="81">
        <v>753.33333333333348</v>
      </c>
      <c r="O25" s="81">
        <v>850.83333333333337</v>
      </c>
      <c r="P25" s="81">
        <v>1010.5</v>
      </c>
      <c r="Q25" s="81">
        <v>1405.5</v>
      </c>
      <c r="R25" s="66">
        <v>1700.7499999999998</v>
      </c>
      <c r="S25" s="66">
        <v>1809.3333333333339</v>
      </c>
      <c r="T25" s="358">
        <v>1945.7500000000002</v>
      </c>
      <c r="U25" s="66">
        <v>12675</v>
      </c>
      <c r="W25" s="84"/>
    </row>
    <row r="26" spans="1:23" ht="15.95" customHeight="1">
      <c r="A26" s="89" t="s">
        <v>110</v>
      </c>
      <c r="B26" s="81" t="s">
        <v>76</v>
      </c>
      <c r="C26" s="81" t="s">
        <v>76</v>
      </c>
      <c r="D26" s="81" t="s">
        <v>76</v>
      </c>
      <c r="E26" s="81" t="s">
        <v>76</v>
      </c>
      <c r="F26" s="81">
        <v>5.5</v>
      </c>
      <c r="G26" s="81">
        <v>15.333333333333332</v>
      </c>
      <c r="H26" s="81">
        <v>23.5</v>
      </c>
      <c r="I26" s="81">
        <v>23.833333333333332</v>
      </c>
      <c r="J26" s="81">
        <v>30.5</v>
      </c>
      <c r="K26" s="81">
        <v>35.333333333333329</v>
      </c>
      <c r="L26" s="81">
        <v>58.500000000000007</v>
      </c>
      <c r="M26" s="81">
        <v>68</v>
      </c>
      <c r="N26" s="81">
        <v>70</v>
      </c>
      <c r="O26" s="81">
        <v>87.5</v>
      </c>
      <c r="P26" s="81">
        <v>88.5</v>
      </c>
      <c r="Q26" s="81">
        <v>148.69999999999999</v>
      </c>
      <c r="R26" s="66">
        <v>184.5</v>
      </c>
      <c r="S26" s="66">
        <v>184.33333333333331</v>
      </c>
      <c r="T26" s="358">
        <v>221</v>
      </c>
      <c r="U26" s="66">
        <v>1245.0333333333333</v>
      </c>
      <c r="W26" s="84"/>
    </row>
    <row r="27" spans="1:23" ht="15.95" customHeight="1">
      <c r="A27" s="89" t="s">
        <v>109</v>
      </c>
      <c r="B27" s="81" t="s">
        <v>76</v>
      </c>
      <c r="C27" s="81" t="s">
        <v>76</v>
      </c>
      <c r="D27" s="81" t="s">
        <v>76</v>
      </c>
      <c r="E27" s="81">
        <v>1</v>
      </c>
      <c r="F27" s="81" t="s">
        <v>76</v>
      </c>
      <c r="G27" s="81">
        <v>1</v>
      </c>
      <c r="H27" s="81">
        <v>1</v>
      </c>
      <c r="I27" s="81">
        <v>1</v>
      </c>
      <c r="J27" s="81">
        <v>3</v>
      </c>
      <c r="K27" s="81">
        <v>3</v>
      </c>
      <c r="L27" s="81">
        <v>5</v>
      </c>
      <c r="M27" s="81">
        <v>6</v>
      </c>
      <c r="N27" s="81">
        <v>8</v>
      </c>
      <c r="O27" s="81">
        <v>16.833333333333332</v>
      </c>
      <c r="P27" s="81">
        <v>23</v>
      </c>
      <c r="Q27" s="81">
        <v>27.5</v>
      </c>
      <c r="R27" s="66">
        <v>42</v>
      </c>
      <c r="S27" s="66">
        <v>59</v>
      </c>
      <c r="T27" s="358">
        <v>51.5</v>
      </c>
      <c r="U27" s="66">
        <v>248.83333333333331</v>
      </c>
      <c r="W27" s="84"/>
    </row>
    <row r="28" spans="1:23" ht="15.95" customHeight="1">
      <c r="A28" s="89" t="s">
        <v>108</v>
      </c>
      <c r="B28" s="81" t="s">
        <v>76</v>
      </c>
      <c r="C28" s="81" t="s">
        <v>76</v>
      </c>
      <c r="D28" s="81" t="s">
        <v>76</v>
      </c>
      <c r="E28" s="81" t="s">
        <v>76</v>
      </c>
      <c r="F28" s="81" t="s">
        <v>76</v>
      </c>
      <c r="G28" s="81" t="s">
        <v>76</v>
      </c>
      <c r="H28" s="81" t="s">
        <v>76</v>
      </c>
      <c r="I28" s="81" t="s">
        <v>76</v>
      </c>
      <c r="J28" s="81">
        <v>1</v>
      </c>
      <c r="K28" s="81" t="s">
        <v>76</v>
      </c>
      <c r="L28" s="81">
        <v>4</v>
      </c>
      <c r="M28" s="81">
        <v>3</v>
      </c>
      <c r="N28" s="81">
        <v>1.9999999999999998</v>
      </c>
      <c r="O28" s="81">
        <v>1</v>
      </c>
      <c r="P28" s="81">
        <v>4</v>
      </c>
      <c r="Q28" s="81">
        <v>7</v>
      </c>
      <c r="R28" s="66">
        <v>7.5</v>
      </c>
      <c r="S28" s="66">
        <v>12</v>
      </c>
      <c r="T28" s="358">
        <v>11</v>
      </c>
      <c r="U28" s="66">
        <v>52.5</v>
      </c>
      <c r="W28" s="84"/>
    </row>
    <row r="29" spans="1:23" ht="15.95" customHeight="1">
      <c r="A29" s="89" t="s">
        <v>107</v>
      </c>
      <c r="B29" s="81" t="s">
        <v>76</v>
      </c>
      <c r="C29" s="81" t="s">
        <v>76</v>
      </c>
      <c r="D29" s="81" t="s">
        <v>76</v>
      </c>
      <c r="E29" s="81">
        <v>1</v>
      </c>
      <c r="F29" s="81">
        <v>8.5</v>
      </c>
      <c r="G29" s="81">
        <v>21.5</v>
      </c>
      <c r="H29" s="81">
        <v>30</v>
      </c>
      <c r="I29" s="81">
        <v>41.5</v>
      </c>
      <c r="J29" s="81">
        <v>58.166666666666671</v>
      </c>
      <c r="K29" s="81">
        <v>61.333333333333336</v>
      </c>
      <c r="L29" s="81">
        <v>58.111111111111114</v>
      </c>
      <c r="M29" s="81">
        <v>79.333333333333343</v>
      </c>
      <c r="N29" s="81">
        <v>97.5</v>
      </c>
      <c r="O29" s="81">
        <v>95.2</v>
      </c>
      <c r="P29" s="81">
        <v>145.33333333333334</v>
      </c>
      <c r="Q29" s="81">
        <v>174.50000000000003</v>
      </c>
      <c r="R29" s="66">
        <v>185.33333333333331</v>
      </c>
      <c r="S29" s="66">
        <v>228.66666666666666</v>
      </c>
      <c r="T29" s="358">
        <v>249.33333333333331</v>
      </c>
      <c r="U29" s="66">
        <v>1535.3111111111111</v>
      </c>
      <c r="W29" s="84"/>
    </row>
    <row r="30" spans="1:23" ht="15.95" customHeight="1">
      <c r="A30" s="89" t="s">
        <v>106</v>
      </c>
      <c r="B30" s="81" t="s">
        <v>76</v>
      </c>
      <c r="C30" s="81" t="s">
        <v>76</v>
      </c>
      <c r="D30" s="81" t="s">
        <v>76</v>
      </c>
      <c r="E30" s="81" t="s">
        <v>76</v>
      </c>
      <c r="F30" s="81" t="s">
        <v>76</v>
      </c>
      <c r="G30" s="81" t="s">
        <v>76</v>
      </c>
      <c r="H30" s="81">
        <v>0.5</v>
      </c>
      <c r="I30" s="81" t="s">
        <v>76</v>
      </c>
      <c r="J30" s="81" t="s">
        <v>76</v>
      </c>
      <c r="K30" s="81">
        <v>1</v>
      </c>
      <c r="L30" s="81" t="s">
        <v>76</v>
      </c>
      <c r="M30" s="81" t="s">
        <v>76</v>
      </c>
      <c r="N30" s="81" t="s">
        <v>76</v>
      </c>
      <c r="O30" s="81" t="s">
        <v>76</v>
      </c>
      <c r="P30" s="81">
        <v>1</v>
      </c>
      <c r="Q30" s="81" t="s">
        <v>76</v>
      </c>
      <c r="R30" s="66">
        <v>1</v>
      </c>
      <c r="S30" s="66" t="s">
        <v>76</v>
      </c>
      <c r="T30" s="358">
        <v>1</v>
      </c>
      <c r="U30" s="66">
        <v>4.5</v>
      </c>
      <c r="W30" s="84"/>
    </row>
    <row r="31" spans="1:23" ht="15.95" customHeight="1">
      <c r="A31" s="89" t="s">
        <v>105</v>
      </c>
      <c r="B31" s="81" t="s">
        <v>76</v>
      </c>
      <c r="C31" s="81" t="s">
        <v>76</v>
      </c>
      <c r="D31" s="81" t="s">
        <v>76</v>
      </c>
      <c r="E31" s="81" t="s">
        <v>76</v>
      </c>
      <c r="F31" s="81" t="s">
        <v>76</v>
      </c>
      <c r="G31" s="81" t="s">
        <v>76</v>
      </c>
      <c r="H31" s="81">
        <v>1</v>
      </c>
      <c r="I31" s="81">
        <v>1</v>
      </c>
      <c r="J31" s="81" t="s">
        <v>76</v>
      </c>
      <c r="K31" s="81">
        <v>1</v>
      </c>
      <c r="L31" s="81" t="s">
        <v>76</v>
      </c>
      <c r="M31" s="81">
        <v>1</v>
      </c>
      <c r="N31" s="81">
        <v>4</v>
      </c>
      <c r="O31" s="81" t="s">
        <v>76</v>
      </c>
      <c r="P31" s="81">
        <v>3</v>
      </c>
      <c r="Q31" s="81">
        <v>7</v>
      </c>
      <c r="R31" s="66">
        <v>4</v>
      </c>
      <c r="S31" s="66">
        <v>8</v>
      </c>
      <c r="T31" s="358">
        <v>10</v>
      </c>
      <c r="U31" s="66">
        <v>40</v>
      </c>
      <c r="W31" s="84"/>
    </row>
    <row r="32" spans="1:23" ht="15.95" customHeight="1">
      <c r="A32" s="89" t="s">
        <v>104</v>
      </c>
      <c r="B32" s="81" t="s">
        <v>76</v>
      </c>
      <c r="C32" s="81" t="s">
        <v>76</v>
      </c>
      <c r="D32" s="81" t="s">
        <v>76</v>
      </c>
      <c r="E32" s="81">
        <v>2</v>
      </c>
      <c r="F32" s="81" t="s">
        <v>76</v>
      </c>
      <c r="G32" s="81">
        <v>1</v>
      </c>
      <c r="H32" s="81">
        <v>1</v>
      </c>
      <c r="I32" s="81">
        <v>3</v>
      </c>
      <c r="J32" s="81">
        <v>2.9999999999999991</v>
      </c>
      <c r="K32" s="81">
        <v>2.9999999999999991</v>
      </c>
      <c r="L32" s="81">
        <v>4.3333333333333348</v>
      </c>
      <c r="M32" s="81">
        <v>5</v>
      </c>
      <c r="N32" s="81">
        <v>1</v>
      </c>
      <c r="O32" s="81">
        <v>3</v>
      </c>
      <c r="P32" s="81">
        <v>3</v>
      </c>
      <c r="Q32" s="81">
        <v>8.5</v>
      </c>
      <c r="R32" s="66">
        <v>10</v>
      </c>
      <c r="S32" s="66">
        <v>12.5</v>
      </c>
      <c r="T32" s="358">
        <v>13.166666666666668</v>
      </c>
      <c r="U32" s="66">
        <v>73.5</v>
      </c>
      <c r="W32" s="84"/>
    </row>
    <row r="33" spans="1:23" ht="15.95" customHeight="1">
      <c r="A33" s="89" t="s">
        <v>103</v>
      </c>
      <c r="B33" s="81" t="s">
        <v>76</v>
      </c>
      <c r="C33" s="81" t="s">
        <v>76</v>
      </c>
      <c r="D33" s="81" t="s">
        <v>76</v>
      </c>
      <c r="E33" s="81" t="s">
        <v>76</v>
      </c>
      <c r="F33" s="81" t="s">
        <v>76</v>
      </c>
      <c r="G33" s="81" t="s">
        <v>76</v>
      </c>
      <c r="H33" s="81" t="s">
        <v>76</v>
      </c>
      <c r="I33" s="81" t="s">
        <v>76</v>
      </c>
      <c r="J33" s="81">
        <v>1</v>
      </c>
      <c r="K33" s="81">
        <v>2</v>
      </c>
      <c r="L33" s="81" t="s">
        <v>76</v>
      </c>
      <c r="M33" s="81">
        <v>3</v>
      </c>
      <c r="N33" s="81">
        <v>5</v>
      </c>
      <c r="O33" s="81">
        <v>3</v>
      </c>
      <c r="P33" s="81">
        <v>5</v>
      </c>
      <c r="Q33" s="81">
        <v>14.666666666666666</v>
      </c>
      <c r="R33" s="66">
        <v>10.5</v>
      </c>
      <c r="S33" s="66">
        <v>13.5</v>
      </c>
      <c r="T33" s="358">
        <v>15</v>
      </c>
      <c r="U33" s="66">
        <v>72.666666666666657</v>
      </c>
      <c r="W33" s="84"/>
    </row>
    <row r="34" spans="1:23" ht="15.95" customHeight="1">
      <c r="A34" s="89" t="s">
        <v>102</v>
      </c>
      <c r="B34" s="81" t="s">
        <v>76</v>
      </c>
      <c r="C34" s="81" t="s">
        <v>76</v>
      </c>
      <c r="D34" s="81" t="s">
        <v>76</v>
      </c>
      <c r="E34" s="81">
        <v>1</v>
      </c>
      <c r="F34" s="81">
        <v>1</v>
      </c>
      <c r="G34" s="81">
        <v>1</v>
      </c>
      <c r="H34" s="81">
        <v>8</v>
      </c>
      <c r="I34" s="81">
        <v>8</v>
      </c>
      <c r="J34" s="81">
        <v>12.5</v>
      </c>
      <c r="K34" s="81">
        <v>13</v>
      </c>
      <c r="L34" s="81">
        <v>20</v>
      </c>
      <c r="M34" s="81">
        <v>29.333333333333332</v>
      </c>
      <c r="N34" s="81">
        <v>36</v>
      </c>
      <c r="O34" s="81">
        <v>42.699999999999996</v>
      </c>
      <c r="P34" s="81">
        <v>59.166666666666671</v>
      </c>
      <c r="Q34" s="81">
        <v>73.500000000000014</v>
      </c>
      <c r="R34" s="66">
        <v>93.749999999999986</v>
      </c>
      <c r="S34" s="66">
        <v>91.499999999999986</v>
      </c>
      <c r="T34" s="358">
        <v>93.000000000000028</v>
      </c>
      <c r="U34" s="66">
        <v>583.45000000000005</v>
      </c>
      <c r="W34" s="84"/>
    </row>
    <row r="35" spans="1:23" ht="15.95" customHeight="1">
      <c r="A35" s="89" t="s">
        <v>101</v>
      </c>
      <c r="B35" s="81" t="s">
        <v>76</v>
      </c>
      <c r="C35" s="81">
        <v>1</v>
      </c>
      <c r="D35" s="81" t="s">
        <v>76</v>
      </c>
      <c r="E35" s="81">
        <v>1</v>
      </c>
      <c r="F35" s="81">
        <v>1</v>
      </c>
      <c r="G35" s="81">
        <v>8.5</v>
      </c>
      <c r="H35" s="81">
        <v>21</v>
      </c>
      <c r="I35" s="81">
        <v>25</v>
      </c>
      <c r="J35" s="81">
        <v>17.5</v>
      </c>
      <c r="K35" s="81">
        <v>35.5</v>
      </c>
      <c r="L35" s="81">
        <v>49.5</v>
      </c>
      <c r="M35" s="81">
        <v>54</v>
      </c>
      <c r="N35" s="81">
        <v>56.5</v>
      </c>
      <c r="O35" s="81">
        <v>83.5</v>
      </c>
      <c r="P35" s="81">
        <v>88.5</v>
      </c>
      <c r="Q35" s="81">
        <v>130.83333333333331</v>
      </c>
      <c r="R35" s="66">
        <v>181</v>
      </c>
      <c r="S35" s="66">
        <v>188.5</v>
      </c>
      <c r="T35" s="358">
        <v>233.5</v>
      </c>
      <c r="U35" s="66">
        <v>1176.3333333333333</v>
      </c>
      <c r="W35" s="84"/>
    </row>
    <row r="36" spans="1:23" ht="15.95" customHeight="1">
      <c r="A36" s="219" t="s">
        <v>100</v>
      </c>
      <c r="B36" s="209" t="s">
        <v>76</v>
      </c>
      <c r="C36" s="209" t="s">
        <v>76</v>
      </c>
      <c r="D36" s="209" t="s">
        <v>76</v>
      </c>
      <c r="E36" s="209">
        <v>1</v>
      </c>
      <c r="F36" s="209">
        <v>8</v>
      </c>
      <c r="G36" s="209">
        <v>13</v>
      </c>
      <c r="H36" s="209">
        <v>28</v>
      </c>
      <c r="I36" s="209">
        <v>52.5</v>
      </c>
      <c r="J36" s="209">
        <v>36.5</v>
      </c>
      <c r="K36" s="209">
        <v>58</v>
      </c>
      <c r="L36" s="209">
        <v>71.5</v>
      </c>
      <c r="M36" s="209">
        <v>84.499999999999986</v>
      </c>
      <c r="N36" s="209">
        <v>95</v>
      </c>
      <c r="O36" s="209">
        <v>110</v>
      </c>
      <c r="P36" s="209">
        <v>150.16666666666671</v>
      </c>
      <c r="Q36" s="209">
        <v>171.5</v>
      </c>
      <c r="R36" s="209">
        <v>200.58333333333334</v>
      </c>
      <c r="S36" s="209">
        <v>264.625</v>
      </c>
      <c r="T36" s="359">
        <v>257.11666666666667</v>
      </c>
      <c r="U36" s="209">
        <v>1601.9916666666668</v>
      </c>
      <c r="W36" s="84"/>
    </row>
    <row r="37" spans="1:23" ht="15.95" customHeight="1">
      <c r="A37" s="87" t="s">
        <v>99</v>
      </c>
      <c r="B37" s="81" t="s">
        <v>76</v>
      </c>
      <c r="C37" s="81" t="s">
        <v>76</v>
      </c>
      <c r="D37" s="81" t="s">
        <v>76</v>
      </c>
      <c r="E37" s="81">
        <v>1</v>
      </c>
      <c r="F37" s="81" t="s">
        <v>76</v>
      </c>
      <c r="G37" s="81" t="s">
        <v>76</v>
      </c>
      <c r="H37" s="81">
        <v>1</v>
      </c>
      <c r="I37" s="81">
        <v>1</v>
      </c>
      <c r="J37" s="81">
        <v>4</v>
      </c>
      <c r="K37" s="81">
        <v>2</v>
      </c>
      <c r="L37" s="81">
        <v>10</v>
      </c>
      <c r="M37" s="81">
        <v>16.5</v>
      </c>
      <c r="N37" s="81">
        <v>10</v>
      </c>
      <c r="O37" s="81">
        <v>13.2</v>
      </c>
      <c r="P37" s="81">
        <v>12</v>
      </c>
      <c r="Q37" s="81">
        <v>22.999999999999996</v>
      </c>
      <c r="R37" s="66">
        <v>29.333333333333325</v>
      </c>
      <c r="S37" s="66">
        <v>39.25</v>
      </c>
      <c r="T37" s="358">
        <v>31</v>
      </c>
      <c r="U37" s="88">
        <v>193.28333333333333</v>
      </c>
    </row>
    <row r="38" spans="1:23" ht="15.95" customHeight="1">
      <c r="A38" s="87" t="s">
        <v>98</v>
      </c>
      <c r="B38" s="81" t="s">
        <v>76</v>
      </c>
      <c r="C38" s="81" t="s">
        <v>76</v>
      </c>
      <c r="D38" s="81" t="s">
        <v>76</v>
      </c>
      <c r="E38" s="81" t="s">
        <v>76</v>
      </c>
      <c r="F38" s="81" t="s">
        <v>76</v>
      </c>
      <c r="G38" s="81" t="s">
        <v>76</v>
      </c>
      <c r="H38" s="81" t="s">
        <v>76</v>
      </c>
      <c r="I38" s="81" t="s">
        <v>76</v>
      </c>
      <c r="J38" s="81">
        <v>2</v>
      </c>
      <c r="K38" s="81">
        <v>5</v>
      </c>
      <c r="L38" s="81">
        <v>20</v>
      </c>
      <c r="M38" s="81">
        <v>29</v>
      </c>
      <c r="N38" s="81">
        <v>17.5</v>
      </c>
      <c r="O38" s="81">
        <v>23</v>
      </c>
      <c r="P38" s="81">
        <v>19.833333333333332</v>
      </c>
      <c r="Q38" s="81">
        <v>45.099999999999994</v>
      </c>
      <c r="R38" s="66">
        <v>65.5</v>
      </c>
      <c r="S38" s="66">
        <v>84.5</v>
      </c>
      <c r="T38" s="358">
        <v>148.5</v>
      </c>
      <c r="U38" s="66">
        <v>459.93333333333334</v>
      </c>
    </row>
    <row r="39" spans="1:23" ht="15.95" customHeight="1">
      <c r="A39" s="87" t="s">
        <v>97</v>
      </c>
      <c r="B39" s="81" t="s">
        <v>76</v>
      </c>
      <c r="C39" s="81" t="s">
        <v>76</v>
      </c>
      <c r="D39" s="81" t="s">
        <v>76</v>
      </c>
      <c r="E39" s="81" t="s">
        <v>76</v>
      </c>
      <c r="F39" s="81" t="s">
        <v>76</v>
      </c>
      <c r="G39" s="81" t="s">
        <v>76</v>
      </c>
      <c r="H39" s="81">
        <v>2</v>
      </c>
      <c r="I39" s="81">
        <v>1</v>
      </c>
      <c r="J39" s="81">
        <v>4</v>
      </c>
      <c r="K39" s="81">
        <v>3</v>
      </c>
      <c r="L39" s="81">
        <v>9</v>
      </c>
      <c r="M39" s="81">
        <v>4</v>
      </c>
      <c r="N39" s="81">
        <v>7.9999999999999991</v>
      </c>
      <c r="O39" s="81">
        <v>7</v>
      </c>
      <c r="P39" s="81">
        <v>12.5</v>
      </c>
      <c r="Q39" s="81">
        <v>16</v>
      </c>
      <c r="R39" s="66">
        <v>10.4</v>
      </c>
      <c r="S39" s="66">
        <v>28</v>
      </c>
      <c r="T39" s="358">
        <v>32.5</v>
      </c>
      <c r="U39" s="66">
        <v>137.4</v>
      </c>
    </row>
    <row r="40" spans="1:23" ht="15.95" customHeight="1">
      <c r="A40" s="87" t="s">
        <v>96</v>
      </c>
      <c r="B40" s="81" t="s">
        <v>76</v>
      </c>
      <c r="C40" s="81" t="s">
        <v>76</v>
      </c>
      <c r="D40" s="81" t="s">
        <v>76</v>
      </c>
      <c r="E40" s="81" t="s">
        <v>76</v>
      </c>
      <c r="F40" s="81">
        <v>1</v>
      </c>
      <c r="G40" s="81">
        <v>3</v>
      </c>
      <c r="H40" s="81">
        <v>5</v>
      </c>
      <c r="I40" s="81">
        <v>8</v>
      </c>
      <c r="J40" s="81">
        <v>6</v>
      </c>
      <c r="K40" s="81">
        <v>6</v>
      </c>
      <c r="L40" s="81">
        <v>10</v>
      </c>
      <c r="M40" s="81">
        <v>15</v>
      </c>
      <c r="N40" s="81">
        <v>17.5</v>
      </c>
      <c r="O40" s="81">
        <v>29.5</v>
      </c>
      <c r="P40" s="81">
        <v>25</v>
      </c>
      <c r="Q40" s="81">
        <v>47</v>
      </c>
      <c r="R40" s="66">
        <v>50</v>
      </c>
      <c r="S40" s="66">
        <v>61.5</v>
      </c>
      <c r="T40" s="358">
        <v>72.5</v>
      </c>
      <c r="U40" s="66">
        <v>357</v>
      </c>
    </row>
    <row r="41" spans="1:23" ht="15.95" customHeight="1">
      <c r="A41" s="87" t="s">
        <v>95</v>
      </c>
      <c r="B41" s="81" t="s">
        <v>76</v>
      </c>
      <c r="C41" s="81" t="s">
        <v>76</v>
      </c>
      <c r="D41" s="81" t="s">
        <v>76</v>
      </c>
      <c r="E41" s="81" t="s">
        <v>76</v>
      </c>
      <c r="F41" s="81">
        <v>6</v>
      </c>
      <c r="G41" s="81">
        <v>11</v>
      </c>
      <c r="H41" s="81">
        <v>25</v>
      </c>
      <c r="I41" s="81">
        <v>42.666666666666664</v>
      </c>
      <c r="J41" s="81">
        <v>52.5</v>
      </c>
      <c r="K41" s="81">
        <v>62.666666666666664</v>
      </c>
      <c r="L41" s="81">
        <v>101.66666666666666</v>
      </c>
      <c r="M41" s="81">
        <v>140.5</v>
      </c>
      <c r="N41" s="81">
        <v>168.5</v>
      </c>
      <c r="O41" s="81">
        <v>166.5</v>
      </c>
      <c r="P41" s="81">
        <v>152</v>
      </c>
      <c r="Q41" s="81">
        <v>250.5</v>
      </c>
      <c r="R41" s="66">
        <v>348.49999999999994</v>
      </c>
      <c r="S41" s="66">
        <v>349.5</v>
      </c>
      <c r="T41" s="358">
        <v>415.33333333333337</v>
      </c>
      <c r="U41" s="66">
        <v>2292.8333333333335</v>
      </c>
    </row>
    <row r="42" spans="1:23" ht="15.95" customHeight="1">
      <c r="A42" s="87" t="s">
        <v>94</v>
      </c>
      <c r="B42" s="81" t="s">
        <v>76</v>
      </c>
      <c r="C42" s="81" t="s">
        <v>76</v>
      </c>
      <c r="D42" s="81" t="s">
        <v>76</v>
      </c>
      <c r="E42" s="81" t="s">
        <v>76</v>
      </c>
      <c r="F42" s="81">
        <v>2</v>
      </c>
      <c r="G42" s="81">
        <v>5</v>
      </c>
      <c r="H42" s="81">
        <v>3</v>
      </c>
      <c r="I42" s="81">
        <v>11.166666666666666</v>
      </c>
      <c r="J42" s="81">
        <v>9.1666666666666643</v>
      </c>
      <c r="K42" s="81">
        <v>8</v>
      </c>
      <c r="L42" s="81">
        <v>12</v>
      </c>
      <c r="M42" s="81">
        <v>15.5</v>
      </c>
      <c r="N42" s="81">
        <v>20</v>
      </c>
      <c r="O42" s="81">
        <v>19.75</v>
      </c>
      <c r="P42" s="81">
        <v>24.5</v>
      </c>
      <c r="Q42" s="81">
        <v>32.666666666666664</v>
      </c>
      <c r="R42" s="66">
        <v>37.833333333333329</v>
      </c>
      <c r="S42" s="66">
        <v>51.5</v>
      </c>
      <c r="T42" s="358">
        <v>76.333333333333329</v>
      </c>
      <c r="U42" s="66">
        <v>328.41666666666663</v>
      </c>
    </row>
    <row r="43" spans="1:23" ht="15.95" customHeight="1">
      <c r="A43" s="87" t="s">
        <v>93</v>
      </c>
      <c r="B43" s="81" t="s">
        <v>76</v>
      </c>
      <c r="C43" s="81">
        <v>1</v>
      </c>
      <c r="D43" s="81" t="s">
        <v>76</v>
      </c>
      <c r="E43" s="81" t="s">
        <v>76</v>
      </c>
      <c r="F43" s="81">
        <v>1</v>
      </c>
      <c r="G43" s="81" t="s">
        <v>76</v>
      </c>
      <c r="H43" s="81">
        <v>9</v>
      </c>
      <c r="I43" s="81">
        <v>3</v>
      </c>
      <c r="J43" s="81">
        <v>9</v>
      </c>
      <c r="K43" s="81">
        <v>13.5</v>
      </c>
      <c r="L43" s="81">
        <v>16</v>
      </c>
      <c r="M43" s="81">
        <v>35</v>
      </c>
      <c r="N43" s="81">
        <v>41</v>
      </c>
      <c r="O43" s="81">
        <v>30</v>
      </c>
      <c r="P43" s="81">
        <v>32</v>
      </c>
      <c r="Q43" s="81">
        <v>62.5</v>
      </c>
      <c r="R43" s="66">
        <v>104.5</v>
      </c>
      <c r="S43" s="66">
        <v>124.33333333333333</v>
      </c>
      <c r="T43" s="358">
        <v>112</v>
      </c>
      <c r="U43" s="66">
        <v>593.83333333333326</v>
      </c>
    </row>
    <row r="44" spans="1:23" ht="15.95" customHeight="1">
      <c r="A44" s="87" t="s">
        <v>92</v>
      </c>
      <c r="B44" s="81" t="s">
        <v>76</v>
      </c>
      <c r="C44" s="81" t="s">
        <v>76</v>
      </c>
      <c r="D44" s="81" t="s">
        <v>76</v>
      </c>
      <c r="E44" s="81" t="s">
        <v>76</v>
      </c>
      <c r="F44" s="81" t="s">
        <v>76</v>
      </c>
      <c r="G44" s="81">
        <v>3</v>
      </c>
      <c r="H44" s="81">
        <v>3</v>
      </c>
      <c r="I44" s="81">
        <v>2</v>
      </c>
      <c r="J44" s="81">
        <v>3</v>
      </c>
      <c r="K44" s="81">
        <v>6</v>
      </c>
      <c r="L44" s="81">
        <v>10</v>
      </c>
      <c r="M44" s="81">
        <v>14</v>
      </c>
      <c r="N44" s="81">
        <v>10</v>
      </c>
      <c r="O44" s="81">
        <v>17</v>
      </c>
      <c r="P44" s="81">
        <v>20</v>
      </c>
      <c r="Q44" s="81">
        <v>21.5</v>
      </c>
      <c r="R44" s="66">
        <v>16</v>
      </c>
      <c r="S44" s="66">
        <v>16.5</v>
      </c>
      <c r="T44" s="358">
        <v>19</v>
      </c>
      <c r="U44" s="66">
        <v>161</v>
      </c>
    </row>
    <row r="45" spans="1:23" ht="15.95" customHeight="1">
      <c r="A45" s="87" t="s">
        <v>91</v>
      </c>
      <c r="B45" s="81" t="s">
        <v>76</v>
      </c>
      <c r="C45" s="81" t="s">
        <v>76</v>
      </c>
      <c r="D45" s="81" t="s">
        <v>76</v>
      </c>
      <c r="E45" s="81" t="s">
        <v>76</v>
      </c>
      <c r="F45" s="81">
        <v>1</v>
      </c>
      <c r="G45" s="81">
        <v>6</v>
      </c>
      <c r="H45" s="81">
        <v>3</v>
      </c>
      <c r="I45" s="81">
        <v>8</v>
      </c>
      <c r="J45" s="81">
        <v>5</v>
      </c>
      <c r="K45" s="81">
        <v>9</v>
      </c>
      <c r="L45" s="81">
        <v>8</v>
      </c>
      <c r="M45" s="81">
        <v>11</v>
      </c>
      <c r="N45" s="81">
        <v>14</v>
      </c>
      <c r="O45" s="81">
        <v>22.5</v>
      </c>
      <c r="P45" s="81">
        <v>19.5</v>
      </c>
      <c r="Q45" s="81">
        <v>25</v>
      </c>
      <c r="R45" s="66">
        <v>31.5</v>
      </c>
      <c r="S45" s="66">
        <v>31</v>
      </c>
      <c r="T45" s="358">
        <v>30</v>
      </c>
      <c r="U45" s="66">
        <v>224.5</v>
      </c>
    </row>
    <row r="46" spans="1:23" ht="15.95" customHeight="1">
      <c r="A46" s="87" t="s">
        <v>90</v>
      </c>
      <c r="B46" s="66" t="s">
        <v>76</v>
      </c>
      <c r="C46" s="66" t="s">
        <v>76</v>
      </c>
      <c r="D46" s="66" t="s">
        <v>76</v>
      </c>
      <c r="E46" s="66" t="s">
        <v>76</v>
      </c>
      <c r="F46" s="66" t="s">
        <v>76</v>
      </c>
      <c r="G46" s="66" t="s">
        <v>76</v>
      </c>
      <c r="H46" s="81" t="s">
        <v>76</v>
      </c>
      <c r="I46" s="81" t="s">
        <v>76</v>
      </c>
      <c r="J46" s="81">
        <v>1</v>
      </c>
      <c r="K46" s="81">
        <v>2.9999999999999991</v>
      </c>
      <c r="L46" s="81">
        <v>0.75</v>
      </c>
      <c r="M46" s="81">
        <v>3</v>
      </c>
      <c r="N46" s="81">
        <v>3</v>
      </c>
      <c r="O46" s="81">
        <v>7.4999999999999991</v>
      </c>
      <c r="P46" s="81">
        <v>9</v>
      </c>
      <c r="Q46" s="81">
        <v>12.833333333333332</v>
      </c>
      <c r="R46" s="66">
        <v>11</v>
      </c>
      <c r="S46" s="66">
        <v>26.249999999999996</v>
      </c>
      <c r="T46" s="358">
        <v>26.666666666666664</v>
      </c>
      <c r="U46" s="66">
        <v>104</v>
      </c>
    </row>
    <row r="47" spans="1:23" ht="15.95" customHeight="1">
      <c r="A47" s="87" t="s">
        <v>89</v>
      </c>
      <c r="B47" s="66" t="s">
        <v>76</v>
      </c>
      <c r="C47" s="66" t="s">
        <v>76</v>
      </c>
      <c r="D47" s="66" t="s">
        <v>76</v>
      </c>
      <c r="E47" s="66">
        <v>1</v>
      </c>
      <c r="F47" s="66">
        <v>11</v>
      </c>
      <c r="G47" s="66">
        <v>33.833333333333329</v>
      </c>
      <c r="H47" s="81">
        <v>54</v>
      </c>
      <c r="I47" s="81">
        <v>117.33333333333333</v>
      </c>
      <c r="J47" s="81">
        <v>130.83333333333331</v>
      </c>
      <c r="K47" s="81">
        <v>202.5</v>
      </c>
      <c r="L47" s="81">
        <v>297</v>
      </c>
      <c r="M47" s="81">
        <v>366.66666666666663</v>
      </c>
      <c r="N47" s="81">
        <v>488.08333333333331</v>
      </c>
      <c r="O47" s="81">
        <v>522.56666666666661</v>
      </c>
      <c r="P47" s="81">
        <v>607.49999999999989</v>
      </c>
      <c r="Q47" s="81">
        <v>772.95</v>
      </c>
      <c r="R47" s="66">
        <v>1112.5166666666669</v>
      </c>
      <c r="S47" s="66">
        <v>1185.6666666666665</v>
      </c>
      <c r="T47" s="358">
        <v>1328.4833333333333</v>
      </c>
      <c r="U47" s="66">
        <v>7231.9333333333325</v>
      </c>
    </row>
    <row r="48" spans="1:23" ht="15.95" customHeight="1">
      <c r="A48" s="87" t="s">
        <v>88</v>
      </c>
      <c r="B48" s="66" t="s">
        <v>76</v>
      </c>
      <c r="C48" s="66" t="s">
        <v>76</v>
      </c>
      <c r="D48" s="66" t="s">
        <v>76</v>
      </c>
      <c r="E48" s="66">
        <v>3</v>
      </c>
      <c r="F48" s="66">
        <v>9.5</v>
      </c>
      <c r="G48" s="66">
        <v>44</v>
      </c>
      <c r="H48" s="81">
        <v>64</v>
      </c>
      <c r="I48" s="81">
        <v>81</v>
      </c>
      <c r="J48" s="81">
        <v>108.33333333333333</v>
      </c>
      <c r="K48" s="81">
        <v>118</v>
      </c>
      <c r="L48" s="81">
        <v>141.61111111111111</v>
      </c>
      <c r="M48" s="81">
        <v>197.16666666666669</v>
      </c>
      <c r="N48" s="81">
        <v>235.16666666666669</v>
      </c>
      <c r="O48" s="81">
        <v>233.61666666666667</v>
      </c>
      <c r="P48" s="81">
        <v>255.20000000000002</v>
      </c>
      <c r="Q48" s="81">
        <v>362.91666666666669</v>
      </c>
      <c r="R48" s="66">
        <v>462.66666666666669</v>
      </c>
      <c r="S48" s="66">
        <v>496.75</v>
      </c>
      <c r="T48" s="358">
        <v>472.99999999999994</v>
      </c>
      <c r="U48" s="66">
        <v>3285.9277777777779</v>
      </c>
    </row>
    <row r="49" spans="1:21" ht="15.95" customHeight="1">
      <c r="A49" s="87" t="s">
        <v>87</v>
      </c>
      <c r="B49" s="81" t="s">
        <v>76</v>
      </c>
      <c r="C49" s="81" t="s">
        <v>76</v>
      </c>
      <c r="D49" s="81" t="s">
        <v>76</v>
      </c>
      <c r="E49" s="81" t="s">
        <v>76</v>
      </c>
      <c r="F49" s="81" t="s">
        <v>76</v>
      </c>
      <c r="G49" s="81">
        <v>1.5</v>
      </c>
      <c r="H49" s="81">
        <v>1</v>
      </c>
      <c r="I49" s="81">
        <v>2</v>
      </c>
      <c r="J49" s="81">
        <v>2</v>
      </c>
      <c r="K49" s="81">
        <v>6</v>
      </c>
      <c r="L49" s="81">
        <v>4</v>
      </c>
      <c r="M49" s="81">
        <v>7</v>
      </c>
      <c r="N49" s="81">
        <v>16.999999999999996</v>
      </c>
      <c r="O49" s="81">
        <v>14</v>
      </c>
      <c r="P49" s="81">
        <v>18</v>
      </c>
      <c r="Q49" s="81">
        <v>16.75</v>
      </c>
      <c r="R49" s="66">
        <v>27</v>
      </c>
      <c r="S49" s="66">
        <v>48</v>
      </c>
      <c r="T49" s="96">
        <v>36.900000000000006</v>
      </c>
      <c r="U49" s="66">
        <v>201.15</v>
      </c>
    </row>
    <row r="50" spans="1:21" s="187" customFormat="1" ht="15.95" customHeight="1" thickBot="1">
      <c r="A50" s="240" t="s">
        <v>160</v>
      </c>
      <c r="B50" s="208" t="s">
        <v>76</v>
      </c>
      <c r="C50" s="208" t="s">
        <v>76</v>
      </c>
      <c r="D50" s="208" t="s">
        <v>76</v>
      </c>
      <c r="E50" s="208" t="s">
        <v>76</v>
      </c>
      <c r="F50" s="208" t="s">
        <v>76</v>
      </c>
      <c r="G50" s="208">
        <v>1</v>
      </c>
      <c r="H50" s="208">
        <v>9.5</v>
      </c>
      <c r="I50" s="208">
        <v>8.1666666666667425</v>
      </c>
      <c r="J50" s="208">
        <v>16.833333333333258</v>
      </c>
      <c r="K50" s="208">
        <v>20</v>
      </c>
      <c r="L50" s="208">
        <v>22.833333333333485</v>
      </c>
      <c r="M50" s="208">
        <v>32.5</v>
      </c>
      <c r="N50" s="208">
        <v>36.000000000000455</v>
      </c>
      <c r="O50" s="208">
        <v>52.499999999999545</v>
      </c>
      <c r="P50" s="208">
        <v>58</v>
      </c>
      <c r="Q50" s="208">
        <v>67</v>
      </c>
      <c r="R50" s="208">
        <v>69.58333333333303</v>
      </c>
      <c r="S50" s="208">
        <v>113.25000000000091</v>
      </c>
      <c r="T50" s="188">
        <v>103</v>
      </c>
      <c r="U50" s="208">
        <v>610.16666666667152</v>
      </c>
    </row>
    <row r="51" spans="1:21" ht="15.95" customHeight="1">
      <c r="A51" s="401" t="s">
        <v>388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</row>
    <row r="52" spans="1:21" ht="15.9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1" ht="15.95" customHeight="1"/>
    <row r="54" spans="1:21" ht="15.9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1" ht="15.95" customHeight="1"/>
    <row r="56" spans="1:21" ht="15.95" customHeight="1"/>
  </sheetData>
  <mergeCells count="3">
    <mergeCell ref="A3:O3"/>
    <mergeCell ref="A51:U5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8" tint="0.39997558519241921"/>
  </sheetPr>
  <dimension ref="A1:W20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16" width="6.7109375" style="46" customWidth="1"/>
    <col min="17" max="17" width="8.7109375" style="46" customWidth="1"/>
    <col min="18" max="16384" width="9.140625" style="46"/>
  </cols>
  <sheetData>
    <row r="1" spans="1:23" s="45" customFormat="1" ht="20.100000000000001" customHeight="1">
      <c r="A1" s="410" t="s">
        <v>431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383"/>
      <c r="S1" s="383"/>
      <c r="T1" s="383"/>
      <c r="U1" s="383"/>
      <c r="V1" s="383"/>
      <c r="W1" s="383"/>
    </row>
    <row r="2" spans="1:23" s="45" customFormat="1" ht="15.95" customHeight="1">
      <c r="A2" s="153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 t="s">
        <v>85</v>
      </c>
    </row>
    <row r="5" spans="1:23" s="45" customFormat="1" ht="15.95" customHeight="1" thickBot="1">
      <c r="A5" s="77"/>
      <c r="B5" s="74">
        <v>2005</v>
      </c>
      <c r="C5" s="76">
        <v>2006</v>
      </c>
      <c r="D5" s="74">
        <v>2007</v>
      </c>
      <c r="E5" s="76">
        <v>2008</v>
      </c>
      <c r="F5" s="76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5">
        <v>2019</v>
      </c>
      <c r="Q5" s="74" t="s">
        <v>84</v>
      </c>
    </row>
    <row r="6" spans="1:23" s="45" customFormat="1" ht="15.95" customHeight="1">
      <c r="A6" s="143" t="s">
        <v>151</v>
      </c>
      <c r="B6" s="70">
        <f t="shared" ref="B6:P6" si="0">SUM(B7:B11)</f>
        <v>0.5</v>
      </c>
      <c r="C6" s="70">
        <f t="shared" si="0"/>
        <v>0</v>
      </c>
      <c r="D6" s="70">
        <f t="shared" si="0"/>
        <v>0</v>
      </c>
      <c r="E6" s="70">
        <f t="shared" si="0"/>
        <v>0</v>
      </c>
      <c r="F6" s="70">
        <f t="shared" si="0"/>
        <v>0</v>
      </c>
      <c r="G6" s="70">
        <f t="shared" si="0"/>
        <v>1</v>
      </c>
      <c r="H6" s="70">
        <f t="shared" si="0"/>
        <v>0</v>
      </c>
      <c r="I6" s="70">
        <f t="shared" si="0"/>
        <v>0</v>
      </c>
      <c r="J6" s="70">
        <f t="shared" si="0"/>
        <v>1</v>
      </c>
      <c r="K6" s="70">
        <f t="shared" si="0"/>
        <v>0</v>
      </c>
      <c r="L6" s="70">
        <f t="shared" si="0"/>
        <v>2</v>
      </c>
      <c r="M6" s="70">
        <f t="shared" si="0"/>
        <v>1.333333333333333</v>
      </c>
      <c r="N6" s="70">
        <f t="shared" si="0"/>
        <v>1</v>
      </c>
      <c r="O6" s="70">
        <f t="shared" si="0"/>
        <v>2</v>
      </c>
      <c r="P6" s="71">
        <f t="shared" si="0"/>
        <v>1.5</v>
      </c>
      <c r="Q6" s="70">
        <f>SUM(Q7:Q11)</f>
        <v>10.333333333333332</v>
      </c>
    </row>
    <row r="7" spans="1:23" s="45" customFormat="1" ht="15.95" customHeight="1">
      <c r="A7" s="103" t="s">
        <v>148</v>
      </c>
      <c r="B7" s="68">
        <v>0.5</v>
      </c>
      <c r="C7" s="68" t="s">
        <v>76</v>
      </c>
      <c r="D7" s="68" t="s">
        <v>76</v>
      </c>
      <c r="E7" s="68" t="s">
        <v>76</v>
      </c>
      <c r="F7" s="68" t="s">
        <v>76</v>
      </c>
      <c r="G7" s="68" t="s">
        <v>76</v>
      </c>
      <c r="H7" s="68" t="s">
        <v>76</v>
      </c>
      <c r="I7" s="68" t="s">
        <v>76</v>
      </c>
      <c r="J7" s="68" t="s">
        <v>76</v>
      </c>
      <c r="K7" s="68" t="s">
        <v>76</v>
      </c>
      <c r="L7" s="68">
        <v>1</v>
      </c>
      <c r="M7" s="68" t="s">
        <v>76</v>
      </c>
      <c r="N7" s="68" t="s">
        <v>76</v>
      </c>
      <c r="O7" s="68" t="s">
        <v>76</v>
      </c>
      <c r="P7" s="102" t="s">
        <v>76</v>
      </c>
      <c r="Q7" s="141">
        <v>1.5</v>
      </c>
    </row>
    <row r="8" spans="1:23" s="45" customFormat="1" ht="15.95" customHeight="1">
      <c r="A8" s="103" t="s">
        <v>146</v>
      </c>
      <c r="B8" s="68" t="s">
        <v>76</v>
      </c>
      <c r="C8" s="68" t="s">
        <v>76</v>
      </c>
      <c r="D8" s="68" t="s">
        <v>76</v>
      </c>
      <c r="E8" s="68" t="s">
        <v>76</v>
      </c>
      <c r="F8" s="68" t="s">
        <v>76</v>
      </c>
      <c r="G8" s="68">
        <v>1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>
        <v>1</v>
      </c>
      <c r="N8" s="68">
        <v>0.5</v>
      </c>
      <c r="O8" s="68">
        <v>1</v>
      </c>
      <c r="P8" s="102" t="s">
        <v>76</v>
      </c>
      <c r="Q8" s="140">
        <v>3.5</v>
      </c>
    </row>
    <row r="9" spans="1:23" s="45" customFormat="1" ht="15.95" customHeight="1">
      <c r="A9" s="103" t="s">
        <v>145</v>
      </c>
      <c r="B9" s="68" t="s">
        <v>76</v>
      </c>
      <c r="C9" s="68" t="s">
        <v>76</v>
      </c>
      <c r="D9" s="68" t="s">
        <v>76</v>
      </c>
      <c r="E9" s="68" t="s">
        <v>76</v>
      </c>
      <c r="F9" s="68" t="s">
        <v>76</v>
      </c>
      <c r="G9" s="68" t="s">
        <v>76</v>
      </c>
      <c r="H9" s="68" t="s">
        <v>76</v>
      </c>
      <c r="I9" s="68" t="s">
        <v>76</v>
      </c>
      <c r="J9" s="68">
        <v>1</v>
      </c>
      <c r="K9" s="68" t="s">
        <v>76</v>
      </c>
      <c r="L9" s="68" t="s">
        <v>76</v>
      </c>
      <c r="M9" s="68">
        <v>0.33333333333333298</v>
      </c>
      <c r="N9" s="68" t="s">
        <v>76</v>
      </c>
      <c r="O9" s="68" t="s">
        <v>76</v>
      </c>
      <c r="P9" s="102">
        <v>0.5</v>
      </c>
      <c r="Q9" s="140">
        <v>1.833333333333333</v>
      </c>
    </row>
    <row r="10" spans="1:23" s="45" customFormat="1" ht="15.95" customHeight="1">
      <c r="A10" s="103" t="s">
        <v>144</v>
      </c>
      <c r="B10" s="68" t="s">
        <v>76</v>
      </c>
      <c r="C10" s="68" t="s">
        <v>76</v>
      </c>
      <c r="D10" s="68" t="s">
        <v>76</v>
      </c>
      <c r="E10" s="68" t="s">
        <v>76</v>
      </c>
      <c r="F10" s="68" t="s">
        <v>76</v>
      </c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8" t="s">
        <v>76</v>
      </c>
      <c r="O10" s="68">
        <v>1</v>
      </c>
      <c r="P10" s="102">
        <v>1</v>
      </c>
      <c r="Q10" s="140">
        <v>2</v>
      </c>
    </row>
    <row r="11" spans="1:23" s="45" customFormat="1" ht="15.95" customHeight="1">
      <c r="A11" s="217" t="s">
        <v>143</v>
      </c>
      <c r="B11" s="255" t="s">
        <v>76</v>
      </c>
      <c r="C11" s="255" t="s">
        <v>76</v>
      </c>
      <c r="D11" s="255" t="s">
        <v>76</v>
      </c>
      <c r="E11" s="255" t="s">
        <v>76</v>
      </c>
      <c r="F11" s="255" t="s">
        <v>76</v>
      </c>
      <c r="G11" s="255" t="s">
        <v>76</v>
      </c>
      <c r="H11" s="255" t="s">
        <v>76</v>
      </c>
      <c r="I11" s="255" t="s">
        <v>76</v>
      </c>
      <c r="J11" s="255" t="s">
        <v>76</v>
      </c>
      <c r="K11" s="255" t="s">
        <v>76</v>
      </c>
      <c r="L11" s="255">
        <v>1</v>
      </c>
      <c r="M11" s="255" t="s">
        <v>76</v>
      </c>
      <c r="N11" s="255">
        <v>0.5</v>
      </c>
      <c r="O11" s="255" t="s">
        <v>76</v>
      </c>
      <c r="P11" s="256" t="s">
        <v>76</v>
      </c>
      <c r="Q11" s="264">
        <v>1.5</v>
      </c>
    </row>
    <row r="12" spans="1:23" s="45" customFormat="1" ht="15.95" customHeight="1">
      <c r="A12" s="139" t="s">
        <v>66</v>
      </c>
      <c r="B12" s="92">
        <f t="shared" ref="B12:P12" si="1">SUM(B13:B16)</f>
        <v>0.5</v>
      </c>
      <c r="C12" s="92">
        <f t="shared" si="1"/>
        <v>1</v>
      </c>
      <c r="D12" s="92">
        <f t="shared" si="1"/>
        <v>1</v>
      </c>
      <c r="E12" s="92">
        <f t="shared" si="1"/>
        <v>2</v>
      </c>
      <c r="F12" s="92">
        <f t="shared" si="1"/>
        <v>0</v>
      </c>
      <c r="G12" s="92">
        <f t="shared" si="1"/>
        <v>1</v>
      </c>
      <c r="H12" s="92">
        <f t="shared" si="1"/>
        <v>0</v>
      </c>
      <c r="I12" s="92">
        <f t="shared" si="1"/>
        <v>1</v>
      </c>
      <c r="J12" s="92">
        <f t="shared" si="1"/>
        <v>3.5</v>
      </c>
      <c r="K12" s="92">
        <f t="shared" si="1"/>
        <v>1</v>
      </c>
      <c r="L12" s="92">
        <f t="shared" si="1"/>
        <v>5</v>
      </c>
      <c r="M12" s="92">
        <f t="shared" si="1"/>
        <v>3</v>
      </c>
      <c r="N12" s="92">
        <f t="shared" si="1"/>
        <v>3</v>
      </c>
      <c r="O12" s="92">
        <f t="shared" si="1"/>
        <v>2</v>
      </c>
      <c r="P12" s="138">
        <f t="shared" si="1"/>
        <v>6</v>
      </c>
      <c r="Q12" s="137">
        <f>SUM(Q13:Q16)</f>
        <v>30</v>
      </c>
    </row>
    <row r="13" spans="1:23" s="45" customFormat="1" ht="15.95" customHeight="1">
      <c r="A13" s="103" t="s">
        <v>142</v>
      </c>
      <c r="B13" s="68">
        <v>0.5</v>
      </c>
      <c r="C13" s="68" t="s">
        <v>76</v>
      </c>
      <c r="D13" s="68" t="s">
        <v>76</v>
      </c>
      <c r="E13" s="68" t="s">
        <v>76</v>
      </c>
      <c r="F13" s="68" t="s">
        <v>76</v>
      </c>
      <c r="G13" s="68" t="s">
        <v>76</v>
      </c>
      <c r="H13" s="68" t="s">
        <v>76</v>
      </c>
      <c r="I13" s="68" t="s">
        <v>76</v>
      </c>
      <c r="J13" s="68">
        <v>1</v>
      </c>
      <c r="K13" s="68" t="s">
        <v>76</v>
      </c>
      <c r="L13" s="68">
        <v>1</v>
      </c>
      <c r="M13" s="68" t="s">
        <v>76</v>
      </c>
      <c r="N13" s="68" t="s">
        <v>76</v>
      </c>
      <c r="O13" s="68" t="s">
        <v>76</v>
      </c>
      <c r="P13" s="102" t="s">
        <v>76</v>
      </c>
      <c r="Q13" s="140">
        <v>2.5</v>
      </c>
    </row>
    <row r="14" spans="1:23" s="45" customFormat="1" ht="15.95" customHeight="1">
      <c r="A14" s="103" t="s">
        <v>141</v>
      </c>
      <c r="B14" s="68" t="s">
        <v>76</v>
      </c>
      <c r="C14" s="68" t="s">
        <v>76</v>
      </c>
      <c r="D14" s="68" t="s">
        <v>76</v>
      </c>
      <c r="E14" s="68" t="s">
        <v>76</v>
      </c>
      <c r="F14" s="68" t="s">
        <v>76</v>
      </c>
      <c r="G14" s="68" t="s">
        <v>76</v>
      </c>
      <c r="H14" s="68" t="s">
        <v>76</v>
      </c>
      <c r="I14" s="68" t="s">
        <v>76</v>
      </c>
      <c r="J14" s="68" t="s">
        <v>76</v>
      </c>
      <c r="K14" s="68" t="s">
        <v>76</v>
      </c>
      <c r="L14" s="68">
        <v>1</v>
      </c>
      <c r="M14" s="68" t="s">
        <v>76</v>
      </c>
      <c r="N14" s="68" t="s">
        <v>76</v>
      </c>
      <c r="O14" s="68" t="s">
        <v>76</v>
      </c>
      <c r="P14" s="102" t="s">
        <v>76</v>
      </c>
      <c r="Q14" s="140">
        <v>1</v>
      </c>
    </row>
    <row r="15" spans="1:23" s="45" customFormat="1" ht="15.95" customHeight="1">
      <c r="A15" s="103" t="s">
        <v>140</v>
      </c>
      <c r="B15" s="68" t="s">
        <v>76</v>
      </c>
      <c r="C15" s="68" t="s">
        <v>76</v>
      </c>
      <c r="D15" s="68" t="s">
        <v>76</v>
      </c>
      <c r="E15" s="68">
        <v>1</v>
      </c>
      <c r="F15" s="68" t="s">
        <v>76</v>
      </c>
      <c r="G15" s="68" t="s">
        <v>76</v>
      </c>
      <c r="H15" s="68" t="s">
        <v>76</v>
      </c>
      <c r="I15" s="68" t="s">
        <v>76</v>
      </c>
      <c r="J15" s="68" t="s">
        <v>76</v>
      </c>
      <c r="K15" s="68">
        <v>1</v>
      </c>
      <c r="L15" s="68">
        <v>1</v>
      </c>
      <c r="M15" s="68" t="s">
        <v>76</v>
      </c>
      <c r="N15" s="68" t="s">
        <v>76</v>
      </c>
      <c r="O15" s="68">
        <v>2</v>
      </c>
      <c r="P15" s="102">
        <v>1</v>
      </c>
      <c r="Q15" s="140">
        <v>6</v>
      </c>
    </row>
    <row r="16" spans="1:23" s="45" customFormat="1" ht="15.95" customHeight="1">
      <c r="A16" s="217" t="s">
        <v>139</v>
      </c>
      <c r="B16" s="255" t="s">
        <v>76</v>
      </c>
      <c r="C16" s="255">
        <v>1</v>
      </c>
      <c r="D16" s="255">
        <v>1</v>
      </c>
      <c r="E16" s="255">
        <v>1</v>
      </c>
      <c r="F16" s="255" t="s">
        <v>76</v>
      </c>
      <c r="G16" s="255">
        <v>1</v>
      </c>
      <c r="H16" s="255" t="s">
        <v>76</v>
      </c>
      <c r="I16" s="255">
        <v>1</v>
      </c>
      <c r="J16" s="255">
        <v>2.5</v>
      </c>
      <c r="K16" s="255" t="s">
        <v>76</v>
      </c>
      <c r="L16" s="255">
        <v>2</v>
      </c>
      <c r="M16" s="255">
        <v>3</v>
      </c>
      <c r="N16" s="255">
        <v>3</v>
      </c>
      <c r="O16" s="255" t="s">
        <v>76</v>
      </c>
      <c r="P16" s="256">
        <v>5</v>
      </c>
      <c r="Q16" s="264">
        <v>20.5</v>
      </c>
    </row>
    <row r="17" spans="1:17" s="45" customFormat="1" ht="15.95" customHeight="1">
      <c r="A17" s="260" t="s">
        <v>150</v>
      </c>
      <c r="B17" s="261">
        <v>1</v>
      </c>
      <c r="C17" s="261" t="s">
        <v>76</v>
      </c>
      <c r="D17" s="261" t="s">
        <v>76</v>
      </c>
      <c r="E17" s="261" t="s">
        <v>76</v>
      </c>
      <c r="F17" s="261" t="s">
        <v>76</v>
      </c>
      <c r="G17" s="261" t="s">
        <v>76</v>
      </c>
      <c r="H17" s="261" t="s">
        <v>76</v>
      </c>
      <c r="I17" s="261" t="s">
        <v>76</v>
      </c>
      <c r="J17" s="261">
        <v>1</v>
      </c>
      <c r="K17" s="261" t="s">
        <v>76</v>
      </c>
      <c r="L17" s="261" t="s">
        <v>76</v>
      </c>
      <c r="M17" s="261">
        <v>0.33333333333333298</v>
      </c>
      <c r="N17" s="261" t="s">
        <v>76</v>
      </c>
      <c r="O17" s="261" t="s">
        <v>76</v>
      </c>
      <c r="P17" s="262">
        <v>0.5</v>
      </c>
      <c r="Q17" s="265">
        <v>2.833333333333333</v>
      </c>
    </row>
    <row r="18" spans="1:17" s="45" customFormat="1" ht="15.95" customHeight="1" thickBot="1">
      <c r="A18" s="136" t="s">
        <v>149</v>
      </c>
      <c r="B18" s="92">
        <v>1</v>
      </c>
      <c r="C18" s="92" t="s">
        <v>76</v>
      </c>
      <c r="D18" s="92" t="s">
        <v>76</v>
      </c>
      <c r="E18" s="92" t="s">
        <v>76</v>
      </c>
      <c r="F18" s="92">
        <v>2</v>
      </c>
      <c r="G18" s="92" t="s">
        <v>76</v>
      </c>
      <c r="H18" s="92">
        <v>1</v>
      </c>
      <c r="I18" s="92">
        <v>1</v>
      </c>
      <c r="J18" s="92" t="s">
        <v>76</v>
      </c>
      <c r="K18" s="92">
        <v>0.5</v>
      </c>
      <c r="L18" s="92">
        <v>2</v>
      </c>
      <c r="M18" s="92">
        <v>5</v>
      </c>
      <c r="N18" s="92">
        <v>0.5</v>
      </c>
      <c r="O18" s="92">
        <v>0.99999999999999889</v>
      </c>
      <c r="P18" s="135" t="s">
        <v>76</v>
      </c>
      <c r="Q18" s="92">
        <v>13.999999999999998</v>
      </c>
    </row>
    <row r="19" spans="1:17" s="45" customFormat="1" ht="15.95" customHeight="1">
      <c r="A19" s="401" t="s">
        <v>388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</row>
    <row r="20" spans="1:17" ht="15.95" customHeight="1"/>
  </sheetData>
  <mergeCells count="2">
    <mergeCell ref="A19:Q19"/>
    <mergeCell ref="A1:Q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theme="8" tint="0.39997558519241921"/>
  </sheetPr>
  <dimension ref="A1:W24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432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153" t="s">
        <v>86</v>
      </c>
      <c r="B2" s="83"/>
      <c r="C2" s="83"/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105" customFormat="1" ht="15.95" customHeight="1">
      <c r="A6" s="230" t="s">
        <v>84</v>
      </c>
      <c r="B6" s="232">
        <v>1</v>
      </c>
      <c r="C6" s="232">
        <v>1</v>
      </c>
      <c r="D6" s="232">
        <v>1.9999999999999989</v>
      </c>
      <c r="E6" s="232">
        <v>3</v>
      </c>
      <c r="F6" s="232">
        <v>8.5</v>
      </c>
      <c r="G6" s="232">
        <v>5.25</v>
      </c>
      <c r="H6" s="232">
        <v>6.5</v>
      </c>
      <c r="I6" s="232">
        <v>9</v>
      </c>
      <c r="J6" s="232">
        <v>5.333333333333333</v>
      </c>
      <c r="K6" s="232">
        <v>10.5</v>
      </c>
      <c r="L6" s="232">
        <v>14.333333333333332</v>
      </c>
      <c r="M6" s="232">
        <v>17.5</v>
      </c>
      <c r="N6" s="232">
        <v>26.166666666666664</v>
      </c>
      <c r="O6" s="232">
        <v>25.883333333333333</v>
      </c>
      <c r="P6" s="232">
        <v>40</v>
      </c>
      <c r="Q6" s="232">
        <v>51.916666666666657</v>
      </c>
      <c r="R6" s="232">
        <v>57.5</v>
      </c>
      <c r="S6" s="232">
        <v>50.658333333333331</v>
      </c>
      <c r="T6" s="294">
        <v>59.666666666666671</v>
      </c>
      <c r="U6" s="297">
        <v>395.70833333333337</v>
      </c>
    </row>
    <row r="7" spans="1:23" s="45" customFormat="1" ht="15.95" customHeight="1">
      <c r="A7" s="91" t="s">
        <v>262</v>
      </c>
      <c r="B7" s="133" t="s">
        <v>76</v>
      </c>
      <c r="C7" s="133" t="s">
        <v>76</v>
      </c>
      <c r="D7" s="133">
        <v>0.66666666666666596</v>
      </c>
      <c r="E7" s="133" t="s">
        <v>76</v>
      </c>
      <c r="F7" s="133">
        <v>3</v>
      </c>
      <c r="G7" s="133">
        <v>0.25</v>
      </c>
      <c r="H7" s="133">
        <v>1</v>
      </c>
      <c r="I7" s="133">
        <v>3</v>
      </c>
      <c r="J7" s="133" t="s">
        <v>76</v>
      </c>
      <c r="K7" s="133">
        <v>3.5</v>
      </c>
      <c r="L7" s="133">
        <v>4.166666666666667</v>
      </c>
      <c r="M7" s="133">
        <v>4.9999999999999991</v>
      </c>
      <c r="N7" s="133">
        <v>7.5</v>
      </c>
      <c r="O7" s="133">
        <v>5.583333333333333</v>
      </c>
      <c r="P7" s="133">
        <v>14.999999999999995</v>
      </c>
      <c r="Q7" s="133">
        <v>10.999999999999998</v>
      </c>
      <c r="R7" s="133">
        <v>17.499999999999996</v>
      </c>
      <c r="S7" s="133">
        <v>6.9999999999999991</v>
      </c>
      <c r="T7" s="165">
        <v>18.333333333333332</v>
      </c>
      <c r="U7" s="112">
        <v>102.49999999999999</v>
      </c>
    </row>
    <row r="8" spans="1:23" s="45" customFormat="1" ht="15.95" customHeight="1">
      <c r="A8" s="91" t="s">
        <v>263</v>
      </c>
      <c r="B8" s="133" t="s">
        <v>76</v>
      </c>
      <c r="C8" s="133" t="s">
        <v>76</v>
      </c>
      <c r="D8" s="133">
        <v>0.33333333333333298</v>
      </c>
      <c r="E8" s="133">
        <v>1</v>
      </c>
      <c r="F8" s="133">
        <v>0.5</v>
      </c>
      <c r="G8" s="133">
        <v>2</v>
      </c>
      <c r="H8" s="133" t="s">
        <v>76</v>
      </c>
      <c r="I8" s="133">
        <v>1</v>
      </c>
      <c r="J8" s="133" t="s">
        <v>76</v>
      </c>
      <c r="K8" s="133">
        <v>0.5</v>
      </c>
      <c r="L8" s="133" t="s">
        <v>76</v>
      </c>
      <c r="M8" s="133" t="s">
        <v>76</v>
      </c>
      <c r="N8" s="133">
        <v>1.5</v>
      </c>
      <c r="O8" s="133">
        <v>2.2000000000000002</v>
      </c>
      <c r="P8" s="133">
        <v>2.5</v>
      </c>
      <c r="Q8" s="133">
        <v>5.9999999999999991</v>
      </c>
      <c r="R8" s="133">
        <v>11.833333333333332</v>
      </c>
      <c r="S8" s="133">
        <v>8.2916666666666661</v>
      </c>
      <c r="T8" s="165">
        <v>3.833333333333333</v>
      </c>
      <c r="U8" s="112">
        <v>41.491666666666667</v>
      </c>
    </row>
    <row r="9" spans="1:23" s="45" customFormat="1" ht="15.95" customHeight="1">
      <c r="A9" s="91" t="s">
        <v>264</v>
      </c>
      <c r="B9" s="133" t="s">
        <v>76</v>
      </c>
      <c r="C9" s="133" t="s">
        <v>76</v>
      </c>
      <c r="D9" s="133" t="s">
        <v>76</v>
      </c>
      <c r="E9" s="133" t="s">
        <v>76</v>
      </c>
      <c r="F9" s="133">
        <v>1</v>
      </c>
      <c r="G9" s="133">
        <v>0.5</v>
      </c>
      <c r="H9" s="133" t="s">
        <v>76</v>
      </c>
      <c r="I9" s="133">
        <v>1</v>
      </c>
      <c r="J9" s="133" t="s">
        <v>76</v>
      </c>
      <c r="K9" s="133">
        <v>1</v>
      </c>
      <c r="L9" s="133">
        <v>1</v>
      </c>
      <c r="M9" s="133" t="s">
        <v>76</v>
      </c>
      <c r="N9" s="133">
        <v>2</v>
      </c>
      <c r="O9" s="133">
        <v>2</v>
      </c>
      <c r="P9" s="133">
        <v>3.9999999999999991</v>
      </c>
      <c r="Q9" s="133">
        <v>3.5</v>
      </c>
      <c r="R9" s="133">
        <v>4.5</v>
      </c>
      <c r="S9" s="133">
        <v>6.5</v>
      </c>
      <c r="T9" s="165">
        <v>3</v>
      </c>
      <c r="U9" s="112">
        <v>30</v>
      </c>
    </row>
    <row r="10" spans="1:23" s="45" customFormat="1" ht="15.95" customHeight="1">
      <c r="A10" s="91" t="s">
        <v>265</v>
      </c>
      <c r="B10" s="133" t="s">
        <v>76</v>
      </c>
      <c r="C10" s="133" t="s">
        <v>76</v>
      </c>
      <c r="D10" s="133" t="s">
        <v>76</v>
      </c>
      <c r="E10" s="133" t="s">
        <v>76</v>
      </c>
      <c r="F10" s="133" t="s">
        <v>76</v>
      </c>
      <c r="G10" s="133">
        <v>0.5</v>
      </c>
      <c r="H10" s="133">
        <v>0.5</v>
      </c>
      <c r="I10" s="133" t="s">
        <v>76</v>
      </c>
      <c r="J10" s="133" t="s">
        <v>76</v>
      </c>
      <c r="K10" s="133" t="s">
        <v>76</v>
      </c>
      <c r="L10" s="133">
        <v>1</v>
      </c>
      <c r="M10" s="133">
        <v>1</v>
      </c>
      <c r="N10" s="133" t="s">
        <v>76</v>
      </c>
      <c r="O10" s="133">
        <v>1.2</v>
      </c>
      <c r="P10" s="133">
        <v>1</v>
      </c>
      <c r="Q10" s="133" t="s">
        <v>76</v>
      </c>
      <c r="R10" s="133">
        <v>2.5</v>
      </c>
      <c r="S10" s="133">
        <v>0.83333333333333304</v>
      </c>
      <c r="T10" s="165">
        <v>4.5</v>
      </c>
      <c r="U10" s="112">
        <v>13.033333333333333</v>
      </c>
    </row>
    <row r="11" spans="1:23" s="45" customFormat="1" ht="15.95" customHeight="1">
      <c r="A11" s="91" t="s">
        <v>266</v>
      </c>
      <c r="B11" s="133" t="s">
        <v>76</v>
      </c>
      <c r="C11" s="133" t="s">
        <v>76</v>
      </c>
      <c r="D11" s="133" t="s">
        <v>76</v>
      </c>
      <c r="E11" s="133" t="s">
        <v>76</v>
      </c>
      <c r="F11" s="133" t="s">
        <v>76</v>
      </c>
      <c r="G11" s="133" t="s">
        <v>76</v>
      </c>
      <c r="H11" s="133" t="s">
        <v>76</v>
      </c>
      <c r="I11" s="133" t="s">
        <v>76</v>
      </c>
      <c r="J11" s="133" t="s">
        <v>76</v>
      </c>
      <c r="K11" s="133">
        <v>0.5</v>
      </c>
      <c r="L11" s="133" t="s">
        <v>76</v>
      </c>
      <c r="M11" s="133" t="s">
        <v>76</v>
      </c>
      <c r="N11" s="133" t="s">
        <v>76</v>
      </c>
      <c r="O11" s="133">
        <v>1</v>
      </c>
      <c r="P11" s="133" t="s">
        <v>76</v>
      </c>
      <c r="Q11" s="133">
        <v>0.5</v>
      </c>
      <c r="R11" s="133" t="s">
        <v>76</v>
      </c>
      <c r="S11" s="133">
        <v>2</v>
      </c>
      <c r="T11" s="165">
        <v>1</v>
      </c>
      <c r="U11" s="112">
        <v>5</v>
      </c>
    </row>
    <row r="12" spans="1:23" s="45" customFormat="1" ht="15.95" customHeight="1">
      <c r="A12" s="91" t="s">
        <v>267</v>
      </c>
      <c r="B12" s="133" t="s">
        <v>76</v>
      </c>
      <c r="C12" s="133" t="s">
        <v>76</v>
      </c>
      <c r="D12" s="133" t="s">
        <v>76</v>
      </c>
      <c r="E12" s="133" t="s">
        <v>76</v>
      </c>
      <c r="F12" s="133">
        <v>1</v>
      </c>
      <c r="G12" s="133" t="s">
        <v>76</v>
      </c>
      <c r="H12" s="133" t="s">
        <v>76</v>
      </c>
      <c r="I12" s="133" t="s">
        <v>76</v>
      </c>
      <c r="J12" s="133" t="s">
        <v>76</v>
      </c>
      <c r="K12" s="133">
        <v>0.5</v>
      </c>
      <c r="L12" s="133" t="s">
        <v>76</v>
      </c>
      <c r="M12" s="133" t="s">
        <v>76</v>
      </c>
      <c r="N12" s="133" t="s">
        <v>76</v>
      </c>
      <c r="O12" s="133">
        <v>1.5</v>
      </c>
      <c r="P12" s="133">
        <v>3</v>
      </c>
      <c r="Q12" s="133">
        <v>2</v>
      </c>
      <c r="R12" s="133">
        <v>2</v>
      </c>
      <c r="S12" s="133">
        <v>4</v>
      </c>
      <c r="T12" s="165" t="s">
        <v>76</v>
      </c>
      <c r="U12" s="112">
        <v>14</v>
      </c>
    </row>
    <row r="13" spans="1:23" s="45" customFormat="1" ht="15.95" customHeight="1">
      <c r="A13" s="91" t="s">
        <v>268</v>
      </c>
      <c r="B13" s="133" t="s">
        <v>76</v>
      </c>
      <c r="C13" s="133" t="s">
        <v>76</v>
      </c>
      <c r="D13" s="133">
        <v>1</v>
      </c>
      <c r="E13" s="133">
        <v>1</v>
      </c>
      <c r="F13" s="133">
        <v>1</v>
      </c>
      <c r="G13" s="133">
        <v>2</v>
      </c>
      <c r="H13" s="133">
        <v>1</v>
      </c>
      <c r="I13" s="133" t="s">
        <v>76</v>
      </c>
      <c r="J13" s="133" t="s">
        <v>76</v>
      </c>
      <c r="K13" s="133" t="s">
        <v>76</v>
      </c>
      <c r="L13" s="133">
        <v>2</v>
      </c>
      <c r="M13" s="133" t="s">
        <v>76</v>
      </c>
      <c r="N13" s="133">
        <v>2.5</v>
      </c>
      <c r="O13" s="133" t="s">
        <v>76</v>
      </c>
      <c r="P13" s="133">
        <v>2</v>
      </c>
      <c r="Q13" s="133">
        <v>3.5</v>
      </c>
      <c r="R13" s="133">
        <v>2.833333333333333</v>
      </c>
      <c r="S13" s="133">
        <v>2</v>
      </c>
      <c r="T13" s="165">
        <v>1</v>
      </c>
      <c r="U13" s="112">
        <v>21.833333333333332</v>
      </c>
    </row>
    <row r="14" spans="1:23" s="45" customFormat="1" ht="15.95" customHeight="1">
      <c r="A14" s="91" t="s">
        <v>269</v>
      </c>
      <c r="B14" s="133" t="s">
        <v>76</v>
      </c>
      <c r="C14" s="133" t="s">
        <v>76</v>
      </c>
      <c r="D14" s="133" t="s">
        <v>76</v>
      </c>
      <c r="E14" s="133" t="s">
        <v>76</v>
      </c>
      <c r="F14" s="133" t="s">
        <v>76</v>
      </c>
      <c r="G14" s="133" t="s">
        <v>76</v>
      </c>
      <c r="H14" s="133" t="s">
        <v>76</v>
      </c>
      <c r="I14" s="133" t="s">
        <v>76</v>
      </c>
      <c r="J14" s="133">
        <v>0.33333333333333298</v>
      </c>
      <c r="K14" s="133">
        <v>2</v>
      </c>
      <c r="L14" s="133">
        <v>1</v>
      </c>
      <c r="M14" s="133">
        <v>2</v>
      </c>
      <c r="N14" s="133">
        <v>1</v>
      </c>
      <c r="O14" s="133">
        <v>2</v>
      </c>
      <c r="P14" s="133">
        <v>1</v>
      </c>
      <c r="Q14" s="133">
        <v>3.5</v>
      </c>
      <c r="R14" s="133">
        <v>2</v>
      </c>
      <c r="S14" s="133">
        <v>1.7</v>
      </c>
      <c r="T14" s="165">
        <v>4</v>
      </c>
      <c r="U14" s="112">
        <v>20.533333333333331</v>
      </c>
    </row>
    <row r="15" spans="1:23" s="45" customFormat="1" ht="15.95" customHeight="1">
      <c r="A15" s="91" t="s">
        <v>270</v>
      </c>
      <c r="B15" s="133" t="s">
        <v>76</v>
      </c>
      <c r="C15" s="133" t="s">
        <v>76</v>
      </c>
      <c r="D15" s="133" t="s">
        <v>76</v>
      </c>
      <c r="E15" s="133">
        <v>1</v>
      </c>
      <c r="F15" s="133" t="s">
        <v>76</v>
      </c>
      <c r="G15" s="133" t="s">
        <v>76</v>
      </c>
      <c r="H15" s="133" t="s">
        <v>76</v>
      </c>
      <c r="I15" s="133" t="s">
        <v>76</v>
      </c>
      <c r="J15" s="133" t="s">
        <v>76</v>
      </c>
      <c r="K15" s="133" t="s">
        <v>76</v>
      </c>
      <c r="L15" s="133">
        <v>1</v>
      </c>
      <c r="M15" s="133">
        <v>2</v>
      </c>
      <c r="N15" s="133">
        <v>0.5</v>
      </c>
      <c r="O15" s="133">
        <v>2.5</v>
      </c>
      <c r="P15" s="133" t="s">
        <v>76</v>
      </c>
      <c r="Q15" s="133">
        <v>2</v>
      </c>
      <c r="R15" s="133">
        <v>1</v>
      </c>
      <c r="S15" s="133">
        <v>1</v>
      </c>
      <c r="T15" s="165">
        <v>1</v>
      </c>
      <c r="U15" s="112">
        <v>12</v>
      </c>
    </row>
    <row r="16" spans="1:23" s="45" customFormat="1" ht="15.95" customHeight="1">
      <c r="A16" s="91" t="s">
        <v>271</v>
      </c>
      <c r="B16" s="133" t="s">
        <v>76</v>
      </c>
      <c r="C16" s="133">
        <v>1</v>
      </c>
      <c r="D16" s="133" t="s">
        <v>76</v>
      </c>
      <c r="E16" s="133" t="s">
        <v>76</v>
      </c>
      <c r="F16" s="133" t="s">
        <v>76</v>
      </c>
      <c r="G16" s="133" t="s">
        <v>76</v>
      </c>
      <c r="H16" s="133">
        <v>1</v>
      </c>
      <c r="I16" s="133">
        <v>1</v>
      </c>
      <c r="J16" s="133" t="s">
        <v>76</v>
      </c>
      <c r="K16" s="133">
        <v>0.5</v>
      </c>
      <c r="L16" s="133">
        <v>1</v>
      </c>
      <c r="M16" s="133">
        <v>1</v>
      </c>
      <c r="N16" s="133">
        <v>1</v>
      </c>
      <c r="O16" s="133" t="s">
        <v>76</v>
      </c>
      <c r="P16" s="133" t="s">
        <v>76</v>
      </c>
      <c r="Q16" s="133">
        <v>1</v>
      </c>
      <c r="R16" s="133">
        <v>2</v>
      </c>
      <c r="S16" s="133">
        <v>1.5</v>
      </c>
      <c r="T16" s="165">
        <v>2.25</v>
      </c>
      <c r="U16" s="133">
        <v>13.25</v>
      </c>
    </row>
    <row r="17" spans="1:21" s="45" customFormat="1" ht="15.95" customHeight="1">
      <c r="A17" s="91" t="s">
        <v>272</v>
      </c>
      <c r="B17" s="133">
        <v>1</v>
      </c>
      <c r="C17" s="133" t="s">
        <v>76</v>
      </c>
      <c r="D17" s="133" t="s">
        <v>76</v>
      </c>
      <c r="E17" s="133" t="s">
        <v>76</v>
      </c>
      <c r="F17" s="133" t="s">
        <v>76</v>
      </c>
      <c r="G17" s="133" t="s">
        <v>76</v>
      </c>
      <c r="H17" s="133" t="s">
        <v>76</v>
      </c>
      <c r="I17" s="133">
        <v>2</v>
      </c>
      <c r="J17" s="133">
        <v>1.5</v>
      </c>
      <c r="K17" s="133" t="s">
        <v>76</v>
      </c>
      <c r="L17" s="133">
        <v>1.6666666666666661</v>
      </c>
      <c r="M17" s="133">
        <v>1</v>
      </c>
      <c r="N17" s="133">
        <v>4</v>
      </c>
      <c r="O17" s="133">
        <v>2</v>
      </c>
      <c r="P17" s="133">
        <v>3</v>
      </c>
      <c r="Q17" s="133">
        <v>6</v>
      </c>
      <c r="R17" s="133">
        <v>4.5</v>
      </c>
      <c r="S17" s="133">
        <v>5.4999999999999991</v>
      </c>
      <c r="T17" s="165">
        <v>12.25</v>
      </c>
      <c r="U17" s="133">
        <v>44.416666666666664</v>
      </c>
    </row>
    <row r="18" spans="1:21" s="45" customFormat="1" ht="15.95" customHeight="1">
      <c r="A18" s="91" t="s">
        <v>273</v>
      </c>
      <c r="B18" s="133" t="s">
        <v>76</v>
      </c>
      <c r="C18" s="133" t="s">
        <v>76</v>
      </c>
      <c r="D18" s="133" t="s">
        <v>76</v>
      </c>
      <c r="E18" s="133" t="s">
        <v>76</v>
      </c>
      <c r="F18" s="133">
        <v>1</v>
      </c>
      <c r="G18" s="133" t="s">
        <v>76</v>
      </c>
      <c r="H18" s="133">
        <v>1</v>
      </c>
      <c r="I18" s="133" t="s">
        <v>76</v>
      </c>
      <c r="J18" s="133">
        <v>2</v>
      </c>
      <c r="K18" s="133">
        <v>2</v>
      </c>
      <c r="L18" s="133" t="s">
        <v>76</v>
      </c>
      <c r="M18" s="133">
        <v>1</v>
      </c>
      <c r="N18" s="133">
        <v>1</v>
      </c>
      <c r="O18" s="133" t="s">
        <v>76</v>
      </c>
      <c r="P18" s="133">
        <v>2</v>
      </c>
      <c r="Q18" s="133">
        <v>3.5</v>
      </c>
      <c r="R18" s="133">
        <v>1</v>
      </c>
      <c r="S18" s="133">
        <v>2.333333333333333</v>
      </c>
      <c r="T18" s="165">
        <v>1</v>
      </c>
      <c r="U18" s="133">
        <v>17.833333333333332</v>
      </c>
    </row>
    <row r="19" spans="1:21" s="45" customFormat="1" ht="15.95" customHeight="1">
      <c r="A19" s="103" t="s">
        <v>274</v>
      </c>
      <c r="B19" s="133" t="s">
        <v>76</v>
      </c>
      <c r="C19" s="133" t="s">
        <v>76</v>
      </c>
      <c r="D19" s="133" t="s">
        <v>76</v>
      </c>
      <c r="E19" s="133" t="s">
        <v>76</v>
      </c>
      <c r="F19" s="133" t="s">
        <v>76</v>
      </c>
      <c r="G19" s="133" t="s">
        <v>76</v>
      </c>
      <c r="H19" s="133" t="s">
        <v>76</v>
      </c>
      <c r="I19" s="133" t="s">
        <v>76</v>
      </c>
      <c r="J19" s="133">
        <v>0.5</v>
      </c>
      <c r="K19" s="133" t="s">
        <v>76</v>
      </c>
      <c r="L19" s="133">
        <v>0.5</v>
      </c>
      <c r="M19" s="133">
        <v>3.5</v>
      </c>
      <c r="N19" s="133">
        <v>2.5</v>
      </c>
      <c r="O19" s="133">
        <v>1.5</v>
      </c>
      <c r="P19" s="133">
        <v>3</v>
      </c>
      <c r="Q19" s="133">
        <v>3.9999999999999991</v>
      </c>
      <c r="R19" s="133">
        <v>3</v>
      </c>
      <c r="S19" s="133">
        <v>4.4999999999999991</v>
      </c>
      <c r="T19" s="165">
        <v>1</v>
      </c>
      <c r="U19" s="133">
        <v>24</v>
      </c>
    </row>
    <row r="20" spans="1:21" s="45" customFormat="1" ht="15.95" customHeight="1" thickBot="1">
      <c r="A20" s="103" t="s">
        <v>275</v>
      </c>
      <c r="B20" s="133" t="s">
        <v>76</v>
      </c>
      <c r="C20" s="133" t="s">
        <v>76</v>
      </c>
      <c r="D20" s="133" t="s">
        <v>76</v>
      </c>
      <c r="E20" s="133" t="s">
        <v>76</v>
      </c>
      <c r="F20" s="133">
        <v>1</v>
      </c>
      <c r="G20" s="133" t="s">
        <v>76</v>
      </c>
      <c r="H20" s="133">
        <v>2</v>
      </c>
      <c r="I20" s="133">
        <v>1</v>
      </c>
      <c r="J20" s="133">
        <v>1</v>
      </c>
      <c r="K20" s="133" t="s">
        <v>76</v>
      </c>
      <c r="L20" s="133">
        <v>1</v>
      </c>
      <c r="M20" s="133">
        <v>1</v>
      </c>
      <c r="N20" s="133">
        <v>2.6666666666666661</v>
      </c>
      <c r="O20" s="133">
        <v>4.4000000000000004</v>
      </c>
      <c r="P20" s="133">
        <v>3.5</v>
      </c>
      <c r="Q20" s="133">
        <v>5.4166666666666661</v>
      </c>
      <c r="R20" s="133">
        <v>2.833333333333333</v>
      </c>
      <c r="S20" s="133">
        <v>3.5</v>
      </c>
      <c r="T20" s="164">
        <v>6.5</v>
      </c>
      <c r="U20" s="133">
        <v>35.816666666666663</v>
      </c>
    </row>
    <row r="21" spans="1:21" ht="15.95" customHeight="1">
      <c r="A21" s="401" t="s">
        <v>388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</row>
    <row r="22" spans="1:21" ht="15.95" customHeight="1"/>
    <row r="23" spans="1:21" ht="15.95" customHeight="1"/>
    <row r="24" spans="1:21" ht="15.95" customHeight="1"/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theme="8" tint="0.59999389629810485"/>
  </sheetPr>
  <dimension ref="A1:W18"/>
  <sheetViews>
    <sheetView showGridLines="0" zoomScale="85" zoomScaleNormal="85" workbookViewId="0">
      <selection sqref="A1:E1"/>
    </sheetView>
  </sheetViews>
  <sheetFormatPr defaultRowHeight="12.75"/>
  <cols>
    <col min="1" max="1" width="52.28515625" style="31" customWidth="1"/>
    <col min="2" max="19" width="7.28515625" style="31" customWidth="1"/>
    <col min="20" max="20" width="8.7109375" style="31" customWidth="1"/>
    <col min="21" max="16384" width="9.140625" style="31"/>
  </cols>
  <sheetData>
    <row r="1" spans="1:23" ht="20.100000000000001" customHeight="1">
      <c r="A1" s="402" t="s">
        <v>433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3" ht="15.95" customHeight="1">
      <c r="A2" s="153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3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ht="15.95" customHeight="1" thickBot="1">
      <c r="A5" s="77"/>
      <c r="B5" s="76">
        <v>2002</v>
      </c>
      <c r="C5" s="76">
        <v>2003</v>
      </c>
      <c r="D5" s="74">
        <v>2004</v>
      </c>
      <c r="E5" s="74">
        <v>2005</v>
      </c>
      <c r="F5" s="74">
        <v>2006</v>
      </c>
      <c r="G5" s="76">
        <v>2007</v>
      </c>
      <c r="H5" s="74">
        <v>2008</v>
      </c>
      <c r="I5" s="76">
        <v>2009</v>
      </c>
      <c r="J5" s="76">
        <v>2010</v>
      </c>
      <c r="K5" s="76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5">
        <v>2019</v>
      </c>
      <c r="T5" s="74" t="s">
        <v>84</v>
      </c>
    </row>
    <row r="6" spans="1:23" ht="15.95" customHeight="1">
      <c r="A6" s="230" t="s">
        <v>84</v>
      </c>
      <c r="B6" s="232">
        <v>2</v>
      </c>
      <c r="C6" s="232">
        <v>4</v>
      </c>
      <c r="D6" s="232">
        <v>26</v>
      </c>
      <c r="E6" s="232">
        <v>176</v>
      </c>
      <c r="F6" s="232">
        <v>518.5</v>
      </c>
      <c r="G6" s="232">
        <v>741</v>
      </c>
      <c r="H6" s="232">
        <v>1094</v>
      </c>
      <c r="I6" s="232">
        <v>1218.1666666666665</v>
      </c>
      <c r="J6" s="232">
        <v>1571.9999999999998</v>
      </c>
      <c r="K6" s="232">
        <v>2027.083333333333</v>
      </c>
      <c r="L6" s="232">
        <v>2403</v>
      </c>
      <c r="M6" s="232">
        <v>2728</v>
      </c>
      <c r="N6" s="232">
        <v>3040.4500000000003</v>
      </c>
      <c r="O6" s="232">
        <v>3580.6666666666683</v>
      </c>
      <c r="P6" s="232">
        <v>4962.6666666666661</v>
      </c>
      <c r="Q6" s="232">
        <v>6193.4166666666652</v>
      </c>
      <c r="R6" s="232">
        <v>6806.1249999999991</v>
      </c>
      <c r="S6" s="233">
        <v>7459.4999999999982</v>
      </c>
      <c r="T6" s="241">
        <v>44552.574999999997</v>
      </c>
    </row>
    <row r="7" spans="1:23" ht="15.95" customHeight="1">
      <c r="A7" s="103" t="s">
        <v>134</v>
      </c>
      <c r="B7" s="68">
        <v>1</v>
      </c>
      <c r="C7" s="68" t="s">
        <v>76</v>
      </c>
      <c r="D7" s="68">
        <v>6</v>
      </c>
      <c r="E7" s="68">
        <v>33</v>
      </c>
      <c r="F7" s="68">
        <v>91</v>
      </c>
      <c r="G7" s="68">
        <v>134</v>
      </c>
      <c r="H7" s="68">
        <v>225.00000000000003</v>
      </c>
      <c r="I7" s="68">
        <v>294.66666666666663</v>
      </c>
      <c r="J7" s="68">
        <v>337.99999999999994</v>
      </c>
      <c r="K7" s="68">
        <v>378</v>
      </c>
      <c r="L7" s="68">
        <v>528</v>
      </c>
      <c r="M7" s="68">
        <v>600.00000000000011</v>
      </c>
      <c r="N7" s="68">
        <v>695</v>
      </c>
      <c r="O7" s="68">
        <v>796.00000000000136</v>
      </c>
      <c r="P7" s="68">
        <v>1142.4999999999998</v>
      </c>
      <c r="Q7" s="68">
        <v>1295.9999999999995</v>
      </c>
      <c r="R7" s="68">
        <v>1528.9999999999998</v>
      </c>
      <c r="S7" s="90">
        <v>1686.0000000000005</v>
      </c>
      <c r="T7" s="101">
        <v>9773.1666666666679</v>
      </c>
    </row>
    <row r="8" spans="1:23" ht="15.95" customHeight="1">
      <c r="A8" s="103" t="s">
        <v>133</v>
      </c>
      <c r="B8" s="68" t="s">
        <v>76</v>
      </c>
      <c r="C8" s="68">
        <v>3</v>
      </c>
      <c r="D8" s="68">
        <v>5</v>
      </c>
      <c r="E8" s="68">
        <v>63</v>
      </c>
      <c r="F8" s="68">
        <v>164</v>
      </c>
      <c r="G8" s="68">
        <v>211.00000000000003</v>
      </c>
      <c r="H8" s="68">
        <v>350</v>
      </c>
      <c r="I8" s="68">
        <v>295</v>
      </c>
      <c r="J8" s="68">
        <v>392.99999999999994</v>
      </c>
      <c r="K8" s="68">
        <v>534.99999999999977</v>
      </c>
      <c r="L8" s="68">
        <v>568</v>
      </c>
      <c r="M8" s="68">
        <v>666</v>
      </c>
      <c r="N8" s="68">
        <v>739.49999999999989</v>
      </c>
      <c r="O8" s="68">
        <v>777.00000000000011</v>
      </c>
      <c r="P8" s="68">
        <v>1083.0000000000002</v>
      </c>
      <c r="Q8" s="68">
        <v>1282.4999999999998</v>
      </c>
      <c r="R8" s="68">
        <v>1376</v>
      </c>
      <c r="S8" s="90">
        <v>1540.4999999999998</v>
      </c>
      <c r="T8" s="68">
        <v>10051.5</v>
      </c>
    </row>
    <row r="9" spans="1:23" ht="15.95" customHeight="1">
      <c r="A9" s="103" t="s">
        <v>132</v>
      </c>
      <c r="B9" s="68" t="s">
        <v>76</v>
      </c>
      <c r="C9" s="68" t="s">
        <v>76</v>
      </c>
      <c r="D9" s="68">
        <v>6</v>
      </c>
      <c r="E9" s="68">
        <v>32</v>
      </c>
      <c r="F9" s="68">
        <v>86.5</v>
      </c>
      <c r="G9" s="68">
        <v>147</v>
      </c>
      <c r="H9" s="68">
        <v>207.99999999999997</v>
      </c>
      <c r="I9" s="68">
        <v>245</v>
      </c>
      <c r="J9" s="68">
        <v>354.99999999999989</v>
      </c>
      <c r="K9" s="68">
        <v>485.33333333333314</v>
      </c>
      <c r="L9" s="68">
        <v>539</v>
      </c>
      <c r="M9" s="68">
        <v>631.99999999999989</v>
      </c>
      <c r="N9" s="68">
        <v>745.95000000000016</v>
      </c>
      <c r="O9" s="68">
        <v>934.66666666666708</v>
      </c>
      <c r="P9" s="68">
        <v>1209.3333333333333</v>
      </c>
      <c r="Q9" s="68">
        <v>1590.2499999999991</v>
      </c>
      <c r="R9" s="68">
        <v>1616.4999999999993</v>
      </c>
      <c r="S9" s="90">
        <v>1693.4999999999984</v>
      </c>
      <c r="T9" s="68">
        <v>10526.033333333331</v>
      </c>
    </row>
    <row r="10" spans="1:23" ht="15.95" customHeight="1">
      <c r="A10" s="103" t="s">
        <v>131</v>
      </c>
      <c r="B10" s="68" t="s">
        <v>76</v>
      </c>
      <c r="C10" s="68" t="s">
        <v>76</v>
      </c>
      <c r="D10" s="68" t="s">
        <v>76</v>
      </c>
      <c r="E10" s="68">
        <v>4</v>
      </c>
      <c r="F10" s="68">
        <v>20</v>
      </c>
      <c r="G10" s="68">
        <v>21</v>
      </c>
      <c r="H10" s="68">
        <v>24</v>
      </c>
      <c r="I10" s="68">
        <v>41</v>
      </c>
      <c r="J10" s="68">
        <v>53</v>
      </c>
      <c r="K10" s="68">
        <v>67</v>
      </c>
      <c r="L10" s="68">
        <v>70</v>
      </c>
      <c r="M10" s="68">
        <v>72</v>
      </c>
      <c r="N10" s="68">
        <v>90</v>
      </c>
      <c r="O10" s="68">
        <v>92</v>
      </c>
      <c r="P10" s="68">
        <v>122</v>
      </c>
      <c r="Q10" s="68">
        <v>124</v>
      </c>
      <c r="R10" s="68">
        <v>123</v>
      </c>
      <c r="S10" s="90">
        <v>149</v>
      </c>
      <c r="T10" s="101">
        <v>1072</v>
      </c>
    </row>
    <row r="11" spans="1:23" ht="15.95" customHeight="1">
      <c r="A11" s="103" t="s">
        <v>287</v>
      </c>
      <c r="B11" s="68" t="s">
        <v>76</v>
      </c>
      <c r="C11" s="68" t="s">
        <v>76</v>
      </c>
      <c r="D11" s="68">
        <v>2</v>
      </c>
      <c r="E11" s="68">
        <v>7</v>
      </c>
      <c r="F11" s="68">
        <v>37</v>
      </c>
      <c r="G11" s="68">
        <v>40</v>
      </c>
      <c r="H11" s="68">
        <v>58</v>
      </c>
      <c r="I11" s="68">
        <v>95.5</v>
      </c>
      <c r="J11" s="68">
        <v>99</v>
      </c>
      <c r="K11" s="68">
        <v>92.5</v>
      </c>
      <c r="L11" s="68">
        <v>117.99999999999999</v>
      </c>
      <c r="M11" s="68">
        <v>123</v>
      </c>
      <c r="N11" s="68">
        <v>142</v>
      </c>
      <c r="O11" s="68">
        <v>230</v>
      </c>
      <c r="P11" s="68">
        <v>296</v>
      </c>
      <c r="Q11" s="68">
        <v>400</v>
      </c>
      <c r="R11" s="68">
        <v>429.24999999999994</v>
      </c>
      <c r="S11" s="90">
        <v>426.33333333333337</v>
      </c>
      <c r="T11" s="101">
        <v>2595.5833333333335</v>
      </c>
    </row>
    <row r="12" spans="1:23" ht="15.95" customHeight="1">
      <c r="A12" s="103" t="s">
        <v>130</v>
      </c>
      <c r="B12" s="68" t="s">
        <v>76</v>
      </c>
      <c r="C12" s="68">
        <v>1</v>
      </c>
      <c r="D12" s="68">
        <v>5</v>
      </c>
      <c r="E12" s="68">
        <v>18</v>
      </c>
      <c r="F12" s="68">
        <v>70</v>
      </c>
      <c r="G12" s="68">
        <v>91</v>
      </c>
      <c r="H12" s="68">
        <v>99</v>
      </c>
      <c r="I12" s="68">
        <v>103</v>
      </c>
      <c r="J12" s="68">
        <v>134</v>
      </c>
      <c r="K12" s="68">
        <v>180.25000000000003</v>
      </c>
      <c r="L12" s="68">
        <v>166</v>
      </c>
      <c r="M12" s="68">
        <v>216</v>
      </c>
      <c r="N12" s="68">
        <v>239</v>
      </c>
      <c r="O12" s="68">
        <v>332</v>
      </c>
      <c r="P12" s="68">
        <v>475.5</v>
      </c>
      <c r="Q12" s="68">
        <v>592</v>
      </c>
      <c r="R12" s="68">
        <v>692.99999999999989</v>
      </c>
      <c r="S12" s="90">
        <v>775.00000000000011</v>
      </c>
      <c r="T12" s="81">
        <v>4189.75</v>
      </c>
    </row>
    <row r="13" spans="1:23" ht="15.95" customHeight="1">
      <c r="A13" s="103" t="s">
        <v>129</v>
      </c>
      <c r="B13" s="68" t="s">
        <v>76</v>
      </c>
      <c r="C13" s="68" t="s">
        <v>76</v>
      </c>
      <c r="D13" s="68" t="s">
        <v>76</v>
      </c>
      <c r="E13" s="68">
        <v>8</v>
      </c>
      <c r="F13" s="68">
        <v>24</v>
      </c>
      <c r="G13" s="68">
        <v>43</v>
      </c>
      <c r="H13" s="68">
        <v>69</v>
      </c>
      <c r="I13" s="68">
        <v>61</v>
      </c>
      <c r="J13" s="68">
        <v>81.999999999999986</v>
      </c>
      <c r="K13" s="68">
        <v>89</v>
      </c>
      <c r="L13" s="68">
        <v>155.00000000000003</v>
      </c>
      <c r="M13" s="68">
        <v>182.00000000000003</v>
      </c>
      <c r="N13" s="68">
        <v>159</v>
      </c>
      <c r="O13" s="68">
        <v>157.50000000000003</v>
      </c>
      <c r="P13" s="68">
        <v>245.33333333333331</v>
      </c>
      <c r="Q13" s="68">
        <v>337.16666666666663</v>
      </c>
      <c r="R13" s="68">
        <v>407.37499999999994</v>
      </c>
      <c r="S13" s="102">
        <v>515.16666666666652</v>
      </c>
      <c r="T13" s="101">
        <v>2534.5416666666665</v>
      </c>
    </row>
    <row r="14" spans="1:23" ht="15.95" customHeight="1" thickBot="1">
      <c r="A14" s="100" t="s">
        <v>288</v>
      </c>
      <c r="B14" s="64">
        <v>1</v>
      </c>
      <c r="C14" s="64" t="s">
        <v>76</v>
      </c>
      <c r="D14" s="64">
        <v>2</v>
      </c>
      <c r="E14" s="64">
        <v>11</v>
      </c>
      <c r="F14" s="64">
        <v>25.999999999999996</v>
      </c>
      <c r="G14" s="64">
        <v>54</v>
      </c>
      <c r="H14" s="64">
        <v>61.000000000000007</v>
      </c>
      <c r="I14" s="64">
        <v>83</v>
      </c>
      <c r="J14" s="64">
        <v>118</v>
      </c>
      <c r="K14" s="64">
        <v>200</v>
      </c>
      <c r="L14" s="64">
        <v>259</v>
      </c>
      <c r="M14" s="64">
        <v>237.00000000000003</v>
      </c>
      <c r="N14" s="64">
        <v>230</v>
      </c>
      <c r="O14" s="64">
        <v>261.5</v>
      </c>
      <c r="P14" s="64">
        <v>388.99999999999989</v>
      </c>
      <c r="Q14" s="64">
        <v>571.5</v>
      </c>
      <c r="R14" s="64">
        <v>632.00000000000011</v>
      </c>
      <c r="S14" s="99">
        <v>674</v>
      </c>
      <c r="T14" s="64">
        <v>3810</v>
      </c>
    </row>
    <row r="15" spans="1:23" ht="15.95" customHeight="1">
      <c r="A15" s="405" t="s">
        <v>388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</row>
    <row r="16" spans="1:23" ht="15.9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ht="15.95" customHeight="1"/>
    <row r="18" ht="15.95" customHeight="1"/>
  </sheetData>
  <mergeCells count="2">
    <mergeCell ref="A15:T15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theme="8" tint="0.59999389629810485"/>
  </sheetPr>
  <dimension ref="A1:W40"/>
  <sheetViews>
    <sheetView showGridLines="0" zoomScale="85" zoomScaleNormal="85" workbookViewId="0">
      <selection sqref="A1:E1"/>
    </sheetView>
  </sheetViews>
  <sheetFormatPr defaultRowHeight="12.75"/>
  <cols>
    <col min="1" max="1" width="43.7109375" style="31" customWidth="1"/>
    <col min="2" max="19" width="7.28515625" style="31" customWidth="1"/>
    <col min="20" max="20" width="8.7109375" style="31" customWidth="1"/>
    <col min="21" max="16384" width="9.140625" style="31"/>
  </cols>
  <sheetData>
    <row r="1" spans="1:23" ht="20.100000000000001" customHeight="1">
      <c r="A1" s="402" t="s">
        <v>434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3" ht="15.95" customHeight="1">
      <c r="A2" s="153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3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ht="15.95" customHeight="1" thickBot="1">
      <c r="A5" s="77"/>
      <c r="B5" s="76">
        <v>2002</v>
      </c>
      <c r="C5" s="76">
        <v>2003</v>
      </c>
      <c r="D5" s="74">
        <v>2004</v>
      </c>
      <c r="E5" s="74">
        <v>2005</v>
      </c>
      <c r="F5" s="74">
        <v>2006</v>
      </c>
      <c r="G5" s="76">
        <v>2007</v>
      </c>
      <c r="H5" s="74">
        <v>2008</v>
      </c>
      <c r="I5" s="76">
        <v>2009</v>
      </c>
      <c r="J5" s="76">
        <v>2010</v>
      </c>
      <c r="K5" s="76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5">
        <v>2019</v>
      </c>
      <c r="T5" s="74" t="s">
        <v>84</v>
      </c>
    </row>
    <row r="6" spans="1:23" ht="15.95" customHeight="1">
      <c r="A6" s="242" t="s">
        <v>84</v>
      </c>
      <c r="B6" s="232">
        <v>2</v>
      </c>
      <c r="C6" s="232">
        <v>4</v>
      </c>
      <c r="D6" s="232">
        <v>26</v>
      </c>
      <c r="E6" s="232">
        <v>176</v>
      </c>
      <c r="F6" s="232">
        <v>518.5</v>
      </c>
      <c r="G6" s="232">
        <v>741</v>
      </c>
      <c r="H6" s="232">
        <v>1094</v>
      </c>
      <c r="I6" s="232">
        <v>1218.1666666666665</v>
      </c>
      <c r="J6" s="232">
        <v>1571.9999999999998</v>
      </c>
      <c r="K6" s="232">
        <v>2027.083333333333</v>
      </c>
      <c r="L6" s="232">
        <v>2403</v>
      </c>
      <c r="M6" s="232">
        <v>2728</v>
      </c>
      <c r="N6" s="232">
        <v>3040.4500000000003</v>
      </c>
      <c r="O6" s="232">
        <v>3580.6666666666683</v>
      </c>
      <c r="P6" s="232">
        <v>4962.6666666666661</v>
      </c>
      <c r="Q6" s="232">
        <v>6193.4166666666652</v>
      </c>
      <c r="R6" s="232">
        <v>6806.1249999999991</v>
      </c>
      <c r="S6" s="233">
        <v>7459.4999999999982</v>
      </c>
      <c r="T6" s="241">
        <v>44552.574999999997</v>
      </c>
    </row>
    <row r="7" spans="1:23" ht="15.95" customHeight="1">
      <c r="A7" s="107" t="s">
        <v>230</v>
      </c>
      <c r="B7" s="204" t="s">
        <v>76</v>
      </c>
      <c r="C7" s="204" t="s">
        <v>76</v>
      </c>
      <c r="D7" s="204" t="s">
        <v>76</v>
      </c>
      <c r="E7" s="204" t="s">
        <v>76</v>
      </c>
      <c r="F7" s="204">
        <v>7</v>
      </c>
      <c r="G7" s="204">
        <v>6</v>
      </c>
      <c r="H7" s="204">
        <v>12</v>
      </c>
      <c r="I7" s="204">
        <v>13</v>
      </c>
      <c r="J7" s="204">
        <v>24</v>
      </c>
      <c r="K7" s="204">
        <v>11</v>
      </c>
      <c r="L7" s="204">
        <v>22</v>
      </c>
      <c r="M7" s="204">
        <v>39</v>
      </c>
      <c r="N7" s="204">
        <v>26</v>
      </c>
      <c r="O7" s="204">
        <v>45</v>
      </c>
      <c r="P7" s="204">
        <v>69</v>
      </c>
      <c r="Q7" s="204">
        <v>109.99999999999999</v>
      </c>
      <c r="R7" s="204">
        <v>133</v>
      </c>
      <c r="S7" s="205">
        <v>123</v>
      </c>
      <c r="T7" s="204">
        <v>640</v>
      </c>
    </row>
    <row r="8" spans="1:23" ht="15.95" customHeight="1">
      <c r="A8" s="107" t="s">
        <v>231</v>
      </c>
      <c r="B8" s="204" t="s">
        <v>76</v>
      </c>
      <c r="C8" s="204" t="s">
        <v>76</v>
      </c>
      <c r="D8" s="204">
        <v>1</v>
      </c>
      <c r="E8" s="204">
        <v>4</v>
      </c>
      <c r="F8" s="204">
        <v>15</v>
      </c>
      <c r="G8" s="204">
        <v>18</v>
      </c>
      <c r="H8" s="204">
        <v>23</v>
      </c>
      <c r="I8" s="204">
        <v>32</v>
      </c>
      <c r="J8" s="204">
        <v>32</v>
      </c>
      <c r="K8" s="204">
        <v>25</v>
      </c>
      <c r="L8" s="204">
        <v>50</v>
      </c>
      <c r="M8" s="204">
        <v>66</v>
      </c>
      <c r="N8" s="204">
        <v>59</v>
      </c>
      <c r="O8" s="204">
        <v>77</v>
      </c>
      <c r="P8" s="204">
        <v>135</v>
      </c>
      <c r="Q8" s="204">
        <v>153</v>
      </c>
      <c r="R8" s="204">
        <v>175</v>
      </c>
      <c r="S8" s="205">
        <v>197.99999999999989</v>
      </c>
      <c r="T8" s="204">
        <v>1063</v>
      </c>
    </row>
    <row r="9" spans="1:23" ht="15.95" customHeight="1">
      <c r="A9" s="107" t="s">
        <v>232</v>
      </c>
      <c r="B9" s="204" t="s">
        <v>76</v>
      </c>
      <c r="C9" s="204" t="s">
        <v>76</v>
      </c>
      <c r="D9" s="204">
        <v>1</v>
      </c>
      <c r="E9" s="204">
        <v>2</v>
      </c>
      <c r="F9" s="204">
        <v>15</v>
      </c>
      <c r="G9" s="204">
        <v>18</v>
      </c>
      <c r="H9" s="204">
        <v>17</v>
      </c>
      <c r="I9" s="204">
        <v>28</v>
      </c>
      <c r="J9" s="204">
        <v>43</v>
      </c>
      <c r="K9" s="204">
        <v>39</v>
      </c>
      <c r="L9" s="204">
        <v>49</v>
      </c>
      <c r="M9" s="204">
        <v>58</v>
      </c>
      <c r="N9" s="204">
        <v>77</v>
      </c>
      <c r="O9" s="204">
        <v>70</v>
      </c>
      <c r="P9" s="204">
        <v>116</v>
      </c>
      <c r="Q9" s="204">
        <v>120</v>
      </c>
      <c r="R9" s="204">
        <v>130</v>
      </c>
      <c r="S9" s="205">
        <v>158</v>
      </c>
      <c r="T9" s="204">
        <v>941</v>
      </c>
    </row>
    <row r="10" spans="1:23" ht="15.95" customHeight="1">
      <c r="A10" s="107" t="s">
        <v>233</v>
      </c>
      <c r="B10" s="204" t="s">
        <v>76</v>
      </c>
      <c r="C10" s="204" t="s">
        <v>76</v>
      </c>
      <c r="D10" s="204">
        <v>2</v>
      </c>
      <c r="E10" s="204">
        <v>5</v>
      </c>
      <c r="F10" s="204">
        <v>13</v>
      </c>
      <c r="G10" s="204">
        <v>20</v>
      </c>
      <c r="H10" s="204">
        <v>37</v>
      </c>
      <c r="I10" s="204">
        <v>69.666666666666657</v>
      </c>
      <c r="J10" s="204">
        <v>67</v>
      </c>
      <c r="K10" s="204">
        <v>87</v>
      </c>
      <c r="L10" s="204">
        <v>114</v>
      </c>
      <c r="M10" s="204">
        <v>134</v>
      </c>
      <c r="N10" s="204">
        <v>164</v>
      </c>
      <c r="O10" s="204">
        <v>197.00000000000014</v>
      </c>
      <c r="P10" s="204">
        <v>257.50000000000006</v>
      </c>
      <c r="Q10" s="204">
        <v>282</v>
      </c>
      <c r="R10" s="204">
        <v>329.5</v>
      </c>
      <c r="S10" s="205">
        <v>396</v>
      </c>
      <c r="T10" s="204">
        <v>2174.666666666667</v>
      </c>
    </row>
    <row r="11" spans="1:23" ht="15.95" customHeight="1">
      <c r="A11" s="107" t="s">
        <v>234</v>
      </c>
      <c r="B11" s="204">
        <v>1</v>
      </c>
      <c r="C11" s="204" t="s">
        <v>76</v>
      </c>
      <c r="D11" s="204" t="s">
        <v>76</v>
      </c>
      <c r="E11" s="204">
        <v>18</v>
      </c>
      <c r="F11" s="204">
        <v>28</v>
      </c>
      <c r="G11" s="204">
        <v>61</v>
      </c>
      <c r="H11" s="204">
        <v>117.99999999999997</v>
      </c>
      <c r="I11" s="204">
        <v>132</v>
      </c>
      <c r="J11" s="204">
        <v>147.00000000000003</v>
      </c>
      <c r="K11" s="204">
        <v>190</v>
      </c>
      <c r="L11" s="204">
        <v>241</v>
      </c>
      <c r="M11" s="204">
        <v>260</v>
      </c>
      <c r="N11" s="204">
        <v>323.00000000000006</v>
      </c>
      <c r="O11" s="204">
        <v>353.99999999999994</v>
      </c>
      <c r="P11" s="204">
        <v>491</v>
      </c>
      <c r="Q11" s="204">
        <v>553.00000000000011</v>
      </c>
      <c r="R11" s="204">
        <v>669.50000000000023</v>
      </c>
      <c r="S11" s="205">
        <v>722.00000000000023</v>
      </c>
      <c r="T11" s="204">
        <v>4308.5</v>
      </c>
    </row>
    <row r="12" spans="1:23" ht="15.95" customHeight="1">
      <c r="A12" s="107" t="s">
        <v>235</v>
      </c>
      <c r="B12" s="204" t="s">
        <v>76</v>
      </c>
      <c r="C12" s="204" t="s">
        <v>76</v>
      </c>
      <c r="D12" s="204" t="s">
        <v>76</v>
      </c>
      <c r="E12" s="204">
        <v>8</v>
      </c>
      <c r="F12" s="204">
        <v>14</v>
      </c>
      <c r="G12" s="204">
        <v>25.999999999999996</v>
      </c>
      <c r="H12" s="204">
        <v>39</v>
      </c>
      <c r="I12" s="204">
        <v>39</v>
      </c>
      <c r="J12" s="204">
        <v>54.000000000000007</v>
      </c>
      <c r="K12" s="204">
        <v>81.000000000000014</v>
      </c>
      <c r="L12" s="204">
        <v>70</v>
      </c>
      <c r="M12" s="204">
        <v>102</v>
      </c>
      <c r="N12" s="204">
        <v>102.5</v>
      </c>
      <c r="O12" s="204">
        <v>95</v>
      </c>
      <c r="P12" s="204">
        <v>154</v>
      </c>
      <c r="Q12" s="204">
        <v>195.00000000000003</v>
      </c>
      <c r="R12" s="204">
        <v>204</v>
      </c>
      <c r="S12" s="205">
        <v>269.5</v>
      </c>
      <c r="T12" s="204">
        <v>1453</v>
      </c>
    </row>
    <row r="13" spans="1:23" ht="15.95" customHeight="1">
      <c r="A13" s="107" t="s">
        <v>236</v>
      </c>
      <c r="B13" s="204" t="s">
        <v>76</v>
      </c>
      <c r="C13" s="204" t="s">
        <v>76</v>
      </c>
      <c r="D13" s="204">
        <v>1</v>
      </c>
      <c r="E13" s="204">
        <v>16</v>
      </c>
      <c r="F13" s="204">
        <v>42</v>
      </c>
      <c r="G13" s="204">
        <v>47</v>
      </c>
      <c r="H13" s="204">
        <v>73</v>
      </c>
      <c r="I13" s="204">
        <v>62</v>
      </c>
      <c r="J13" s="204">
        <v>72</v>
      </c>
      <c r="K13" s="204">
        <v>103</v>
      </c>
      <c r="L13" s="204">
        <v>106</v>
      </c>
      <c r="M13" s="204">
        <v>101</v>
      </c>
      <c r="N13" s="204">
        <v>124</v>
      </c>
      <c r="O13" s="204">
        <v>121.99999999999999</v>
      </c>
      <c r="P13" s="204">
        <v>192.99999999999997</v>
      </c>
      <c r="Q13" s="204">
        <v>252</v>
      </c>
      <c r="R13" s="204">
        <v>244</v>
      </c>
      <c r="S13" s="205">
        <v>268</v>
      </c>
      <c r="T13" s="204">
        <v>1826</v>
      </c>
    </row>
    <row r="14" spans="1:23" ht="15.95" customHeight="1">
      <c r="A14" s="107" t="s">
        <v>237</v>
      </c>
      <c r="B14" s="204" t="s">
        <v>76</v>
      </c>
      <c r="C14" s="204" t="s">
        <v>76</v>
      </c>
      <c r="D14" s="204">
        <v>1</v>
      </c>
      <c r="E14" s="204">
        <v>11</v>
      </c>
      <c r="F14" s="204">
        <v>26</v>
      </c>
      <c r="G14" s="204">
        <v>23</v>
      </c>
      <c r="H14" s="204">
        <v>45</v>
      </c>
      <c r="I14" s="204">
        <v>50</v>
      </c>
      <c r="J14" s="204">
        <v>72</v>
      </c>
      <c r="K14" s="204">
        <v>110</v>
      </c>
      <c r="L14" s="204">
        <v>102</v>
      </c>
      <c r="M14" s="204">
        <v>115</v>
      </c>
      <c r="N14" s="204">
        <v>147</v>
      </c>
      <c r="O14" s="204">
        <v>171</v>
      </c>
      <c r="P14" s="204">
        <v>230</v>
      </c>
      <c r="Q14" s="204">
        <v>256</v>
      </c>
      <c r="R14" s="204">
        <v>294</v>
      </c>
      <c r="S14" s="205">
        <v>282</v>
      </c>
      <c r="T14" s="204">
        <v>1935</v>
      </c>
    </row>
    <row r="15" spans="1:23" ht="15.95" customHeight="1">
      <c r="A15" s="107" t="s">
        <v>238</v>
      </c>
      <c r="B15" s="204" t="s">
        <v>76</v>
      </c>
      <c r="C15" s="204" t="s">
        <v>76</v>
      </c>
      <c r="D15" s="204" t="s">
        <v>76</v>
      </c>
      <c r="E15" s="204">
        <v>3</v>
      </c>
      <c r="F15" s="204">
        <v>8</v>
      </c>
      <c r="G15" s="204">
        <v>6</v>
      </c>
      <c r="H15" s="204">
        <v>19</v>
      </c>
      <c r="I15" s="204">
        <v>12</v>
      </c>
      <c r="J15" s="204">
        <v>22</v>
      </c>
      <c r="K15" s="204">
        <v>28</v>
      </c>
      <c r="L15" s="204">
        <v>29</v>
      </c>
      <c r="M15" s="204">
        <v>47</v>
      </c>
      <c r="N15" s="204">
        <v>60</v>
      </c>
      <c r="O15" s="204">
        <v>58</v>
      </c>
      <c r="P15" s="204">
        <v>36</v>
      </c>
      <c r="Q15" s="204">
        <v>44</v>
      </c>
      <c r="R15" s="204">
        <v>60</v>
      </c>
      <c r="S15" s="205">
        <v>47.000000000000007</v>
      </c>
      <c r="T15" s="204">
        <v>479</v>
      </c>
    </row>
    <row r="16" spans="1:23" ht="15.95" customHeight="1">
      <c r="A16" s="107" t="s">
        <v>239</v>
      </c>
      <c r="B16" s="204" t="s">
        <v>76</v>
      </c>
      <c r="C16" s="204">
        <v>3</v>
      </c>
      <c r="D16" s="204">
        <v>3</v>
      </c>
      <c r="E16" s="204">
        <v>25</v>
      </c>
      <c r="F16" s="204">
        <v>73</v>
      </c>
      <c r="G16" s="204">
        <v>108</v>
      </c>
      <c r="H16" s="204">
        <v>173</v>
      </c>
      <c r="I16" s="204">
        <v>132</v>
      </c>
      <c r="J16" s="204">
        <v>172</v>
      </c>
      <c r="K16" s="204">
        <v>211</v>
      </c>
      <c r="L16" s="204">
        <v>257</v>
      </c>
      <c r="M16" s="204">
        <v>296</v>
      </c>
      <c r="N16" s="204">
        <v>302</v>
      </c>
      <c r="O16" s="204">
        <v>325</v>
      </c>
      <c r="P16" s="204">
        <v>456.99999999999994</v>
      </c>
      <c r="Q16" s="204">
        <v>522.5</v>
      </c>
      <c r="R16" s="204">
        <v>563</v>
      </c>
      <c r="S16" s="205">
        <v>663</v>
      </c>
      <c r="T16" s="204">
        <v>4285.5</v>
      </c>
    </row>
    <row r="17" spans="1:20" ht="15.95" customHeight="1">
      <c r="A17" s="107" t="s">
        <v>240</v>
      </c>
      <c r="B17" s="204" t="s">
        <v>76</v>
      </c>
      <c r="C17" s="204" t="s">
        <v>76</v>
      </c>
      <c r="D17" s="204" t="s">
        <v>76</v>
      </c>
      <c r="E17" s="204" t="s">
        <v>76</v>
      </c>
      <c r="F17" s="204" t="s">
        <v>76</v>
      </c>
      <c r="G17" s="204">
        <v>1</v>
      </c>
      <c r="H17" s="204" t="s">
        <v>76</v>
      </c>
      <c r="I17" s="204" t="s">
        <v>76</v>
      </c>
      <c r="J17" s="204" t="s">
        <v>76</v>
      </c>
      <c r="K17" s="204" t="s">
        <v>76</v>
      </c>
      <c r="L17" s="204">
        <v>2</v>
      </c>
      <c r="M17" s="204" t="s">
        <v>76</v>
      </c>
      <c r="N17" s="204" t="s">
        <v>76</v>
      </c>
      <c r="O17" s="204" t="s">
        <v>76</v>
      </c>
      <c r="P17" s="204">
        <v>1</v>
      </c>
      <c r="Q17" s="204">
        <v>3</v>
      </c>
      <c r="R17" s="204" t="s">
        <v>76</v>
      </c>
      <c r="S17" s="205" t="s">
        <v>76</v>
      </c>
      <c r="T17" s="204">
        <v>7</v>
      </c>
    </row>
    <row r="18" spans="1:20" ht="15.95" customHeight="1">
      <c r="A18" s="107" t="s">
        <v>241</v>
      </c>
      <c r="B18" s="204" t="s">
        <v>76</v>
      </c>
      <c r="C18" s="204" t="s">
        <v>76</v>
      </c>
      <c r="D18" s="204">
        <v>2</v>
      </c>
      <c r="E18" s="204">
        <v>1</v>
      </c>
      <c r="F18" s="204">
        <v>16</v>
      </c>
      <c r="G18" s="204">
        <v>15</v>
      </c>
      <c r="H18" s="204">
        <v>19</v>
      </c>
      <c r="I18" s="204">
        <v>31</v>
      </c>
      <c r="J18" s="204">
        <v>30.999999999999996</v>
      </c>
      <c r="K18" s="204">
        <v>47</v>
      </c>
      <c r="L18" s="204">
        <v>40</v>
      </c>
      <c r="M18" s="204">
        <v>67</v>
      </c>
      <c r="N18" s="204">
        <v>59</v>
      </c>
      <c r="O18" s="204">
        <v>78</v>
      </c>
      <c r="P18" s="204">
        <v>114.00000000000001</v>
      </c>
      <c r="Q18" s="204">
        <v>171</v>
      </c>
      <c r="R18" s="204">
        <v>181.00000000000003</v>
      </c>
      <c r="S18" s="205">
        <v>232</v>
      </c>
      <c r="T18" s="204">
        <v>1104</v>
      </c>
    </row>
    <row r="19" spans="1:20" ht="15.95" customHeight="1">
      <c r="A19" s="107" t="s">
        <v>242</v>
      </c>
      <c r="B19" s="204" t="s">
        <v>76</v>
      </c>
      <c r="C19" s="204" t="s">
        <v>76</v>
      </c>
      <c r="D19" s="204">
        <v>3</v>
      </c>
      <c r="E19" s="204">
        <v>18</v>
      </c>
      <c r="F19" s="204">
        <v>41.5</v>
      </c>
      <c r="G19" s="204">
        <v>66</v>
      </c>
      <c r="H19" s="204">
        <v>109.99999999999999</v>
      </c>
      <c r="I19" s="204">
        <v>135</v>
      </c>
      <c r="J19" s="204">
        <v>204.00000000000003</v>
      </c>
      <c r="K19" s="204">
        <v>267.49999999999989</v>
      </c>
      <c r="L19" s="204">
        <v>330</v>
      </c>
      <c r="M19" s="204">
        <v>387.99999999999994</v>
      </c>
      <c r="N19" s="204">
        <v>445.24999999999994</v>
      </c>
      <c r="O19" s="206">
        <v>535.66666666666663</v>
      </c>
      <c r="P19" s="204">
        <v>709.50000000000011</v>
      </c>
      <c r="Q19" s="204">
        <v>756.25000000000034</v>
      </c>
      <c r="R19" s="204">
        <v>779.25000000000023</v>
      </c>
      <c r="S19" s="205">
        <v>752.5000000000008</v>
      </c>
      <c r="T19" s="204">
        <v>5541.4166666666679</v>
      </c>
    </row>
    <row r="20" spans="1:20" ht="15.95" customHeight="1">
      <c r="A20" s="107" t="s">
        <v>243</v>
      </c>
      <c r="B20" s="204" t="s">
        <v>76</v>
      </c>
      <c r="C20" s="204" t="s">
        <v>76</v>
      </c>
      <c r="D20" s="204">
        <v>1</v>
      </c>
      <c r="E20" s="204">
        <v>2</v>
      </c>
      <c r="F20" s="204">
        <v>15</v>
      </c>
      <c r="G20" s="204">
        <v>23</v>
      </c>
      <c r="H20" s="204">
        <v>20</v>
      </c>
      <c r="I20" s="204">
        <v>24</v>
      </c>
      <c r="J20" s="204">
        <v>37</v>
      </c>
      <c r="K20" s="204">
        <v>40</v>
      </c>
      <c r="L20" s="204">
        <v>46</v>
      </c>
      <c r="M20" s="204">
        <v>52</v>
      </c>
      <c r="N20" s="204">
        <v>73</v>
      </c>
      <c r="O20" s="204">
        <v>97</v>
      </c>
      <c r="P20" s="204">
        <v>146</v>
      </c>
      <c r="Q20" s="204">
        <v>221.99999999999997</v>
      </c>
      <c r="R20" s="204">
        <v>190</v>
      </c>
      <c r="S20" s="205">
        <v>178</v>
      </c>
      <c r="T20" s="204">
        <v>1166</v>
      </c>
    </row>
    <row r="21" spans="1:20" ht="15.95" customHeight="1">
      <c r="A21" s="107" t="s">
        <v>244</v>
      </c>
      <c r="B21" s="204" t="s">
        <v>76</v>
      </c>
      <c r="C21" s="204" t="s">
        <v>76</v>
      </c>
      <c r="D21" s="204">
        <v>2</v>
      </c>
      <c r="E21" s="204">
        <v>2</v>
      </c>
      <c r="F21" s="204">
        <v>4</v>
      </c>
      <c r="G21" s="204">
        <v>12</v>
      </c>
      <c r="H21" s="204">
        <v>15</v>
      </c>
      <c r="I21" s="204">
        <v>16</v>
      </c>
      <c r="J21" s="204">
        <v>22</v>
      </c>
      <c r="K21" s="204">
        <v>40.833333333333343</v>
      </c>
      <c r="L21" s="204">
        <v>54</v>
      </c>
      <c r="M21" s="204">
        <v>54</v>
      </c>
      <c r="N21" s="204">
        <v>53.500000000000007</v>
      </c>
      <c r="O21" s="204">
        <v>68</v>
      </c>
      <c r="P21" s="204">
        <v>104</v>
      </c>
      <c r="Q21" s="204">
        <v>146</v>
      </c>
      <c r="R21" s="204">
        <v>152.25</v>
      </c>
      <c r="S21" s="205">
        <v>171</v>
      </c>
      <c r="T21" s="204">
        <v>916.58333333333337</v>
      </c>
    </row>
    <row r="22" spans="1:20" ht="15.95" customHeight="1">
      <c r="A22" s="107" t="s">
        <v>245</v>
      </c>
      <c r="B22" s="204" t="s">
        <v>76</v>
      </c>
      <c r="C22" s="204" t="s">
        <v>76</v>
      </c>
      <c r="D22" s="204" t="s">
        <v>76</v>
      </c>
      <c r="E22" s="204">
        <v>1</v>
      </c>
      <c r="F22" s="204">
        <v>7</v>
      </c>
      <c r="G22" s="204">
        <v>19</v>
      </c>
      <c r="H22" s="204">
        <v>22.999999999999996</v>
      </c>
      <c r="I22" s="204">
        <v>33</v>
      </c>
      <c r="J22" s="204">
        <v>41.000000000000007</v>
      </c>
      <c r="K22" s="204">
        <v>70</v>
      </c>
      <c r="L22" s="204">
        <v>72</v>
      </c>
      <c r="M22" s="204">
        <v>73.000000000000014</v>
      </c>
      <c r="N22" s="204">
        <v>101</v>
      </c>
      <c r="O22" s="204">
        <v>130</v>
      </c>
      <c r="P22" s="204">
        <v>121.83333333333333</v>
      </c>
      <c r="Q22" s="204">
        <v>215</v>
      </c>
      <c r="R22" s="204">
        <v>211.00000000000006</v>
      </c>
      <c r="S22" s="205">
        <v>215.99999999999997</v>
      </c>
      <c r="T22" s="204">
        <v>1333.8333333333335</v>
      </c>
    </row>
    <row r="23" spans="1:20" ht="15.95" customHeight="1">
      <c r="A23" s="107" t="s">
        <v>246</v>
      </c>
      <c r="B23" s="204" t="s">
        <v>76</v>
      </c>
      <c r="C23" s="204" t="s">
        <v>76</v>
      </c>
      <c r="D23" s="204" t="s">
        <v>76</v>
      </c>
      <c r="E23" s="204">
        <v>12</v>
      </c>
      <c r="F23" s="204">
        <v>16</v>
      </c>
      <c r="G23" s="204">
        <v>23</v>
      </c>
      <c r="H23" s="204">
        <v>39</v>
      </c>
      <c r="I23" s="204">
        <v>25</v>
      </c>
      <c r="J23" s="204">
        <v>43</v>
      </c>
      <c r="K23" s="204">
        <v>42</v>
      </c>
      <c r="L23" s="204">
        <v>48</v>
      </c>
      <c r="M23" s="204">
        <v>39</v>
      </c>
      <c r="N23" s="204">
        <v>58.2</v>
      </c>
      <c r="O23" s="204">
        <v>79</v>
      </c>
      <c r="P23" s="204">
        <v>85</v>
      </c>
      <c r="Q23" s="204">
        <v>153.00000000000003</v>
      </c>
      <c r="R23" s="204">
        <v>186</v>
      </c>
      <c r="S23" s="205">
        <v>227</v>
      </c>
      <c r="T23" s="204">
        <v>1075.2</v>
      </c>
    </row>
    <row r="24" spans="1:20" ht="15.95" customHeight="1">
      <c r="A24" s="107" t="s">
        <v>247</v>
      </c>
      <c r="B24" s="204" t="s">
        <v>76</v>
      </c>
      <c r="C24" s="204" t="s">
        <v>76</v>
      </c>
      <c r="D24" s="204" t="s">
        <v>76</v>
      </c>
      <c r="E24" s="204">
        <v>4</v>
      </c>
      <c r="F24" s="204">
        <v>13</v>
      </c>
      <c r="G24" s="204">
        <v>18</v>
      </c>
      <c r="H24" s="204">
        <v>22</v>
      </c>
      <c r="I24" s="204">
        <v>38</v>
      </c>
      <c r="J24" s="204">
        <v>49</v>
      </c>
      <c r="K24" s="204">
        <v>59</v>
      </c>
      <c r="L24" s="204">
        <v>56</v>
      </c>
      <c r="M24" s="204">
        <v>61</v>
      </c>
      <c r="N24" s="204">
        <v>71</v>
      </c>
      <c r="O24" s="204">
        <v>73</v>
      </c>
      <c r="P24" s="204">
        <v>90</v>
      </c>
      <c r="Q24" s="204">
        <v>88</v>
      </c>
      <c r="R24" s="204">
        <v>92</v>
      </c>
      <c r="S24" s="205">
        <v>114</v>
      </c>
      <c r="T24" s="204">
        <v>848</v>
      </c>
    </row>
    <row r="25" spans="1:20" ht="15.95" customHeight="1">
      <c r="A25" s="107" t="s">
        <v>248</v>
      </c>
      <c r="B25" s="204" t="s">
        <v>76</v>
      </c>
      <c r="C25" s="204" t="s">
        <v>76</v>
      </c>
      <c r="D25" s="204" t="s">
        <v>76</v>
      </c>
      <c r="E25" s="204" t="s">
        <v>76</v>
      </c>
      <c r="F25" s="204">
        <v>8</v>
      </c>
      <c r="G25" s="204">
        <v>3</v>
      </c>
      <c r="H25" s="204">
        <v>3</v>
      </c>
      <c r="I25" s="204">
        <v>3</v>
      </c>
      <c r="J25" s="204">
        <v>5</v>
      </c>
      <c r="K25" s="204">
        <v>10</v>
      </c>
      <c r="L25" s="204">
        <v>15.999999999999996</v>
      </c>
      <c r="M25" s="204">
        <v>16</v>
      </c>
      <c r="N25" s="204">
        <v>23</v>
      </c>
      <c r="O25" s="204">
        <v>25</v>
      </c>
      <c r="P25" s="204">
        <v>44</v>
      </c>
      <c r="Q25" s="204">
        <v>46</v>
      </c>
      <c r="R25" s="204">
        <v>42</v>
      </c>
      <c r="S25" s="205">
        <v>46</v>
      </c>
      <c r="T25" s="204">
        <v>290</v>
      </c>
    </row>
    <row r="26" spans="1:20" ht="15.95" customHeight="1">
      <c r="A26" s="107" t="s">
        <v>249</v>
      </c>
      <c r="B26" s="204" t="s">
        <v>76</v>
      </c>
      <c r="C26" s="204" t="s">
        <v>76</v>
      </c>
      <c r="D26" s="204">
        <v>1</v>
      </c>
      <c r="E26" s="204">
        <v>7</v>
      </c>
      <c r="F26" s="204">
        <v>36</v>
      </c>
      <c r="G26" s="204">
        <v>38</v>
      </c>
      <c r="H26" s="204">
        <v>57</v>
      </c>
      <c r="I26" s="204">
        <v>93.5</v>
      </c>
      <c r="J26" s="204">
        <v>97</v>
      </c>
      <c r="K26" s="204">
        <v>86.5</v>
      </c>
      <c r="L26" s="204">
        <v>113.99999999999999</v>
      </c>
      <c r="M26" s="204">
        <v>116</v>
      </c>
      <c r="N26" s="204">
        <v>136</v>
      </c>
      <c r="O26" s="204">
        <v>225</v>
      </c>
      <c r="P26" s="204">
        <v>292</v>
      </c>
      <c r="Q26" s="204">
        <v>385</v>
      </c>
      <c r="R26" s="204">
        <v>416.99999999999989</v>
      </c>
      <c r="S26" s="205">
        <v>410</v>
      </c>
      <c r="T26" s="204">
        <v>2511</v>
      </c>
    </row>
    <row r="27" spans="1:20" ht="15.95" customHeight="1">
      <c r="A27" s="107" t="s">
        <v>250</v>
      </c>
      <c r="B27" s="204" t="s">
        <v>76</v>
      </c>
      <c r="C27" s="204" t="s">
        <v>76</v>
      </c>
      <c r="D27" s="204">
        <v>1</v>
      </c>
      <c r="E27" s="204" t="s">
        <v>76</v>
      </c>
      <c r="F27" s="204">
        <v>1</v>
      </c>
      <c r="G27" s="204">
        <v>2</v>
      </c>
      <c r="H27" s="204">
        <v>1</v>
      </c>
      <c r="I27" s="204">
        <v>2</v>
      </c>
      <c r="J27" s="204">
        <v>2</v>
      </c>
      <c r="K27" s="204">
        <v>6</v>
      </c>
      <c r="L27" s="204">
        <v>4</v>
      </c>
      <c r="M27" s="204">
        <v>7</v>
      </c>
      <c r="N27" s="204">
        <v>6</v>
      </c>
      <c r="O27" s="204">
        <v>5</v>
      </c>
      <c r="P27" s="204">
        <v>4</v>
      </c>
      <c r="Q27" s="204">
        <v>15</v>
      </c>
      <c r="R27" s="204">
        <v>12.25</v>
      </c>
      <c r="S27" s="205">
        <v>16.333333333333336</v>
      </c>
      <c r="T27" s="204">
        <v>84.583333333333343</v>
      </c>
    </row>
    <row r="28" spans="1:20" ht="15.95" customHeight="1">
      <c r="A28" s="107" t="s">
        <v>251</v>
      </c>
      <c r="B28" s="204" t="s">
        <v>76</v>
      </c>
      <c r="C28" s="204">
        <v>1</v>
      </c>
      <c r="D28" s="204">
        <v>2</v>
      </c>
      <c r="E28" s="204">
        <v>5</v>
      </c>
      <c r="F28" s="204">
        <v>9</v>
      </c>
      <c r="G28" s="204">
        <v>20</v>
      </c>
      <c r="H28" s="204">
        <v>14</v>
      </c>
      <c r="I28" s="204">
        <v>17</v>
      </c>
      <c r="J28" s="204">
        <v>28</v>
      </c>
      <c r="K28" s="204">
        <v>42</v>
      </c>
      <c r="L28" s="204">
        <v>41</v>
      </c>
      <c r="M28" s="204">
        <v>42</v>
      </c>
      <c r="N28" s="204">
        <v>59</v>
      </c>
      <c r="O28" s="204">
        <v>65</v>
      </c>
      <c r="P28" s="204">
        <v>134.5</v>
      </c>
      <c r="Q28" s="204">
        <v>155</v>
      </c>
      <c r="R28" s="204">
        <v>200.00000000000003</v>
      </c>
      <c r="S28" s="205">
        <v>209.00000000000003</v>
      </c>
      <c r="T28" s="204">
        <v>1043.5</v>
      </c>
    </row>
    <row r="29" spans="1:20" ht="15.95" customHeight="1">
      <c r="A29" s="107" t="s">
        <v>252</v>
      </c>
      <c r="B29" s="204" t="s">
        <v>76</v>
      </c>
      <c r="C29" s="204" t="s">
        <v>76</v>
      </c>
      <c r="D29" s="204">
        <v>3</v>
      </c>
      <c r="E29" s="204">
        <v>10</v>
      </c>
      <c r="F29" s="204">
        <v>37</v>
      </c>
      <c r="G29" s="204">
        <v>47</v>
      </c>
      <c r="H29" s="204">
        <v>50</v>
      </c>
      <c r="I29" s="204">
        <v>48</v>
      </c>
      <c r="J29" s="204">
        <v>61</v>
      </c>
      <c r="K29" s="204">
        <v>77</v>
      </c>
      <c r="L29" s="204">
        <v>72</v>
      </c>
      <c r="M29" s="204">
        <v>105</v>
      </c>
      <c r="N29" s="204">
        <v>102</v>
      </c>
      <c r="O29" s="204">
        <v>132</v>
      </c>
      <c r="P29" s="204">
        <v>172</v>
      </c>
      <c r="Q29" s="204">
        <v>212</v>
      </c>
      <c r="R29" s="204">
        <v>205.99999999999994</v>
      </c>
      <c r="S29" s="205">
        <v>270</v>
      </c>
      <c r="T29" s="204">
        <v>1604</v>
      </c>
    </row>
    <row r="30" spans="1:20" ht="15.95" customHeight="1">
      <c r="A30" s="107" t="s">
        <v>253</v>
      </c>
      <c r="B30" s="204" t="s">
        <v>76</v>
      </c>
      <c r="C30" s="204" t="s">
        <v>76</v>
      </c>
      <c r="D30" s="204" t="s">
        <v>76</v>
      </c>
      <c r="E30" s="204">
        <v>3</v>
      </c>
      <c r="F30" s="204">
        <v>19</v>
      </c>
      <c r="G30" s="204">
        <v>19</v>
      </c>
      <c r="H30" s="204">
        <v>28</v>
      </c>
      <c r="I30" s="204">
        <v>30</v>
      </c>
      <c r="J30" s="204">
        <v>32</v>
      </c>
      <c r="K30" s="204">
        <v>51.250000000000007</v>
      </c>
      <c r="L30" s="204">
        <v>41</v>
      </c>
      <c r="M30" s="204">
        <v>54</v>
      </c>
      <c r="N30" s="204">
        <v>60</v>
      </c>
      <c r="O30" s="204">
        <v>113</v>
      </c>
      <c r="P30" s="204">
        <v>142</v>
      </c>
      <c r="Q30" s="204">
        <v>177</v>
      </c>
      <c r="R30" s="204">
        <v>190</v>
      </c>
      <c r="S30" s="205">
        <v>246</v>
      </c>
      <c r="T30" s="204">
        <v>1205.25</v>
      </c>
    </row>
    <row r="31" spans="1:20" ht="15.95" customHeight="1">
      <c r="A31" s="107" t="s">
        <v>254</v>
      </c>
      <c r="B31" s="204" t="s">
        <v>76</v>
      </c>
      <c r="C31" s="204" t="s">
        <v>76</v>
      </c>
      <c r="D31" s="204" t="s">
        <v>76</v>
      </c>
      <c r="E31" s="204" t="s">
        <v>76</v>
      </c>
      <c r="F31" s="204">
        <v>5</v>
      </c>
      <c r="G31" s="204">
        <v>5</v>
      </c>
      <c r="H31" s="204">
        <v>7</v>
      </c>
      <c r="I31" s="204">
        <v>9</v>
      </c>
      <c r="J31" s="204">
        <v>15</v>
      </c>
      <c r="K31" s="204">
        <v>14</v>
      </c>
      <c r="L31" s="204">
        <v>13</v>
      </c>
      <c r="M31" s="204">
        <v>16</v>
      </c>
      <c r="N31" s="204">
        <v>20</v>
      </c>
      <c r="O31" s="204">
        <v>22</v>
      </c>
      <c r="P31" s="204">
        <v>29</v>
      </c>
      <c r="Q31" s="204">
        <v>53</v>
      </c>
      <c r="R31" s="204">
        <v>106</v>
      </c>
      <c r="S31" s="205">
        <v>55</v>
      </c>
      <c r="T31" s="204">
        <v>369</v>
      </c>
    </row>
    <row r="32" spans="1:20" ht="15.95" customHeight="1">
      <c r="A32" s="107" t="s">
        <v>255</v>
      </c>
      <c r="B32" s="204" t="s">
        <v>76</v>
      </c>
      <c r="C32" s="204" t="s">
        <v>76</v>
      </c>
      <c r="D32" s="204" t="s">
        <v>76</v>
      </c>
      <c r="E32" s="204">
        <v>4</v>
      </c>
      <c r="F32" s="204">
        <v>11</v>
      </c>
      <c r="G32" s="204">
        <v>23</v>
      </c>
      <c r="H32" s="204">
        <v>31.999999999999996</v>
      </c>
      <c r="I32" s="204">
        <v>26</v>
      </c>
      <c r="J32" s="204">
        <v>44</v>
      </c>
      <c r="K32" s="204">
        <v>37</v>
      </c>
      <c r="L32" s="204">
        <v>77.999999999999986</v>
      </c>
      <c r="M32" s="204">
        <v>98.999999999999986</v>
      </c>
      <c r="N32" s="204">
        <v>86</v>
      </c>
      <c r="O32" s="204">
        <v>87.499999999999986</v>
      </c>
      <c r="P32" s="204">
        <v>141.83333333333331</v>
      </c>
      <c r="Q32" s="204">
        <v>179.16666666666666</v>
      </c>
      <c r="R32" s="204">
        <v>231.00000000000003</v>
      </c>
      <c r="S32" s="205">
        <v>290.16666666666652</v>
      </c>
      <c r="T32" s="204">
        <v>1369.6666666666665</v>
      </c>
    </row>
    <row r="33" spans="1:20" ht="15.95" customHeight="1">
      <c r="A33" s="107" t="s">
        <v>256</v>
      </c>
      <c r="B33" s="204" t="s">
        <v>76</v>
      </c>
      <c r="C33" s="204" t="s">
        <v>76</v>
      </c>
      <c r="D33" s="204" t="s">
        <v>76</v>
      </c>
      <c r="E33" s="204">
        <v>2</v>
      </c>
      <c r="F33" s="204">
        <v>7</v>
      </c>
      <c r="G33" s="204">
        <v>8</v>
      </c>
      <c r="H33" s="204">
        <v>23</v>
      </c>
      <c r="I33" s="204">
        <v>24</v>
      </c>
      <c r="J33" s="204">
        <v>17</v>
      </c>
      <c r="K33" s="204">
        <v>30</v>
      </c>
      <c r="L33" s="204">
        <v>50</v>
      </c>
      <c r="M33" s="204">
        <v>62</v>
      </c>
      <c r="N33" s="204">
        <v>39</v>
      </c>
      <c r="O33" s="204">
        <v>43</v>
      </c>
      <c r="P33" s="204">
        <v>69</v>
      </c>
      <c r="Q33" s="204">
        <v>106</v>
      </c>
      <c r="R33" s="204">
        <v>106</v>
      </c>
      <c r="S33" s="205">
        <v>146</v>
      </c>
      <c r="T33" s="204">
        <v>732</v>
      </c>
    </row>
    <row r="34" spans="1:20" ht="15.95" customHeight="1">
      <c r="A34" s="107" t="s">
        <v>257</v>
      </c>
      <c r="B34" s="204" t="s">
        <v>76</v>
      </c>
      <c r="C34" s="204" t="s">
        <v>76</v>
      </c>
      <c r="D34" s="204" t="s">
        <v>76</v>
      </c>
      <c r="E34" s="204">
        <v>2</v>
      </c>
      <c r="F34" s="204">
        <v>5</v>
      </c>
      <c r="G34" s="204">
        <v>12</v>
      </c>
      <c r="H34" s="204">
        <v>10.999999999999996</v>
      </c>
      <c r="I34" s="204">
        <v>9</v>
      </c>
      <c r="J34" s="204">
        <v>13.999999999999996</v>
      </c>
      <c r="K34" s="204">
        <v>13</v>
      </c>
      <c r="L34" s="204">
        <v>18</v>
      </c>
      <c r="M34" s="204">
        <v>9</v>
      </c>
      <c r="N34" s="204">
        <v>15</v>
      </c>
      <c r="O34" s="204">
        <v>8</v>
      </c>
      <c r="P34" s="204">
        <v>11</v>
      </c>
      <c r="Q34" s="204">
        <v>27</v>
      </c>
      <c r="R34" s="204">
        <v>38</v>
      </c>
      <c r="S34" s="205">
        <v>38</v>
      </c>
      <c r="T34" s="204">
        <v>230</v>
      </c>
    </row>
    <row r="35" spans="1:20" ht="15.95" customHeight="1">
      <c r="A35" s="107" t="s">
        <v>258</v>
      </c>
      <c r="B35" s="204" t="s">
        <v>76</v>
      </c>
      <c r="C35" s="204" t="s">
        <v>76</v>
      </c>
      <c r="D35" s="204" t="s">
        <v>76</v>
      </c>
      <c r="E35" s="204" t="s">
        <v>76</v>
      </c>
      <c r="F35" s="204">
        <v>1</v>
      </c>
      <c r="G35" s="204" t="s">
        <v>76</v>
      </c>
      <c r="H35" s="204">
        <v>3</v>
      </c>
      <c r="I35" s="204">
        <v>2</v>
      </c>
      <c r="J35" s="204">
        <v>6.9999999999999991</v>
      </c>
      <c r="K35" s="204">
        <v>9</v>
      </c>
      <c r="L35" s="204">
        <v>9</v>
      </c>
      <c r="M35" s="204">
        <v>12</v>
      </c>
      <c r="N35" s="204">
        <v>19</v>
      </c>
      <c r="O35" s="204">
        <v>19</v>
      </c>
      <c r="P35" s="204">
        <v>23.5</v>
      </c>
      <c r="Q35" s="204">
        <v>24.999999999999996</v>
      </c>
      <c r="R35" s="204">
        <v>32.375</v>
      </c>
      <c r="S35" s="205">
        <v>31</v>
      </c>
      <c r="T35" s="204">
        <v>192.875</v>
      </c>
    </row>
    <row r="36" spans="1:20" ht="15.95" customHeight="1">
      <c r="A36" s="107" t="s">
        <v>259</v>
      </c>
      <c r="B36" s="204">
        <v>1</v>
      </c>
      <c r="C36" s="204" t="s">
        <v>76</v>
      </c>
      <c r="D36" s="204">
        <v>2</v>
      </c>
      <c r="E36" s="204">
        <v>8</v>
      </c>
      <c r="F36" s="204">
        <v>11</v>
      </c>
      <c r="G36" s="204">
        <v>31</v>
      </c>
      <c r="H36" s="204">
        <v>26</v>
      </c>
      <c r="I36" s="204">
        <v>42</v>
      </c>
      <c r="J36" s="204">
        <v>57</v>
      </c>
      <c r="K36" s="204">
        <v>93</v>
      </c>
      <c r="L36" s="204">
        <v>109</v>
      </c>
      <c r="M36" s="204">
        <v>118.99999999999999</v>
      </c>
      <c r="N36" s="204">
        <v>137</v>
      </c>
      <c r="O36" s="204">
        <v>140.5</v>
      </c>
      <c r="P36" s="204">
        <v>227.00000000000003</v>
      </c>
      <c r="Q36" s="204">
        <v>311.5</v>
      </c>
      <c r="R36" s="204">
        <v>322</v>
      </c>
      <c r="S36" s="205">
        <v>327</v>
      </c>
      <c r="T36" s="204">
        <v>1964</v>
      </c>
    </row>
    <row r="37" spans="1:20" ht="15.95" customHeight="1">
      <c r="A37" s="107" t="s">
        <v>260</v>
      </c>
      <c r="B37" s="204" t="s">
        <v>76</v>
      </c>
      <c r="C37" s="204" t="s">
        <v>76</v>
      </c>
      <c r="D37" s="204" t="s">
        <v>76</v>
      </c>
      <c r="E37" s="204">
        <v>3</v>
      </c>
      <c r="F37" s="204">
        <v>14.999999999999998</v>
      </c>
      <c r="G37" s="204">
        <v>23</v>
      </c>
      <c r="H37" s="204">
        <v>35</v>
      </c>
      <c r="I37" s="204">
        <v>41</v>
      </c>
      <c r="J37" s="204">
        <v>61</v>
      </c>
      <c r="K37" s="204">
        <v>107</v>
      </c>
      <c r="L37" s="204">
        <v>150</v>
      </c>
      <c r="M37" s="204">
        <v>118</v>
      </c>
      <c r="N37" s="204">
        <v>93</v>
      </c>
      <c r="O37" s="204">
        <v>121</v>
      </c>
      <c r="P37" s="204">
        <v>162</v>
      </c>
      <c r="Q37" s="204">
        <v>260</v>
      </c>
      <c r="R37" s="204">
        <v>309.99999999999994</v>
      </c>
      <c r="S37" s="205">
        <v>347</v>
      </c>
      <c r="T37" s="204">
        <v>1846</v>
      </c>
    </row>
    <row r="38" spans="1:20" s="212" customFormat="1" ht="15.95" customHeight="1" thickBot="1">
      <c r="A38" s="190" t="s">
        <v>261</v>
      </c>
      <c r="B38" s="299" t="s">
        <v>76</v>
      </c>
      <c r="C38" s="299" t="s">
        <v>76</v>
      </c>
      <c r="D38" s="299" t="s">
        <v>76</v>
      </c>
      <c r="E38" s="299" t="s">
        <v>76</v>
      </c>
      <c r="F38" s="299" t="s">
        <v>76</v>
      </c>
      <c r="G38" s="299" t="s">
        <v>76</v>
      </c>
      <c r="H38" s="299" t="s">
        <v>76</v>
      </c>
      <c r="I38" s="299" t="s">
        <v>76</v>
      </c>
      <c r="J38" s="299" t="s">
        <v>76</v>
      </c>
      <c r="K38" s="299" t="s">
        <v>76</v>
      </c>
      <c r="L38" s="299" t="s">
        <v>76</v>
      </c>
      <c r="M38" s="299">
        <v>1</v>
      </c>
      <c r="N38" s="299" t="s">
        <v>76</v>
      </c>
      <c r="O38" s="299" t="s">
        <v>76</v>
      </c>
      <c r="P38" s="299">
        <v>1</v>
      </c>
      <c r="Q38" s="299" t="s">
        <v>76</v>
      </c>
      <c r="R38" s="299" t="s">
        <v>76</v>
      </c>
      <c r="S38" s="300">
        <v>10.999999999999996</v>
      </c>
      <c r="T38" s="299">
        <v>12.999999999999996</v>
      </c>
    </row>
    <row r="39" spans="1:20" ht="15.95" customHeight="1">
      <c r="A39" s="401" t="s">
        <v>388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</row>
    <row r="40" spans="1:20" ht="15.95" customHeight="1"/>
  </sheetData>
  <mergeCells count="2">
    <mergeCell ref="A39:T39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tabColor theme="8" tint="0.59999389629810485"/>
  </sheetPr>
  <dimension ref="A1:W27"/>
  <sheetViews>
    <sheetView showGridLines="0" zoomScale="85" zoomScaleNormal="85" workbookViewId="0">
      <selection sqref="A1:E1"/>
    </sheetView>
  </sheetViews>
  <sheetFormatPr defaultRowHeight="12.75"/>
  <cols>
    <col min="1" max="1" width="106.5703125" style="31" customWidth="1"/>
    <col min="2" max="19" width="6.7109375" style="31" customWidth="1"/>
    <col min="20" max="20" width="8.7109375" style="31" customWidth="1"/>
    <col min="21" max="16384" width="9.140625" style="31"/>
  </cols>
  <sheetData>
    <row r="1" spans="1:23" ht="20.100000000000001" customHeight="1">
      <c r="A1" s="409" t="s">
        <v>435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384"/>
      <c r="V1" s="384"/>
      <c r="W1" s="384"/>
    </row>
    <row r="2" spans="1:23" ht="15.95" customHeight="1">
      <c r="A2" s="153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3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 t="s">
        <v>85</v>
      </c>
    </row>
    <row r="5" spans="1:23" ht="15.95" customHeight="1" thickBot="1">
      <c r="A5" s="77"/>
      <c r="B5" s="76">
        <v>2002</v>
      </c>
      <c r="C5" s="74">
        <v>2003</v>
      </c>
      <c r="D5" s="74">
        <v>2004</v>
      </c>
      <c r="E5" s="74">
        <v>2005</v>
      </c>
      <c r="F5" s="76">
        <v>2006</v>
      </c>
      <c r="G5" s="74">
        <v>2007</v>
      </c>
      <c r="H5" s="76">
        <v>2008</v>
      </c>
      <c r="I5" s="76">
        <v>2009</v>
      </c>
      <c r="J5" s="76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4">
        <v>2016</v>
      </c>
      <c r="Q5" s="74">
        <v>2017</v>
      </c>
      <c r="R5" s="74">
        <v>2018</v>
      </c>
      <c r="S5" s="75">
        <v>2019</v>
      </c>
      <c r="T5" s="74" t="s">
        <v>84</v>
      </c>
    </row>
    <row r="6" spans="1:23" ht="15.95" customHeight="1">
      <c r="A6" s="227" t="s">
        <v>289</v>
      </c>
      <c r="B6" s="53" t="s">
        <v>76</v>
      </c>
      <c r="C6" s="53" t="s">
        <v>76</v>
      </c>
      <c r="D6" s="53">
        <v>2</v>
      </c>
      <c r="E6" s="53">
        <v>4</v>
      </c>
      <c r="F6" s="53">
        <v>20</v>
      </c>
      <c r="G6" s="53">
        <v>17</v>
      </c>
      <c r="H6" s="53">
        <v>30</v>
      </c>
      <c r="I6" s="53">
        <v>33</v>
      </c>
      <c r="J6" s="53">
        <v>49.000000000000021</v>
      </c>
      <c r="K6" s="53">
        <v>37</v>
      </c>
      <c r="L6" s="53">
        <v>74</v>
      </c>
      <c r="M6" s="53">
        <v>82</v>
      </c>
      <c r="N6" s="53">
        <v>72</v>
      </c>
      <c r="O6" s="53">
        <v>97.999999999999986</v>
      </c>
      <c r="P6" s="53">
        <v>143</v>
      </c>
      <c r="Q6" s="53">
        <v>188.00000000000006</v>
      </c>
      <c r="R6" s="53">
        <v>225.00000000000003</v>
      </c>
      <c r="S6" s="220">
        <v>212</v>
      </c>
      <c r="T6" s="53">
        <v>1286</v>
      </c>
    </row>
    <row r="7" spans="1:23" ht="15.95" customHeight="1">
      <c r="A7" s="227" t="s">
        <v>290</v>
      </c>
      <c r="B7" s="56" t="s">
        <v>76</v>
      </c>
      <c r="C7" s="56" t="s">
        <v>76</v>
      </c>
      <c r="D7" s="56" t="s">
        <v>76</v>
      </c>
      <c r="E7" s="56">
        <v>3</v>
      </c>
      <c r="F7" s="56">
        <v>5</v>
      </c>
      <c r="G7" s="56">
        <v>7</v>
      </c>
      <c r="H7" s="56">
        <v>16</v>
      </c>
      <c r="I7" s="56">
        <v>18</v>
      </c>
      <c r="J7" s="56">
        <v>18</v>
      </c>
      <c r="K7" s="56">
        <v>12</v>
      </c>
      <c r="L7" s="56">
        <v>33</v>
      </c>
      <c r="M7" s="56">
        <v>35</v>
      </c>
      <c r="N7" s="56">
        <v>33</v>
      </c>
      <c r="O7" s="56">
        <v>40.000000000000007</v>
      </c>
      <c r="P7" s="56">
        <v>72</v>
      </c>
      <c r="Q7" s="380">
        <v>72</v>
      </c>
      <c r="R7" s="380">
        <v>81</v>
      </c>
      <c r="S7" s="381">
        <v>75.000000000000043</v>
      </c>
      <c r="T7" s="56">
        <v>520</v>
      </c>
    </row>
    <row r="8" spans="1:23" ht="15.95" customHeight="1">
      <c r="A8" s="227" t="s">
        <v>350</v>
      </c>
      <c r="B8" s="53" t="s">
        <v>76</v>
      </c>
      <c r="C8" s="53" t="s">
        <v>76</v>
      </c>
      <c r="D8" s="53">
        <v>1</v>
      </c>
      <c r="E8" s="53">
        <v>2</v>
      </c>
      <c r="F8" s="53">
        <v>11</v>
      </c>
      <c r="G8" s="53">
        <v>8</v>
      </c>
      <c r="H8" s="53">
        <v>10</v>
      </c>
      <c r="I8" s="53">
        <v>14</v>
      </c>
      <c r="J8" s="53">
        <v>32</v>
      </c>
      <c r="K8" s="53">
        <v>18</v>
      </c>
      <c r="L8" s="53">
        <v>31</v>
      </c>
      <c r="M8" s="53">
        <v>50</v>
      </c>
      <c r="N8" s="53">
        <v>65</v>
      </c>
      <c r="O8" s="53">
        <v>49</v>
      </c>
      <c r="P8" s="53">
        <v>83</v>
      </c>
      <c r="Q8" s="53">
        <v>86</v>
      </c>
      <c r="R8" s="53">
        <v>91</v>
      </c>
      <c r="S8" s="220">
        <v>116</v>
      </c>
      <c r="T8" s="53">
        <v>667</v>
      </c>
    </row>
    <row r="9" spans="1:23" ht="15.95" customHeight="1">
      <c r="A9" s="227" t="s">
        <v>291</v>
      </c>
      <c r="B9" s="53">
        <v>1</v>
      </c>
      <c r="C9" s="53" t="s">
        <v>76</v>
      </c>
      <c r="D9" s="53">
        <v>2</v>
      </c>
      <c r="E9" s="53">
        <v>23</v>
      </c>
      <c r="F9" s="53">
        <v>39</v>
      </c>
      <c r="G9" s="53">
        <v>79</v>
      </c>
      <c r="H9" s="53">
        <v>149.99999999999997</v>
      </c>
      <c r="I9" s="53">
        <v>187.66666666666669</v>
      </c>
      <c r="J9" s="53">
        <v>202.00000000000003</v>
      </c>
      <c r="K9" s="53">
        <v>265</v>
      </c>
      <c r="L9" s="53">
        <v>341.00000000000006</v>
      </c>
      <c r="M9" s="53">
        <v>368.99999999999994</v>
      </c>
      <c r="N9" s="53">
        <v>467.99999999999989</v>
      </c>
      <c r="O9" s="53">
        <v>533.99999999999943</v>
      </c>
      <c r="P9" s="53">
        <v>710.50000000000023</v>
      </c>
      <c r="Q9" s="53">
        <v>794.00000000000011</v>
      </c>
      <c r="R9" s="53">
        <v>961.00000000000034</v>
      </c>
      <c r="S9" s="220">
        <v>1065.0000000000009</v>
      </c>
      <c r="T9" s="53">
        <v>6191.166666666667</v>
      </c>
    </row>
    <row r="10" spans="1:23" ht="15.95" customHeight="1">
      <c r="A10" s="227" t="s">
        <v>292</v>
      </c>
      <c r="B10" s="53" t="s">
        <v>76</v>
      </c>
      <c r="C10" s="53" t="s">
        <v>76</v>
      </c>
      <c r="D10" s="53" t="s">
        <v>76</v>
      </c>
      <c r="E10" s="53">
        <v>7</v>
      </c>
      <c r="F10" s="53">
        <v>8</v>
      </c>
      <c r="G10" s="53">
        <v>15</v>
      </c>
      <c r="H10" s="53">
        <v>23</v>
      </c>
      <c r="I10" s="53">
        <v>21</v>
      </c>
      <c r="J10" s="53">
        <v>29.999999999999996</v>
      </c>
      <c r="K10" s="53">
        <v>48</v>
      </c>
      <c r="L10" s="53">
        <v>36</v>
      </c>
      <c r="M10" s="53">
        <v>56</v>
      </c>
      <c r="N10" s="53">
        <v>56.5</v>
      </c>
      <c r="O10" s="53">
        <v>48</v>
      </c>
      <c r="P10" s="53">
        <v>85</v>
      </c>
      <c r="Q10" s="53">
        <v>123.99999999999999</v>
      </c>
      <c r="R10" s="53">
        <v>132</v>
      </c>
      <c r="S10" s="220">
        <v>170.5</v>
      </c>
      <c r="T10" s="53">
        <v>860</v>
      </c>
    </row>
    <row r="11" spans="1:23" ht="15.95" customHeight="1">
      <c r="A11" s="227" t="s">
        <v>308</v>
      </c>
      <c r="B11" s="53" t="s">
        <v>76</v>
      </c>
      <c r="C11" s="53" t="s">
        <v>76</v>
      </c>
      <c r="D11" s="53" t="s">
        <v>76</v>
      </c>
      <c r="E11" s="53">
        <v>4</v>
      </c>
      <c r="F11" s="53">
        <v>10</v>
      </c>
      <c r="G11" s="53">
        <v>14</v>
      </c>
      <c r="H11" s="53">
        <v>31</v>
      </c>
      <c r="I11" s="53">
        <v>22</v>
      </c>
      <c r="J11" s="53">
        <v>20</v>
      </c>
      <c r="K11" s="53">
        <v>44</v>
      </c>
      <c r="L11" s="53">
        <v>40</v>
      </c>
      <c r="M11" s="53">
        <v>34</v>
      </c>
      <c r="N11" s="53">
        <v>49</v>
      </c>
      <c r="O11" s="53">
        <v>46</v>
      </c>
      <c r="P11" s="53">
        <v>62.000000000000007</v>
      </c>
      <c r="Q11" s="53">
        <v>85</v>
      </c>
      <c r="R11" s="53">
        <v>57</v>
      </c>
      <c r="S11" s="220">
        <v>65</v>
      </c>
      <c r="T11" s="118">
        <v>583</v>
      </c>
    </row>
    <row r="12" spans="1:23" ht="15.95" customHeight="1">
      <c r="A12" s="227" t="s">
        <v>293</v>
      </c>
      <c r="B12" s="53" t="s">
        <v>76</v>
      </c>
      <c r="C12" s="53" t="s">
        <v>76</v>
      </c>
      <c r="D12" s="53">
        <v>1</v>
      </c>
      <c r="E12" s="53">
        <v>5</v>
      </c>
      <c r="F12" s="53">
        <v>20</v>
      </c>
      <c r="G12" s="53">
        <v>26</v>
      </c>
      <c r="H12" s="53">
        <v>35</v>
      </c>
      <c r="I12" s="53">
        <v>27</v>
      </c>
      <c r="J12" s="53">
        <v>39</v>
      </c>
      <c r="K12" s="53">
        <v>43</v>
      </c>
      <c r="L12" s="53">
        <v>51</v>
      </c>
      <c r="M12" s="53">
        <v>49</v>
      </c>
      <c r="N12" s="53">
        <v>55</v>
      </c>
      <c r="O12" s="53">
        <v>60</v>
      </c>
      <c r="P12" s="53">
        <v>105</v>
      </c>
      <c r="Q12" s="53">
        <v>138</v>
      </c>
      <c r="R12" s="53">
        <v>159</v>
      </c>
      <c r="S12" s="220">
        <v>165</v>
      </c>
      <c r="T12" s="118">
        <v>978</v>
      </c>
    </row>
    <row r="13" spans="1:23" ht="15.95" customHeight="1">
      <c r="A13" s="227" t="s">
        <v>309</v>
      </c>
      <c r="B13" s="53" t="s">
        <v>76</v>
      </c>
      <c r="C13" s="53" t="s">
        <v>76</v>
      </c>
      <c r="D13" s="53" t="s">
        <v>76</v>
      </c>
      <c r="E13" s="53">
        <v>1</v>
      </c>
      <c r="F13" s="53">
        <v>9</v>
      </c>
      <c r="G13" s="53">
        <v>9</v>
      </c>
      <c r="H13" s="53">
        <v>19</v>
      </c>
      <c r="I13" s="53">
        <v>19</v>
      </c>
      <c r="J13" s="53">
        <v>24</v>
      </c>
      <c r="K13" s="53">
        <v>50</v>
      </c>
      <c r="L13" s="53">
        <v>52</v>
      </c>
      <c r="M13" s="53">
        <v>54</v>
      </c>
      <c r="N13" s="53">
        <v>54</v>
      </c>
      <c r="O13" s="53">
        <v>74</v>
      </c>
      <c r="P13" s="53">
        <v>95</v>
      </c>
      <c r="Q13" s="53">
        <v>111</v>
      </c>
      <c r="R13" s="53">
        <v>147</v>
      </c>
      <c r="S13" s="220">
        <v>126</v>
      </c>
      <c r="T13" s="53">
        <v>844</v>
      </c>
    </row>
    <row r="14" spans="1:23" ht="15.95" customHeight="1">
      <c r="A14" s="227" t="s">
        <v>294</v>
      </c>
      <c r="B14" s="53" t="s">
        <v>76</v>
      </c>
      <c r="C14" s="53">
        <v>1</v>
      </c>
      <c r="D14" s="53">
        <v>1</v>
      </c>
      <c r="E14" s="53">
        <v>12</v>
      </c>
      <c r="F14" s="53">
        <v>29</v>
      </c>
      <c r="G14" s="53">
        <v>46</v>
      </c>
      <c r="H14" s="53">
        <v>62</v>
      </c>
      <c r="I14" s="53">
        <v>51</v>
      </c>
      <c r="J14" s="53">
        <v>79</v>
      </c>
      <c r="K14" s="53">
        <v>79</v>
      </c>
      <c r="L14" s="53">
        <v>91</v>
      </c>
      <c r="M14" s="53">
        <v>99</v>
      </c>
      <c r="N14" s="53">
        <v>116.99999999999999</v>
      </c>
      <c r="O14" s="53">
        <v>103</v>
      </c>
      <c r="P14" s="53">
        <v>139</v>
      </c>
      <c r="Q14" s="53">
        <v>119.5</v>
      </c>
      <c r="R14" s="53">
        <v>177</v>
      </c>
      <c r="S14" s="220">
        <v>208.00000000000006</v>
      </c>
      <c r="T14" s="118">
        <v>1413.5</v>
      </c>
    </row>
    <row r="15" spans="1:23" ht="15.95" customHeight="1">
      <c r="A15" s="227" t="s">
        <v>296</v>
      </c>
      <c r="B15" s="53" t="s">
        <v>76</v>
      </c>
      <c r="C15" s="53" t="s">
        <v>76</v>
      </c>
      <c r="D15" s="53" t="s">
        <v>76</v>
      </c>
      <c r="E15" s="53">
        <v>7</v>
      </c>
      <c r="F15" s="53">
        <v>29</v>
      </c>
      <c r="G15" s="53">
        <v>37</v>
      </c>
      <c r="H15" s="53">
        <v>57</v>
      </c>
      <c r="I15" s="53">
        <v>46</v>
      </c>
      <c r="J15" s="53">
        <v>49</v>
      </c>
      <c r="K15" s="53">
        <v>85</v>
      </c>
      <c r="L15" s="53">
        <v>102</v>
      </c>
      <c r="M15" s="53">
        <v>120</v>
      </c>
      <c r="N15" s="53">
        <v>99</v>
      </c>
      <c r="O15" s="53">
        <v>133</v>
      </c>
      <c r="P15" s="53">
        <v>199.00000000000003</v>
      </c>
      <c r="Q15" s="53">
        <v>248</v>
      </c>
      <c r="R15" s="53">
        <v>213</v>
      </c>
      <c r="S15" s="220">
        <v>215</v>
      </c>
      <c r="T15" s="118">
        <v>1639</v>
      </c>
    </row>
    <row r="16" spans="1:23" ht="15.95" customHeight="1">
      <c r="A16" s="227" t="s">
        <v>299</v>
      </c>
      <c r="B16" s="53" t="s">
        <v>76</v>
      </c>
      <c r="C16" s="53" t="s">
        <v>76</v>
      </c>
      <c r="D16" s="53">
        <v>1</v>
      </c>
      <c r="E16" s="53">
        <v>14</v>
      </c>
      <c r="F16" s="53">
        <v>28.5</v>
      </c>
      <c r="G16" s="53">
        <v>55</v>
      </c>
      <c r="H16" s="53">
        <v>91.999999999999986</v>
      </c>
      <c r="I16" s="53">
        <v>115</v>
      </c>
      <c r="J16" s="53">
        <v>179.00000000000006</v>
      </c>
      <c r="K16" s="53">
        <v>241.49999999999997</v>
      </c>
      <c r="L16" s="53">
        <v>278</v>
      </c>
      <c r="M16" s="53">
        <v>344.99999999999994</v>
      </c>
      <c r="N16" s="53">
        <v>399.24999999999994</v>
      </c>
      <c r="O16" s="53">
        <v>482.66666666666657</v>
      </c>
      <c r="P16" s="53">
        <v>635.50000000000011</v>
      </c>
      <c r="Q16" s="53">
        <v>678.25000000000023</v>
      </c>
      <c r="R16" s="53">
        <v>687.25</v>
      </c>
      <c r="S16" s="220">
        <v>663.50000000000057</v>
      </c>
      <c r="T16" s="118">
        <v>4895.4166666666679</v>
      </c>
    </row>
    <row r="17" spans="1:20" ht="15.95" customHeight="1">
      <c r="A17" s="227" t="s">
        <v>300</v>
      </c>
      <c r="B17" s="53" t="s">
        <v>76</v>
      </c>
      <c r="C17" s="53" t="s">
        <v>76</v>
      </c>
      <c r="D17" s="53">
        <v>1</v>
      </c>
      <c r="E17" s="53">
        <v>2</v>
      </c>
      <c r="F17" s="53">
        <v>15</v>
      </c>
      <c r="G17" s="53">
        <v>23</v>
      </c>
      <c r="H17" s="53">
        <v>20</v>
      </c>
      <c r="I17" s="53">
        <v>24</v>
      </c>
      <c r="J17" s="53">
        <v>37</v>
      </c>
      <c r="K17" s="53">
        <v>40</v>
      </c>
      <c r="L17" s="53">
        <v>46</v>
      </c>
      <c r="M17" s="53">
        <v>52</v>
      </c>
      <c r="N17" s="53">
        <v>73</v>
      </c>
      <c r="O17" s="53">
        <v>97</v>
      </c>
      <c r="P17" s="53">
        <v>146</v>
      </c>
      <c r="Q17" s="53">
        <v>221.99999999999997</v>
      </c>
      <c r="R17" s="53">
        <v>190</v>
      </c>
      <c r="S17" s="220">
        <v>178</v>
      </c>
      <c r="T17" s="53">
        <v>1166</v>
      </c>
    </row>
    <row r="18" spans="1:20" ht="15.95" customHeight="1">
      <c r="A18" s="227" t="s">
        <v>301</v>
      </c>
      <c r="B18" s="53" t="s">
        <v>76</v>
      </c>
      <c r="C18" s="53" t="s">
        <v>76</v>
      </c>
      <c r="D18" s="53" t="s">
        <v>76</v>
      </c>
      <c r="E18" s="53">
        <v>1</v>
      </c>
      <c r="F18" s="53">
        <v>7</v>
      </c>
      <c r="G18" s="53">
        <v>19</v>
      </c>
      <c r="H18" s="53">
        <v>21.999999999999996</v>
      </c>
      <c r="I18" s="53">
        <v>33</v>
      </c>
      <c r="J18" s="53">
        <v>41.000000000000007</v>
      </c>
      <c r="K18" s="53">
        <v>69</v>
      </c>
      <c r="L18" s="53">
        <v>72</v>
      </c>
      <c r="M18" s="53">
        <v>72.000000000000014</v>
      </c>
      <c r="N18" s="53">
        <v>99</v>
      </c>
      <c r="O18" s="53">
        <v>129</v>
      </c>
      <c r="P18" s="53">
        <v>118.83333333333333</v>
      </c>
      <c r="Q18" s="53">
        <v>212</v>
      </c>
      <c r="R18" s="53">
        <v>211.00000000000006</v>
      </c>
      <c r="S18" s="220">
        <v>214.99999999999994</v>
      </c>
      <c r="T18" s="118">
        <v>1320.8333333333335</v>
      </c>
    </row>
    <row r="19" spans="1:20" ht="15.95" customHeight="1">
      <c r="A19" s="227" t="s">
        <v>303</v>
      </c>
      <c r="B19" s="53" t="s">
        <v>76</v>
      </c>
      <c r="C19" s="53" t="s">
        <v>76</v>
      </c>
      <c r="D19" s="53">
        <v>1</v>
      </c>
      <c r="E19" s="53" t="s">
        <v>76</v>
      </c>
      <c r="F19" s="53">
        <v>11</v>
      </c>
      <c r="G19" s="53">
        <v>12</v>
      </c>
      <c r="H19" s="53">
        <v>24</v>
      </c>
      <c r="I19" s="53">
        <v>26.999999999999996</v>
      </c>
      <c r="J19" s="53">
        <v>26</v>
      </c>
      <c r="K19" s="53">
        <v>25</v>
      </c>
      <c r="L19" s="53">
        <v>35</v>
      </c>
      <c r="M19" s="53">
        <v>39</v>
      </c>
      <c r="N19" s="53">
        <v>41</v>
      </c>
      <c r="O19" s="53">
        <v>74</v>
      </c>
      <c r="P19" s="53">
        <v>89</v>
      </c>
      <c r="Q19" s="53">
        <v>92</v>
      </c>
      <c r="R19" s="53">
        <v>105</v>
      </c>
      <c r="S19" s="220">
        <v>119</v>
      </c>
      <c r="T19" s="53">
        <v>720</v>
      </c>
    </row>
    <row r="20" spans="1:20" ht="15.95" customHeight="1">
      <c r="A20" s="227" t="s">
        <v>304</v>
      </c>
      <c r="B20" s="53" t="s">
        <v>76</v>
      </c>
      <c r="C20" s="53" t="s">
        <v>76</v>
      </c>
      <c r="D20" s="53" t="s">
        <v>76</v>
      </c>
      <c r="E20" s="53">
        <v>3</v>
      </c>
      <c r="F20" s="53">
        <v>8</v>
      </c>
      <c r="G20" s="53">
        <v>8</v>
      </c>
      <c r="H20" s="53">
        <v>6</v>
      </c>
      <c r="I20" s="53">
        <v>23.5</v>
      </c>
      <c r="J20" s="53">
        <v>23</v>
      </c>
      <c r="K20" s="53">
        <v>24</v>
      </c>
      <c r="L20" s="53">
        <v>34</v>
      </c>
      <c r="M20" s="53">
        <v>27</v>
      </c>
      <c r="N20" s="53">
        <v>40</v>
      </c>
      <c r="O20" s="53">
        <v>48</v>
      </c>
      <c r="P20" s="53">
        <v>44</v>
      </c>
      <c r="Q20" s="53">
        <v>102</v>
      </c>
      <c r="R20" s="53">
        <v>144.00000000000003</v>
      </c>
      <c r="S20" s="220">
        <v>122</v>
      </c>
      <c r="T20" s="118">
        <v>656.5</v>
      </c>
    </row>
    <row r="21" spans="1:20" ht="15.95" customHeight="1">
      <c r="A21" s="227" t="s">
        <v>305</v>
      </c>
      <c r="B21" s="53" t="s">
        <v>76</v>
      </c>
      <c r="C21" s="53" t="s">
        <v>76</v>
      </c>
      <c r="D21" s="53">
        <v>3</v>
      </c>
      <c r="E21" s="53">
        <v>10</v>
      </c>
      <c r="F21" s="53">
        <v>37</v>
      </c>
      <c r="G21" s="53">
        <v>45</v>
      </c>
      <c r="H21" s="53">
        <v>50</v>
      </c>
      <c r="I21" s="53">
        <v>48</v>
      </c>
      <c r="J21" s="53">
        <v>58</v>
      </c>
      <c r="K21" s="53">
        <v>73</v>
      </c>
      <c r="L21" s="53">
        <v>72</v>
      </c>
      <c r="M21" s="53">
        <v>102</v>
      </c>
      <c r="N21" s="53">
        <v>101</v>
      </c>
      <c r="O21" s="53">
        <v>126</v>
      </c>
      <c r="P21" s="53">
        <v>166</v>
      </c>
      <c r="Q21" s="53">
        <v>210</v>
      </c>
      <c r="R21" s="53">
        <v>198.99999999999994</v>
      </c>
      <c r="S21" s="220">
        <v>249</v>
      </c>
      <c r="T21" s="118">
        <v>1549</v>
      </c>
    </row>
    <row r="22" spans="1:20" ht="15.95" customHeight="1">
      <c r="A22" s="227" t="s">
        <v>339</v>
      </c>
      <c r="B22" s="53" t="s">
        <v>76</v>
      </c>
      <c r="C22" s="53" t="s">
        <v>76</v>
      </c>
      <c r="D22" s="53" t="s">
        <v>76</v>
      </c>
      <c r="E22" s="53">
        <v>4</v>
      </c>
      <c r="F22" s="53">
        <v>8</v>
      </c>
      <c r="G22" s="53">
        <v>19</v>
      </c>
      <c r="H22" s="53">
        <v>25.999999999999996</v>
      </c>
      <c r="I22" s="53">
        <v>22</v>
      </c>
      <c r="J22" s="53">
        <v>40</v>
      </c>
      <c r="K22" s="53">
        <v>34</v>
      </c>
      <c r="L22" s="53">
        <v>59.000000000000007</v>
      </c>
      <c r="M22" s="53">
        <v>83.999999999999986</v>
      </c>
      <c r="N22" s="53">
        <v>75</v>
      </c>
      <c r="O22" s="53">
        <v>71.499999999999986</v>
      </c>
      <c r="P22" s="53">
        <v>108.83333333333333</v>
      </c>
      <c r="Q22" s="53">
        <v>153.5</v>
      </c>
      <c r="R22" s="53">
        <v>183</v>
      </c>
      <c r="S22" s="220">
        <v>250.16666666666674</v>
      </c>
      <c r="T22" s="53">
        <v>1138</v>
      </c>
    </row>
    <row r="23" spans="1:20" ht="15.95" customHeight="1">
      <c r="A23" s="227" t="s">
        <v>307</v>
      </c>
      <c r="B23" s="53">
        <v>1</v>
      </c>
      <c r="C23" s="53" t="s">
        <v>76</v>
      </c>
      <c r="D23" s="53">
        <v>2</v>
      </c>
      <c r="E23" s="53">
        <v>5</v>
      </c>
      <c r="F23" s="53">
        <v>4</v>
      </c>
      <c r="G23" s="53">
        <v>18</v>
      </c>
      <c r="H23" s="53">
        <v>14</v>
      </c>
      <c r="I23" s="53">
        <v>20</v>
      </c>
      <c r="J23" s="53">
        <v>24</v>
      </c>
      <c r="K23" s="53">
        <v>54</v>
      </c>
      <c r="L23" s="53">
        <v>65</v>
      </c>
      <c r="M23" s="53">
        <v>67</v>
      </c>
      <c r="N23" s="53">
        <v>85</v>
      </c>
      <c r="O23" s="53">
        <v>77.5</v>
      </c>
      <c r="P23" s="53">
        <v>138</v>
      </c>
      <c r="Q23" s="53">
        <v>169.5</v>
      </c>
      <c r="R23" s="53">
        <v>177</v>
      </c>
      <c r="S23" s="220">
        <v>181</v>
      </c>
      <c r="T23" s="118">
        <v>1102</v>
      </c>
    </row>
    <row r="24" spans="1:20" ht="15.95" customHeight="1">
      <c r="A24" s="227" t="s">
        <v>310</v>
      </c>
      <c r="B24" s="53" t="s">
        <v>76</v>
      </c>
      <c r="C24" s="53" t="s">
        <v>76</v>
      </c>
      <c r="D24" s="53" t="s">
        <v>76</v>
      </c>
      <c r="E24" s="53">
        <v>2</v>
      </c>
      <c r="F24" s="53">
        <v>4</v>
      </c>
      <c r="G24" s="53">
        <v>7</v>
      </c>
      <c r="H24" s="53">
        <v>7</v>
      </c>
      <c r="I24" s="53">
        <v>14</v>
      </c>
      <c r="J24" s="53">
        <v>17</v>
      </c>
      <c r="K24" s="53">
        <v>26</v>
      </c>
      <c r="L24" s="53">
        <v>25</v>
      </c>
      <c r="M24" s="53">
        <v>30</v>
      </c>
      <c r="N24" s="53">
        <v>32</v>
      </c>
      <c r="O24" s="53">
        <v>37</v>
      </c>
      <c r="P24" s="53">
        <v>57</v>
      </c>
      <c r="Q24" s="53">
        <v>87</v>
      </c>
      <c r="R24" s="53">
        <v>101</v>
      </c>
      <c r="S24" s="220">
        <v>99</v>
      </c>
      <c r="T24" s="337">
        <v>545</v>
      </c>
    </row>
    <row r="25" spans="1:20" ht="15.95" customHeight="1" thickBot="1">
      <c r="A25" s="227" t="s">
        <v>311</v>
      </c>
      <c r="B25" s="221" t="s">
        <v>76</v>
      </c>
      <c r="C25" s="221" t="s">
        <v>76</v>
      </c>
      <c r="D25" s="221" t="s">
        <v>76</v>
      </c>
      <c r="E25" s="221">
        <v>3</v>
      </c>
      <c r="F25" s="221">
        <v>14.999999999999998</v>
      </c>
      <c r="G25" s="221">
        <v>22</v>
      </c>
      <c r="H25" s="221">
        <v>33</v>
      </c>
      <c r="I25" s="221">
        <v>36</v>
      </c>
      <c r="J25" s="221">
        <v>61</v>
      </c>
      <c r="K25" s="221">
        <v>102</v>
      </c>
      <c r="L25" s="221">
        <v>146</v>
      </c>
      <c r="M25" s="221">
        <v>107</v>
      </c>
      <c r="N25" s="221">
        <v>89</v>
      </c>
      <c r="O25" s="221">
        <v>113</v>
      </c>
      <c r="P25" s="221">
        <v>161</v>
      </c>
      <c r="Q25" s="221">
        <v>250.00000000000003</v>
      </c>
      <c r="R25" s="221">
        <v>296.99999999999994</v>
      </c>
      <c r="S25" s="222">
        <v>335</v>
      </c>
      <c r="T25" s="382">
        <v>1770</v>
      </c>
    </row>
    <row r="26" spans="1:20" ht="15.95" customHeight="1">
      <c r="A26" s="401" t="s">
        <v>388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</row>
    <row r="27" spans="1:20" ht="15.95" customHeight="1"/>
  </sheetData>
  <sortState ref="A6:T25">
    <sortCondition ref="A6:A25"/>
  </sortState>
  <mergeCells count="2">
    <mergeCell ref="A26:T26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theme="8" tint="0.59999389629810485"/>
  </sheetPr>
  <dimension ref="A1:W23"/>
  <sheetViews>
    <sheetView showGridLines="0" zoomScale="85" zoomScaleNormal="85" workbookViewId="0">
      <selection sqref="A1:E1"/>
    </sheetView>
  </sheetViews>
  <sheetFormatPr defaultRowHeight="12.75"/>
  <cols>
    <col min="1" max="1" width="35.7109375" style="31" customWidth="1"/>
    <col min="2" max="16" width="6.7109375" style="31" customWidth="1"/>
    <col min="17" max="17" width="8.7109375" style="31" customWidth="1"/>
    <col min="18" max="16384" width="9.140625" style="31"/>
  </cols>
  <sheetData>
    <row r="1" spans="1:23" ht="20.100000000000001" customHeight="1">
      <c r="A1" s="402" t="s">
        <v>436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3" ht="15.95" customHeight="1">
      <c r="A2" s="153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23" s="46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 t="s">
        <v>85</v>
      </c>
    </row>
    <row r="5" spans="1:23" s="46" customFormat="1" ht="15.95" customHeight="1" thickBot="1">
      <c r="A5" s="77"/>
      <c r="B5" s="74">
        <v>2005</v>
      </c>
      <c r="C5" s="76">
        <v>2006</v>
      </c>
      <c r="D5" s="74">
        <v>2007</v>
      </c>
      <c r="E5" s="76">
        <v>2008</v>
      </c>
      <c r="F5" s="76">
        <v>2009</v>
      </c>
      <c r="G5" s="76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  <c r="M5" s="74">
        <v>2016</v>
      </c>
      <c r="N5" s="74">
        <v>2017</v>
      </c>
      <c r="O5" s="74">
        <v>2018</v>
      </c>
      <c r="P5" s="75">
        <v>2019</v>
      </c>
      <c r="Q5" s="74" t="s">
        <v>84</v>
      </c>
    </row>
    <row r="6" spans="1:23" s="46" customFormat="1" ht="15.95" customHeight="1">
      <c r="A6" s="143" t="s">
        <v>151</v>
      </c>
      <c r="B6" s="70">
        <v>6</v>
      </c>
      <c r="C6" s="70">
        <v>24</v>
      </c>
      <c r="D6" s="70">
        <v>49</v>
      </c>
      <c r="E6" s="70">
        <v>64</v>
      </c>
      <c r="F6" s="70">
        <v>67</v>
      </c>
      <c r="G6" s="70">
        <v>96</v>
      </c>
      <c r="H6" s="70">
        <v>167</v>
      </c>
      <c r="I6" s="70">
        <v>216</v>
      </c>
      <c r="J6" s="70">
        <v>184</v>
      </c>
      <c r="K6" s="70">
        <v>205</v>
      </c>
      <c r="L6" s="70">
        <v>248.5</v>
      </c>
      <c r="M6" s="70">
        <v>299.83333333333331</v>
      </c>
      <c r="N6" s="70">
        <v>465</v>
      </c>
      <c r="O6" s="70">
        <v>530</v>
      </c>
      <c r="P6" s="71">
        <v>578</v>
      </c>
      <c r="Q6" s="70">
        <v>3199.3333333333335</v>
      </c>
    </row>
    <row r="7" spans="1:23" s="46" customFormat="1" ht="15.95" customHeight="1">
      <c r="A7" s="103" t="s">
        <v>148</v>
      </c>
      <c r="B7" s="68">
        <v>3</v>
      </c>
      <c r="C7" s="68">
        <v>14.999999999999998</v>
      </c>
      <c r="D7" s="68">
        <v>22</v>
      </c>
      <c r="E7" s="68">
        <v>33</v>
      </c>
      <c r="F7" s="68">
        <v>23</v>
      </c>
      <c r="G7" s="68">
        <v>38</v>
      </c>
      <c r="H7" s="68">
        <v>68</v>
      </c>
      <c r="I7" s="68">
        <v>109</v>
      </c>
      <c r="J7" s="68">
        <v>60</v>
      </c>
      <c r="K7" s="68">
        <v>63</v>
      </c>
      <c r="L7" s="68">
        <v>82</v>
      </c>
      <c r="M7" s="68">
        <v>120</v>
      </c>
      <c r="N7" s="68">
        <v>191</v>
      </c>
      <c r="O7" s="68">
        <v>233.00000000000003</v>
      </c>
      <c r="P7" s="102">
        <v>243</v>
      </c>
      <c r="Q7" s="145">
        <v>1303</v>
      </c>
    </row>
    <row r="8" spans="1:23" s="46" customFormat="1" ht="15.95" customHeight="1">
      <c r="A8" s="103" t="s">
        <v>147</v>
      </c>
      <c r="B8" s="68" t="s">
        <v>76</v>
      </c>
      <c r="C8" s="68" t="s">
        <v>76</v>
      </c>
      <c r="D8" s="68" t="s">
        <v>76</v>
      </c>
      <c r="E8" s="68">
        <v>1</v>
      </c>
      <c r="F8" s="68">
        <v>1</v>
      </c>
      <c r="G8" s="68">
        <v>2</v>
      </c>
      <c r="H8" s="68" t="s">
        <v>76</v>
      </c>
      <c r="I8" s="68" t="s">
        <v>76</v>
      </c>
      <c r="J8" s="68" t="s">
        <v>76</v>
      </c>
      <c r="K8" s="68">
        <v>4</v>
      </c>
      <c r="L8" s="68">
        <v>1</v>
      </c>
      <c r="M8" s="68">
        <v>5</v>
      </c>
      <c r="N8" s="68">
        <v>2</v>
      </c>
      <c r="O8" s="68">
        <v>6</v>
      </c>
      <c r="P8" s="102">
        <v>6</v>
      </c>
      <c r="Q8" s="145">
        <v>28</v>
      </c>
    </row>
    <row r="9" spans="1:23" s="46" customFormat="1" ht="15.95" customHeight="1">
      <c r="A9" s="103" t="s">
        <v>146</v>
      </c>
      <c r="B9" s="68" t="s">
        <v>76</v>
      </c>
      <c r="C9" s="68" t="s">
        <v>76</v>
      </c>
      <c r="D9" s="68">
        <v>1</v>
      </c>
      <c r="E9" s="68">
        <v>1</v>
      </c>
      <c r="F9" s="68">
        <v>1</v>
      </c>
      <c r="G9" s="68">
        <v>2</v>
      </c>
      <c r="H9" s="68">
        <v>3</v>
      </c>
      <c r="I9" s="68">
        <v>2</v>
      </c>
      <c r="J9" s="68">
        <v>6</v>
      </c>
      <c r="K9" s="68">
        <v>8</v>
      </c>
      <c r="L9" s="68">
        <v>3</v>
      </c>
      <c r="M9" s="68">
        <v>11</v>
      </c>
      <c r="N9" s="68">
        <v>10</v>
      </c>
      <c r="O9" s="68">
        <v>19</v>
      </c>
      <c r="P9" s="102">
        <v>18.999999999999996</v>
      </c>
      <c r="Q9" s="144">
        <v>86</v>
      </c>
    </row>
    <row r="10" spans="1:23" s="46" customFormat="1" ht="15.95" customHeight="1">
      <c r="A10" s="103" t="s">
        <v>145</v>
      </c>
      <c r="B10" s="68">
        <v>1</v>
      </c>
      <c r="C10" s="68">
        <v>7</v>
      </c>
      <c r="D10" s="68">
        <v>19</v>
      </c>
      <c r="E10" s="68">
        <v>21.999999999999996</v>
      </c>
      <c r="F10" s="68">
        <v>31</v>
      </c>
      <c r="G10" s="68">
        <v>39.000000000000007</v>
      </c>
      <c r="H10" s="68">
        <v>69</v>
      </c>
      <c r="I10" s="68">
        <v>69</v>
      </c>
      <c r="J10" s="68">
        <v>70.000000000000014</v>
      </c>
      <c r="K10" s="68">
        <v>90</v>
      </c>
      <c r="L10" s="68">
        <v>128</v>
      </c>
      <c r="M10" s="68">
        <v>115.83333333333333</v>
      </c>
      <c r="N10" s="68">
        <v>198</v>
      </c>
      <c r="O10" s="68">
        <v>201.00000000000006</v>
      </c>
      <c r="P10" s="102">
        <v>203.99999999999994</v>
      </c>
      <c r="Q10" s="144">
        <v>1263.8333333333335</v>
      </c>
    </row>
    <row r="11" spans="1:23" s="46" customFormat="1" ht="15.95" customHeight="1">
      <c r="A11" s="103" t="s">
        <v>144</v>
      </c>
      <c r="B11" s="68">
        <v>2</v>
      </c>
      <c r="C11" s="68">
        <v>2</v>
      </c>
      <c r="D11" s="68">
        <v>6</v>
      </c>
      <c r="E11" s="68">
        <v>7</v>
      </c>
      <c r="F11" s="68">
        <v>10</v>
      </c>
      <c r="G11" s="68">
        <v>13</v>
      </c>
      <c r="H11" s="68">
        <v>23</v>
      </c>
      <c r="I11" s="68">
        <v>34</v>
      </c>
      <c r="J11" s="68">
        <v>45</v>
      </c>
      <c r="K11" s="68">
        <v>38</v>
      </c>
      <c r="L11" s="68">
        <v>32</v>
      </c>
      <c r="M11" s="68">
        <v>39</v>
      </c>
      <c r="N11" s="68">
        <v>55</v>
      </c>
      <c r="O11" s="68">
        <v>61</v>
      </c>
      <c r="P11" s="102">
        <v>89</v>
      </c>
      <c r="Q11" s="144">
        <v>456</v>
      </c>
    </row>
    <row r="12" spans="1:23" s="46" customFormat="1" ht="15.95" customHeight="1">
      <c r="A12" s="217" t="s">
        <v>143</v>
      </c>
      <c r="B12" s="255" t="s">
        <v>76</v>
      </c>
      <c r="C12" s="255" t="s">
        <v>76</v>
      </c>
      <c r="D12" s="255">
        <v>1</v>
      </c>
      <c r="E12" s="255" t="s">
        <v>76</v>
      </c>
      <c r="F12" s="255">
        <v>1</v>
      </c>
      <c r="G12" s="255">
        <v>2</v>
      </c>
      <c r="H12" s="255">
        <v>4</v>
      </c>
      <c r="I12" s="255">
        <v>2</v>
      </c>
      <c r="J12" s="255">
        <v>3</v>
      </c>
      <c r="K12" s="255">
        <v>2</v>
      </c>
      <c r="L12" s="255">
        <v>2.5</v>
      </c>
      <c r="M12" s="255">
        <v>9</v>
      </c>
      <c r="N12" s="255">
        <v>9</v>
      </c>
      <c r="O12" s="255">
        <v>10</v>
      </c>
      <c r="P12" s="256">
        <v>17</v>
      </c>
      <c r="Q12" s="254">
        <v>62.5</v>
      </c>
    </row>
    <row r="13" spans="1:23" s="46" customFormat="1" ht="15.95" customHeight="1">
      <c r="A13" s="139" t="s">
        <v>66</v>
      </c>
      <c r="B13" s="70">
        <v>10</v>
      </c>
      <c r="C13" s="70">
        <v>33</v>
      </c>
      <c r="D13" s="70">
        <v>59</v>
      </c>
      <c r="E13" s="70">
        <v>90.999999999999986</v>
      </c>
      <c r="F13" s="70">
        <v>83</v>
      </c>
      <c r="G13" s="70">
        <v>112</v>
      </c>
      <c r="H13" s="70">
        <v>152</v>
      </c>
      <c r="I13" s="70">
        <v>247</v>
      </c>
      <c r="J13" s="70">
        <v>239</v>
      </c>
      <c r="K13" s="70">
        <v>217</v>
      </c>
      <c r="L13" s="70">
        <v>217.5</v>
      </c>
      <c r="M13" s="70">
        <v>318.83333333333331</v>
      </c>
      <c r="N13" s="70">
        <v>475</v>
      </c>
      <c r="O13" s="70">
        <v>578</v>
      </c>
      <c r="P13" s="71">
        <v>671.50000000000011</v>
      </c>
      <c r="Q13" s="137">
        <v>3503.8333333333335</v>
      </c>
    </row>
    <row r="14" spans="1:23" s="46" customFormat="1" ht="15.95" customHeight="1">
      <c r="A14" s="103" t="s">
        <v>142</v>
      </c>
      <c r="B14" s="68">
        <v>3</v>
      </c>
      <c r="C14" s="68">
        <v>11.999999999999998</v>
      </c>
      <c r="D14" s="68">
        <v>17</v>
      </c>
      <c r="E14" s="68">
        <v>30.999999999999996</v>
      </c>
      <c r="F14" s="68">
        <v>29</v>
      </c>
      <c r="G14" s="68">
        <v>28</v>
      </c>
      <c r="H14" s="68">
        <v>56</v>
      </c>
      <c r="I14" s="68">
        <v>99</v>
      </c>
      <c r="J14" s="68">
        <v>58</v>
      </c>
      <c r="K14" s="68">
        <v>59</v>
      </c>
      <c r="L14" s="68">
        <v>59</v>
      </c>
      <c r="M14" s="68">
        <v>86</v>
      </c>
      <c r="N14" s="68">
        <v>109</v>
      </c>
      <c r="O14" s="68">
        <v>142.00000000000003</v>
      </c>
      <c r="P14" s="102">
        <v>144</v>
      </c>
      <c r="Q14" s="144">
        <v>932</v>
      </c>
    </row>
    <row r="15" spans="1:23" s="46" customFormat="1" ht="15.95" customHeight="1">
      <c r="A15" s="103" t="s">
        <v>141</v>
      </c>
      <c r="B15" s="68">
        <v>2</v>
      </c>
      <c r="C15" s="68">
        <v>8</v>
      </c>
      <c r="D15" s="68">
        <v>9</v>
      </c>
      <c r="E15" s="68">
        <v>11.999999999999996</v>
      </c>
      <c r="F15" s="68">
        <v>7</v>
      </c>
      <c r="G15" s="68">
        <v>20.999999999999996</v>
      </c>
      <c r="H15" s="68">
        <v>28.999999999999996</v>
      </c>
      <c r="I15" s="68">
        <v>30</v>
      </c>
      <c r="J15" s="68">
        <v>17</v>
      </c>
      <c r="K15" s="68">
        <v>18</v>
      </c>
      <c r="L15" s="68">
        <v>35</v>
      </c>
      <c r="M15" s="68">
        <v>56</v>
      </c>
      <c r="N15" s="68">
        <v>106</v>
      </c>
      <c r="O15" s="68">
        <v>125</v>
      </c>
      <c r="P15" s="102">
        <v>134</v>
      </c>
      <c r="Q15" s="144">
        <v>609</v>
      </c>
    </row>
    <row r="16" spans="1:23" s="46" customFormat="1" ht="15.95" customHeight="1">
      <c r="A16" s="103" t="s">
        <v>140</v>
      </c>
      <c r="B16" s="68">
        <v>2</v>
      </c>
      <c r="C16" s="68">
        <v>4</v>
      </c>
      <c r="D16" s="68">
        <v>13</v>
      </c>
      <c r="E16" s="68">
        <v>17</v>
      </c>
      <c r="F16" s="68">
        <v>24</v>
      </c>
      <c r="G16" s="68">
        <v>19</v>
      </c>
      <c r="H16" s="68">
        <v>31</v>
      </c>
      <c r="I16" s="68">
        <v>58</v>
      </c>
      <c r="J16" s="68">
        <v>74</v>
      </c>
      <c r="K16" s="68">
        <v>64</v>
      </c>
      <c r="L16" s="68">
        <v>53</v>
      </c>
      <c r="M16" s="68">
        <v>73</v>
      </c>
      <c r="N16" s="68">
        <v>101</v>
      </c>
      <c r="O16" s="68">
        <v>111.99999999999999</v>
      </c>
      <c r="P16" s="102">
        <v>143</v>
      </c>
      <c r="Q16" s="144">
        <v>788</v>
      </c>
    </row>
    <row r="17" spans="1:17" s="46" customFormat="1" ht="15.95" customHeight="1">
      <c r="A17" s="217" t="s">
        <v>139</v>
      </c>
      <c r="B17" s="255">
        <v>3</v>
      </c>
      <c r="C17" s="255">
        <v>9</v>
      </c>
      <c r="D17" s="255">
        <v>20</v>
      </c>
      <c r="E17" s="255">
        <v>30.999999999999996</v>
      </c>
      <c r="F17" s="255">
        <v>23</v>
      </c>
      <c r="G17" s="255">
        <v>44</v>
      </c>
      <c r="H17" s="255">
        <v>36</v>
      </c>
      <c r="I17" s="255">
        <v>60.000000000000007</v>
      </c>
      <c r="J17" s="255">
        <v>89.999999999999986</v>
      </c>
      <c r="K17" s="255">
        <v>76</v>
      </c>
      <c r="L17" s="255">
        <v>70.499999999999986</v>
      </c>
      <c r="M17" s="255">
        <v>103.83333333333333</v>
      </c>
      <c r="N17" s="255">
        <v>159</v>
      </c>
      <c r="O17" s="255">
        <v>199</v>
      </c>
      <c r="P17" s="256">
        <v>250.50000000000009</v>
      </c>
      <c r="Q17" s="254">
        <v>1174.8333333333335</v>
      </c>
    </row>
    <row r="18" spans="1:17" s="46" customFormat="1" ht="15.95" customHeight="1">
      <c r="A18" s="260" t="s">
        <v>150</v>
      </c>
      <c r="B18" s="261">
        <v>1</v>
      </c>
      <c r="C18" s="261">
        <v>6</v>
      </c>
      <c r="D18" s="261">
        <v>18</v>
      </c>
      <c r="E18" s="261">
        <v>21.999999999999996</v>
      </c>
      <c r="F18" s="261">
        <v>25</v>
      </c>
      <c r="G18" s="261">
        <v>33</v>
      </c>
      <c r="H18" s="261">
        <v>56</v>
      </c>
      <c r="I18" s="261">
        <v>61</v>
      </c>
      <c r="J18" s="261">
        <v>67.000000000000014</v>
      </c>
      <c r="K18" s="261">
        <v>84</v>
      </c>
      <c r="L18" s="261">
        <v>110</v>
      </c>
      <c r="M18" s="261">
        <v>103.83333333333333</v>
      </c>
      <c r="N18" s="261">
        <v>181.00000000000003</v>
      </c>
      <c r="O18" s="261">
        <v>183.00000000000006</v>
      </c>
      <c r="P18" s="262">
        <v>170.99999999999991</v>
      </c>
      <c r="Q18" s="301">
        <v>1121.8333333333335</v>
      </c>
    </row>
    <row r="19" spans="1:17" s="46" customFormat="1" ht="15.95" customHeight="1" thickBot="1">
      <c r="A19" s="136" t="s">
        <v>149</v>
      </c>
      <c r="B19" s="92">
        <v>2</v>
      </c>
      <c r="C19" s="92">
        <v>1</v>
      </c>
      <c r="D19" s="92">
        <v>1</v>
      </c>
      <c r="E19" s="92">
        <v>3</v>
      </c>
      <c r="F19" s="92">
        <v>7</v>
      </c>
      <c r="G19" s="92">
        <v>1</v>
      </c>
      <c r="H19" s="92">
        <v>7</v>
      </c>
      <c r="I19" s="92">
        <v>7</v>
      </c>
      <c r="J19" s="92">
        <v>8</v>
      </c>
      <c r="K19" s="92">
        <v>4.5</v>
      </c>
      <c r="L19" s="92">
        <v>15.5</v>
      </c>
      <c r="M19" s="92">
        <v>26</v>
      </c>
      <c r="N19" s="92">
        <v>26</v>
      </c>
      <c r="O19" s="92">
        <v>25</v>
      </c>
      <c r="P19" s="135">
        <v>37</v>
      </c>
      <c r="Q19" s="92">
        <v>171</v>
      </c>
    </row>
    <row r="20" spans="1:17" s="46" customFormat="1" ht="15.95" customHeight="1">
      <c r="A20" s="401" t="s">
        <v>388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</row>
    <row r="21" spans="1:17" ht="15.95" customHeight="1"/>
    <row r="22" spans="1:17" ht="15.95" customHeight="1"/>
    <row r="23" spans="1:17" ht="15.95" customHeight="1"/>
  </sheetData>
  <mergeCells count="2">
    <mergeCell ref="A20:Q20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theme="8" tint="0.59999389629810485"/>
  </sheetPr>
  <dimension ref="A1:AA22"/>
  <sheetViews>
    <sheetView showGridLines="0" zoomScale="85" zoomScaleNormal="85" workbookViewId="0">
      <pane xSplit="1" topLeftCell="B1" activePane="topRight" state="frozen"/>
      <selection sqref="A1:E1"/>
      <selection pane="topRight" sqref="A1:E1"/>
    </sheetView>
  </sheetViews>
  <sheetFormatPr defaultRowHeight="12.75"/>
  <cols>
    <col min="1" max="1" width="36.28515625" style="31" customWidth="1"/>
    <col min="2" max="25" width="12.7109375" style="31" customWidth="1"/>
    <col min="26" max="26" width="10.7109375" style="31" customWidth="1"/>
    <col min="27" max="16384" width="9.140625" style="31"/>
  </cols>
  <sheetData>
    <row r="1" spans="1:27" ht="20.100000000000001" customHeight="1">
      <c r="A1" s="402" t="s">
        <v>437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383"/>
      <c r="V1" s="383"/>
      <c r="W1" s="383"/>
    </row>
    <row r="2" spans="1:27" ht="15.95" customHeight="1">
      <c r="A2" s="153" t="s">
        <v>86</v>
      </c>
      <c r="B2" s="83"/>
      <c r="C2" s="83"/>
      <c r="D2" s="83"/>
      <c r="E2" s="83"/>
      <c r="F2" s="83"/>
      <c r="G2" s="8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7" ht="15.95" customHeight="1">
      <c r="A3" s="403" t="s">
        <v>85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</row>
    <row r="4" spans="1:27" ht="31.5" customHeight="1" thickBot="1">
      <c r="A4" s="77"/>
      <c r="B4" s="160" t="s">
        <v>224</v>
      </c>
      <c r="C4" s="160" t="s">
        <v>126</v>
      </c>
      <c r="D4" s="160" t="s">
        <v>124</v>
      </c>
      <c r="E4" s="160" t="s">
        <v>122</v>
      </c>
      <c r="F4" s="160" t="s">
        <v>121</v>
      </c>
      <c r="G4" s="160" t="s">
        <v>119</v>
      </c>
      <c r="H4" s="160" t="s">
        <v>118</v>
      </c>
      <c r="I4" s="160" t="s">
        <v>111</v>
      </c>
      <c r="J4" s="160" t="s">
        <v>110</v>
      </c>
      <c r="K4" s="160" t="s">
        <v>109</v>
      </c>
      <c r="L4" s="160" t="s">
        <v>107</v>
      </c>
      <c r="M4" s="160" t="s">
        <v>104</v>
      </c>
      <c r="N4" s="160" t="s">
        <v>102</v>
      </c>
      <c r="O4" s="160" t="s">
        <v>101</v>
      </c>
      <c r="P4" s="160" t="s">
        <v>100</v>
      </c>
      <c r="Q4" s="327" t="s">
        <v>285</v>
      </c>
      <c r="R4" s="160" t="s">
        <v>99</v>
      </c>
      <c r="S4" s="160" t="s">
        <v>98</v>
      </c>
      <c r="T4" s="160" t="s">
        <v>95</v>
      </c>
      <c r="U4" s="160" t="s">
        <v>94</v>
      </c>
      <c r="V4" s="160" t="s">
        <v>93</v>
      </c>
      <c r="W4" s="160" t="s">
        <v>89</v>
      </c>
      <c r="X4" s="160" t="s">
        <v>88</v>
      </c>
      <c r="Y4" s="312" t="s">
        <v>160</v>
      </c>
      <c r="Z4" s="74" t="s">
        <v>84</v>
      </c>
    </row>
    <row r="5" spans="1:27" ht="15.95" customHeight="1">
      <c r="A5" s="143" t="s">
        <v>151</v>
      </c>
      <c r="B5" s="309">
        <v>1364.1333333333332</v>
      </c>
      <c r="C5" s="309">
        <v>45</v>
      </c>
      <c r="D5" s="309">
        <v>33.5</v>
      </c>
      <c r="E5" s="309">
        <v>52</v>
      </c>
      <c r="F5" s="309">
        <v>180.13333333333333</v>
      </c>
      <c r="G5" s="309">
        <v>25</v>
      </c>
      <c r="H5" s="309">
        <v>72.5</v>
      </c>
      <c r="I5" s="309">
        <v>431.5</v>
      </c>
      <c r="J5" s="309">
        <v>128.66666666666669</v>
      </c>
      <c r="K5" s="309">
        <v>5.9999999999999991</v>
      </c>
      <c r="L5" s="309">
        <v>43.499999999999993</v>
      </c>
      <c r="M5" s="309">
        <v>3</v>
      </c>
      <c r="N5" s="309">
        <v>33.5</v>
      </c>
      <c r="O5" s="309">
        <v>174</v>
      </c>
      <c r="P5" s="309">
        <v>107.33333333333333</v>
      </c>
      <c r="Q5" s="328">
        <v>28.5</v>
      </c>
      <c r="R5" s="309">
        <v>22</v>
      </c>
      <c r="S5" s="309">
        <v>75.5</v>
      </c>
      <c r="T5" s="309">
        <v>255.66666666666669</v>
      </c>
      <c r="U5" s="309">
        <v>34.083333333333329</v>
      </c>
      <c r="V5" s="309">
        <v>293</v>
      </c>
      <c r="W5" s="309">
        <v>899.49999999999977</v>
      </c>
      <c r="X5" s="309">
        <v>160.61666666666667</v>
      </c>
      <c r="Y5" s="313">
        <v>94.833333333333329</v>
      </c>
      <c r="Z5" s="303">
        <v>3199.333333333333</v>
      </c>
      <c r="AA5" s="207"/>
    </row>
    <row r="6" spans="1:27" ht="15.95" customHeight="1">
      <c r="A6" s="103" t="s">
        <v>148</v>
      </c>
      <c r="B6" s="273">
        <v>507</v>
      </c>
      <c r="C6" s="273">
        <v>5.5</v>
      </c>
      <c r="D6" s="273">
        <v>2.5</v>
      </c>
      <c r="E6" s="273">
        <v>30</v>
      </c>
      <c r="F6" s="273">
        <v>26.333333333333332</v>
      </c>
      <c r="G6" s="273">
        <v>17</v>
      </c>
      <c r="H6" s="273">
        <v>17</v>
      </c>
      <c r="I6" s="273">
        <v>171</v>
      </c>
      <c r="J6" s="273">
        <v>48.166666666666671</v>
      </c>
      <c r="K6" s="273" t="s">
        <v>76</v>
      </c>
      <c r="L6" s="273">
        <v>8</v>
      </c>
      <c r="M6" s="273" t="s">
        <v>76</v>
      </c>
      <c r="N6" s="273">
        <v>1</v>
      </c>
      <c r="O6" s="273">
        <v>148</v>
      </c>
      <c r="P6" s="273">
        <v>21</v>
      </c>
      <c r="Q6" s="328">
        <v>11.5</v>
      </c>
      <c r="R6" s="273">
        <v>2</v>
      </c>
      <c r="S6" s="273">
        <v>57</v>
      </c>
      <c r="T6" s="273">
        <v>139.16666666666669</v>
      </c>
      <c r="U6" s="273">
        <v>9.5</v>
      </c>
      <c r="V6" s="273">
        <v>265</v>
      </c>
      <c r="W6" s="273">
        <v>270.33333333333331</v>
      </c>
      <c r="X6" s="273">
        <v>25</v>
      </c>
      <c r="Y6" s="313">
        <v>28</v>
      </c>
      <c r="Z6" s="304">
        <v>1303</v>
      </c>
      <c r="AA6" s="207"/>
    </row>
    <row r="7" spans="1:27" ht="15.95" customHeight="1">
      <c r="A7" s="103" t="s">
        <v>147</v>
      </c>
      <c r="B7" s="273">
        <v>25</v>
      </c>
      <c r="C7" s="273" t="s">
        <v>76</v>
      </c>
      <c r="D7" s="273" t="s">
        <v>76</v>
      </c>
      <c r="E7" s="273" t="s">
        <v>76</v>
      </c>
      <c r="F7" s="273">
        <v>9</v>
      </c>
      <c r="G7" s="273" t="s">
        <v>76</v>
      </c>
      <c r="H7" s="273">
        <v>1</v>
      </c>
      <c r="I7" s="273">
        <v>9</v>
      </c>
      <c r="J7" s="273" t="s">
        <v>76</v>
      </c>
      <c r="K7" s="273" t="s">
        <v>76</v>
      </c>
      <c r="L7" s="273" t="s">
        <v>76</v>
      </c>
      <c r="M7" s="273" t="s">
        <v>76</v>
      </c>
      <c r="N7" s="273" t="s">
        <v>76</v>
      </c>
      <c r="O7" s="273" t="s">
        <v>76</v>
      </c>
      <c r="P7" s="273">
        <v>5</v>
      </c>
      <c r="Q7" s="328">
        <v>1</v>
      </c>
      <c r="R7" s="273" t="s">
        <v>76</v>
      </c>
      <c r="S7" s="273" t="s">
        <v>76</v>
      </c>
      <c r="T7" s="273">
        <v>1</v>
      </c>
      <c r="U7" s="273" t="s">
        <v>76</v>
      </c>
      <c r="V7" s="273" t="s">
        <v>76</v>
      </c>
      <c r="W7" s="273">
        <v>2</v>
      </c>
      <c r="X7" s="273" t="s">
        <v>76</v>
      </c>
      <c r="Y7" s="313" t="s">
        <v>76</v>
      </c>
      <c r="Z7" s="304">
        <v>28</v>
      </c>
      <c r="AA7" s="207"/>
    </row>
    <row r="8" spans="1:27" ht="15.95" customHeight="1">
      <c r="A8" s="103" t="s">
        <v>146</v>
      </c>
      <c r="B8" s="273">
        <v>58.666666666666657</v>
      </c>
      <c r="C8" s="273">
        <v>3</v>
      </c>
      <c r="D8" s="273" t="s">
        <v>76</v>
      </c>
      <c r="E8" s="273" t="s">
        <v>76</v>
      </c>
      <c r="F8" s="273">
        <v>29.333333333333332</v>
      </c>
      <c r="G8" s="273" t="s">
        <v>76</v>
      </c>
      <c r="H8" s="273">
        <v>3</v>
      </c>
      <c r="I8" s="273">
        <v>8.5</v>
      </c>
      <c r="J8" s="273">
        <v>1</v>
      </c>
      <c r="K8" s="273" t="s">
        <v>76</v>
      </c>
      <c r="L8" s="273">
        <v>1</v>
      </c>
      <c r="M8" s="273">
        <v>1</v>
      </c>
      <c r="N8" s="273">
        <v>1</v>
      </c>
      <c r="O8" s="273" t="s">
        <v>76</v>
      </c>
      <c r="P8" s="273">
        <v>10.833333333333332</v>
      </c>
      <c r="Q8" s="328" t="s">
        <v>76</v>
      </c>
      <c r="R8" s="273" t="s">
        <v>76</v>
      </c>
      <c r="S8" s="273" t="s">
        <v>76</v>
      </c>
      <c r="T8" s="273" t="s">
        <v>76</v>
      </c>
      <c r="U8" s="273">
        <v>9</v>
      </c>
      <c r="V8" s="273" t="s">
        <v>76</v>
      </c>
      <c r="W8" s="273">
        <v>14</v>
      </c>
      <c r="X8" s="273">
        <v>0.33333333333333298</v>
      </c>
      <c r="Y8" s="313">
        <v>4</v>
      </c>
      <c r="Z8" s="305">
        <v>85.999999999999986</v>
      </c>
      <c r="AA8" s="207"/>
    </row>
    <row r="9" spans="1:27" ht="15.95" customHeight="1">
      <c r="A9" s="103" t="s">
        <v>145</v>
      </c>
      <c r="B9" s="273">
        <v>565.9666666666667</v>
      </c>
      <c r="C9" s="273">
        <v>35.5</v>
      </c>
      <c r="D9" s="273">
        <v>29</v>
      </c>
      <c r="E9" s="273">
        <v>17</v>
      </c>
      <c r="F9" s="273">
        <v>78.466666666666654</v>
      </c>
      <c r="G9" s="273">
        <v>6</v>
      </c>
      <c r="H9" s="273">
        <v>40.5</v>
      </c>
      <c r="I9" s="273">
        <v>151.5</v>
      </c>
      <c r="J9" s="273">
        <v>66.5</v>
      </c>
      <c r="K9" s="273">
        <v>5.9999999999999991</v>
      </c>
      <c r="L9" s="273">
        <v>23.499999999999993</v>
      </c>
      <c r="M9" s="273">
        <v>1</v>
      </c>
      <c r="N9" s="273">
        <v>30.5</v>
      </c>
      <c r="O9" s="273">
        <v>17</v>
      </c>
      <c r="P9" s="273">
        <v>54.5</v>
      </c>
      <c r="Q9" s="328">
        <v>9</v>
      </c>
      <c r="R9" s="273">
        <v>18</v>
      </c>
      <c r="S9" s="273">
        <v>8.5</v>
      </c>
      <c r="T9" s="273">
        <v>52.5</v>
      </c>
      <c r="U9" s="273">
        <v>15.583333333333332</v>
      </c>
      <c r="V9" s="273">
        <v>23</v>
      </c>
      <c r="W9" s="273">
        <v>440.16666666666646</v>
      </c>
      <c r="X9" s="273">
        <v>93.283333333333331</v>
      </c>
      <c r="Y9" s="313">
        <v>46.833333333333329</v>
      </c>
      <c r="Z9" s="305">
        <v>1263.8333333333333</v>
      </c>
      <c r="AA9" s="207"/>
    </row>
    <row r="10" spans="1:27" ht="15.95" customHeight="1">
      <c r="A10" s="103" t="s">
        <v>144</v>
      </c>
      <c r="B10" s="273">
        <v>169</v>
      </c>
      <c r="C10" s="273">
        <v>1</v>
      </c>
      <c r="D10" s="273">
        <v>1</v>
      </c>
      <c r="E10" s="273">
        <v>5</v>
      </c>
      <c r="F10" s="273">
        <v>33</v>
      </c>
      <c r="G10" s="273">
        <v>1</v>
      </c>
      <c r="H10" s="273">
        <v>9</v>
      </c>
      <c r="I10" s="273">
        <v>74</v>
      </c>
      <c r="J10" s="273">
        <v>9</v>
      </c>
      <c r="K10" s="273" t="s">
        <v>76</v>
      </c>
      <c r="L10" s="273">
        <v>7</v>
      </c>
      <c r="M10" s="273">
        <v>1</v>
      </c>
      <c r="N10" s="273" t="s">
        <v>76</v>
      </c>
      <c r="O10" s="273">
        <v>8</v>
      </c>
      <c r="P10" s="273">
        <v>13</v>
      </c>
      <c r="Q10" s="328">
        <v>7</v>
      </c>
      <c r="R10" s="273">
        <v>1</v>
      </c>
      <c r="S10" s="273">
        <v>7</v>
      </c>
      <c r="T10" s="273">
        <v>56</v>
      </c>
      <c r="U10" s="273" t="s">
        <v>76</v>
      </c>
      <c r="V10" s="273">
        <v>4</v>
      </c>
      <c r="W10" s="273">
        <v>166</v>
      </c>
      <c r="X10" s="273">
        <v>40</v>
      </c>
      <c r="Y10" s="313">
        <v>13</v>
      </c>
      <c r="Z10" s="305">
        <v>456</v>
      </c>
      <c r="AA10" s="207"/>
    </row>
    <row r="11" spans="1:27" ht="15.95" customHeight="1">
      <c r="A11" s="217" t="s">
        <v>143</v>
      </c>
      <c r="B11" s="310">
        <v>38.5</v>
      </c>
      <c r="C11" s="310" t="s">
        <v>76</v>
      </c>
      <c r="D11" s="310">
        <v>1</v>
      </c>
      <c r="E11" s="310" t="s">
        <v>76</v>
      </c>
      <c r="F11" s="310">
        <v>4</v>
      </c>
      <c r="G11" s="310">
        <v>1</v>
      </c>
      <c r="H11" s="310">
        <v>2</v>
      </c>
      <c r="I11" s="310">
        <v>17.5</v>
      </c>
      <c r="J11" s="310">
        <v>4</v>
      </c>
      <c r="K11" s="310" t="s">
        <v>76</v>
      </c>
      <c r="L11" s="310">
        <v>4</v>
      </c>
      <c r="M11" s="310" t="s">
        <v>76</v>
      </c>
      <c r="N11" s="310">
        <v>1</v>
      </c>
      <c r="O11" s="310">
        <v>1</v>
      </c>
      <c r="P11" s="310">
        <v>3</v>
      </c>
      <c r="Q11" s="329" t="s">
        <v>76</v>
      </c>
      <c r="R11" s="310">
        <v>1</v>
      </c>
      <c r="S11" s="310">
        <v>3</v>
      </c>
      <c r="T11" s="310">
        <v>7</v>
      </c>
      <c r="U11" s="310" t="s">
        <v>76</v>
      </c>
      <c r="V11" s="310">
        <v>1</v>
      </c>
      <c r="W11" s="310">
        <v>7</v>
      </c>
      <c r="X11" s="310">
        <v>2</v>
      </c>
      <c r="Y11" s="314">
        <v>2.9999999999999991</v>
      </c>
      <c r="Z11" s="306">
        <v>62.5</v>
      </c>
      <c r="AA11" s="207"/>
    </row>
    <row r="12" spans="1:27" ht="15.95" customHeight="1">
      <c r="A12" s="139" t="s">
        <v>66</v>
      </c>
      <c r="B12" s="272">
        <v>1874.7499999999998</v>
      </c>
      <c r="C12" s="272">
        <v>47.166666666666664</v>
      </c>
      <c r="D12" s="272">
        <v>14.5</v>
      </c>
      <c r="E12" s="272">
        <v>68</v>
      </c>
      <c r="F12" s="272">
        <v>221.5</v>
      </c>
      <c r="G12" s="272">
        <v>24.333333333333332</v>
      </c>
      <c r="H12" s="272">
        <v>94</v>
      </c>
      <c r="I12" s="272">
        <v>783.75</v>
      </c>
      <c r="J12" s="272">
        <v>121.33333333333333</v>
      </c>
      <c r="K12" s="272">
        <v>9</v>
      </c>
      <c r="L12" s="272">
        <v>105.5</v>
      </c>
      <c r="M12" s="272">
        <v>5</v>
      </c>
      <c r="N12" s="272">
        <v>24.833333333333332</v>
      </c>
      <c r="O12" s="272">
        <v>214.33333333333334</v>
      </c>
      <c r="P12" s="272">
        <v>111</v>
      </c>
      <c r="Q12" s="328">
        <v>30.5</v>
      </c>
      <c r="R12" s="272">
        <v>12.5</v>
      </c>
      <c r="S12" s="272">
        <v>80</v>
      </c>
      <c r="T12" s="272">
        <v>320</v>
      </c>
      <c r="U12" s="272">
        <v>25.333333333333332</v>
      </c>
      <c r="V12" s="272">
        <v>288.5</v>
      </c>
      <c r="W12" s="272">
        <v>661.16666666666674</v>
      </c>
      <c r="X12" s="272">
        <v>170.75</v>
      </c>
      <c r="Y12" s="313">
        <v>70.833333333333343</v>
      </c>
      <c r="Z12" s="307">
        <v>3503.833333333333</v>
      </c>
      <c r="AA12" s="207"/>
    </row>
    <row r="13" spans="1:27" ht="15.95" customHeight="1">
      <c r="A13" s="103" t="s">
        <v>142</v>
      </c>
      <c r="B13" s="273">
        <v>518.16666666666674</v>
      </c>
      <c r="C13" s="273">
        <v>7.5</v>
      </c>
      <c r="D13" s="273">
        <v>2.5</v>
      </c>
      <c r="E13" s="273">
        <v>30</v>
      </c>
      <c r="F13" s="273">
        <v>62.833333333333336</v>
      </c>
      <c r="G13" s="273">
        <v>11</v>
      </c>
      <c r="H13" s="273">
        <v>18</v>
      </c>
      <c r="I13" s="273">
        <v>164</v>
      </c>
      <c r="J13" s="273">
        <v>21.833333333333332</v>
      </c>
      <c r="K13" s="273">
        <v>2</v>
      </c>
      <c r="L13" s="273">
        <v>12</v>
      </c>
      <c r="M13" s="273">
        <v>1</v>
      </c>
      <c r="N13" s="273">
        <v>4</v>
      </c>
      <c r="O13" s="273">
        <v>146</v>
      </c>
      <c r="P13" s="273">
        <v>24.5</v>
      </c>
      <c r="Q13" s="328">
        <v>11.000000000000057</v>
      </c>
      <c r="R13" s="273" t="s">
        <v>76</v>
      </c>
      <c r="S13" s="273">
        <v>48</v>
      </c>
      <c r="T13" s="273">
        <v>50</v>
      </c>
      <c r="U13" s="273">
        <v>10.5</v>
      </c>
      <c r="V13" s="273">
        <v>94</v>
      </c>
      <c r="W13" s="273">
        <v>173.33333333333334</v>
      </c>
      <c r="X13" s="273">
        <v>20</v>
      </c>
      <c r="Y13" s="313">
        <v>18</v>
      </c>
      <c r="Z13" s="305">
        <v>932.00000000000011</v>
      </c>
      <c r="AA13" s="207"/>
    </row>
    <row r="14" spans="1:27" ht="15.95" customHeight="1">
      <c r="A14" s="103" t="s">
        <v>141</v>
      </c>
      <c r="B14" s="273">
        <v>136</v>
      </c>
      <c r="C14" s="273">
        <v>1</v>
      </c>
      <c r="D14" s="273">
        <v>2</v>
      </c>
      <c r="E14" s="273">
        <v>3</v>
      </c>
      <c r="F14" s="273">
        <v>6</v>
      </c>
      <c r="G14" s="273">
        <v>6</v>
      </c>
      <c r="H14" s="273">
        <v>6</v>
      </c>
      <c r="I14" s="273">
        <v>37</v>
      </c>
      <c r="J14" s="273">
        <v>49.5</v>
      </c>
      <c r="K14" s="273">
        <v>1</v>
      </c>
      <c r="L14" s="273">
        <v>3</v>
      </c>
      <c r="M14" s="273" t="s">
        <v>76</v>
      </c>
      <c r="N14" s="273" t="s">
        <v>76</v>
      </c>
      <c r="O14" s="273">
        <v>13</v>
      </c>
      <c r="P14" s="273">
        <v>7</v>
      </c>
      <c r="Q14" s="328">
        <v>1.5</v>
      </c>
      <c r="R14" s="273">
        <v>2</v>
      </c>
      <c r="S14" s="273">
        <v>10</v>
      </c>
      <c r="T14" s="273">
        <v>134</v>
      </c>
      <c r="U14" s="273" t="s">
        <v>76</v>
      </c>
      <c r="V14" s="273">
        <v>182.5</v>
      </c>
      <c r="W14" s="273">
        <v>123.5</v>
      </c>
      <c r="X14" s="273">
        <v>7</v>
      </c>
      <c r="Y14" s="313">
        <v>14</v>
      </c>
      <c r="Z14" s="305">
        <v>609</v>
      </c>
      <c r="AA14" s="207"/>
    </row>
    <row r="15" spans="1:27" ht="15.95" customHeight="1">
      <c r="A15" s="103" t="s">
        <v>140</v>
      </c>
      <c r="B15" s="273">
        <v>403.5</v>
      </c>
      <c r="C15" s="273">
        <v>5</v>
      </c>
      <c r="D15" s="273">
        <v>3</v>
      </c>
      <c r="E15" s="273">
        <v>14</v>
      </c>
      <c r="F15" s="273">
        <v>56</v>
      </c>
      <c r="G15" s="273">
        <v>4</v>
      </c>
      <c r="H15" s="273">
        <v>21</v>
      </c>
      <c r="I15" s="273">
        <v>140.5</v>
      </c>
      <c r="J15" s="273">
        <v>31</v>
      </c>
      <c r="K15" s="273" t="s">
        <v>76</v>
      </c>
      <c r="L15" s="273">
        <v>61</v>
      </c>
      <c r="M15" s="273">
        <v>1</v>
      </c>
      <c r="N15" s="273">
        <v>4</v>
      </c>
      <c r="O15" s="273">
        <v>34</v>
      </c>
      <c r="P15" s="273">
        <v>21</v>
      </c>
      <c r="Q15" s="328">
        <v>8</v>
      </c>
      <c r="R15" s="273">
        <v>4</v>
      </c>
      <c r="S15" s="273">
        <v>14</v>
      </c>
      <c r="T15" s="273">
        <v>84</v>
      </c>
      <c r="U15" s="273">
        <v>2</v>
      </c>
      <c r="V15" s="273">
        <v>8</v>
      </c>
      <c r="W15" s="273">
        <v>204.5</v>
      </c>
      <c r="X15" s="273">
        <v>51</v>
      </c>
      <c r="Y15" s="313">
        <v>17</v>
      </c>
      <c r="Z15" s="305">
        <v>788</v>
      </c>
      <c r="AA15" s="207"/>
    </row>
    <row r="16" spans="1:27" ht="15.95" customHeight="1">
      <c r="A16" s="217" t="s">
        <v>139</v>
      </c>
      <c r="B16" s="310">
        <v>817.08333333333337</v>
      </c>
      <c r="C16" s="310">
        <v>33.666666666666664</v>
      </c>
      <c r="D16" s="310">
        <v>7</v>
      </c>
      <c r="E16" s="310">
        <v>21</v>
      </c>
      <c r="F16" s="310">
        <v>96.666666666666657</v>
      </c>
      <c r="G16" s="310">
        <v>3.333333333333333</v>
      </c>
      <c r="H16" s="310">
        <v>49</v>
      </c>
      <c r="I16" s="310">
        <v>442.25</v>
      </c>
      <c r="J16" s="310">
        <v>19</v>
      </c>
      <c r="K16" s="310">
        <v>6</v>
      </c>
      <c r="L16" s="310">
        <v>29.5</v>
      </c>
      <c r="M16" s="310">
        <v>3</v>
      </c>
      <c r="N16" s="310">
        <v>16.833333333333332</v>
      </c>
      <c r="O16" s="310">
        <v>21.333333333333332</v>
      </c>
      <c r="P16" s="310">
        <v>58.5</v>
      </c>
      <c r="Q16" s="329">
        <v>10</v>
      </c>
      <c r="R16" s="310">
        <v>6.5</v>
      </c>
      <c r="S16" s="310">
        <v>8</v>
      </c>
      <c r="T16" s="310">
        <v>52</v>
      </c>
      <c r="U16" s="310">
        <v>12.833333333333332</v>
      </c>
      <c r="V16" s="310">
        <v>4</v>
      </c>
      <c r="W16" s="310">
        <v>159.83333333333331</v>
      </c>
      <c r="X16" s="310">
        <v>92.75</v>
      </c>
      <c r="Y16" s="314">
        <v>21.833333333333332</v>
      </c>
      <c r="Z16" s="306">
        <v>1174.8333333333333</v>
      </c>
      <c r="AA16" s="207"/>
    </row>
    <row r="17" spans="1:27" ht="15.95" customHeight="1">
      <c r="A17" s="260" t="s">
        <v>150</v>
      </c>
      <c r="B17" s="311">
        <v>488.9666666666667</v>
      </c>
      <c r="C17" s="311">
        <v>35.5</v>
      </c>
      <c r="D17" s="311">
        <v>27</v>
      </c>
      <c r="E17" s="311">
        <v>16</v>
      </c>
      <c r="F17" s="311">
        <v>63.966666666666676</v>
      </c>
      <c r="G17" s="311">
        <v>4</v>
      </c>
      <c r="H17" s="311">
        <v>30.5</v>
      </c>
      <c r="I17" s="311">
        <v>129.5</v>
      </c>
      <c r="J17" s="311">
        <v>55.5</v>
      </c>
      <c r="K17" s="311">
        <v>5.9999999999999991</v>
      </c>
      <c r="L17" s="311">
        <v>17.499999999999996</v>
      </c>
      <c r="M17" s="311">
        <v>1</v>
      </c>
      <c r="N17" s="311">
        <v>30.5</v>
      </c>
      <c r="O17" s="311">
        <v>16</v>
      </c>
      <c r="P17" s="311">
        <v>49</v>
      </c>
      <c r="Q17" s="330">
        <v>7</v>
      </c>
      <c r="R17" s="311">
        <v>18</v>
      </c>
      <c r="S17" s="311">
        <v>7.5</v>
      </c>
      <c r="T17" s="311">
        <v>48.5</v>
      </c>
      <c r="U17" s="311">
        <v>15.583333333333332</v>
      </c>
      <c r="V17" s="311">
        <v>19</v>
      </c>
      <c r="W17" s="311">
        <v>407.66666666666646</v>
      </c>
      <c r="X17" s="311">
        <v>81.783333333333331</v>
      </c>
      <c r="Y17" s="315">
        <v>34.833333333333329</v>
      </c>
      <c r="Z17" s="308">
        <v>1121.8333333333333</v>
      </c>
      <c r="AA17" s="207"/>
    </row>
    <row r="18" spans="1:27" ht="15.95" customHeight="1" thickBot="1">
      <c r="A18" s="136" t="s">
        <v>149</v>
      </c>
      <c r="B18" s="272">
        <v>124.5</v>
      </c>
      <c r="C18" s="274">
        <v>3</v>
      </c>
      <c r="D18" s="272">
        <v>3.9999999999999991</v>
      </c>
      <c r="E18" s="272">
        <v>4</v>
      </c>
      <c r="F18" s="272">
        <v>16</v>
      </c>
      <c r="G18" s="272">
        <v>4</v>
      </c>
      <c r="H18" s="272">
        <v>5</v>
      </c>
      <c r="I18" s="272">
        <v>48.5</v>
      </c>
      <c r="J18" s="272">
        <v>10</v>
      </c>
      <c r="K18" s="272">
        <v>3</v>
      </c>
      <c r="L18" s="272">
        <v>5</v>
      </c>
      <c r="M18" s="272" t="s">
        <v>76</v>
      </c>
      <c r="N18" s="272">
        <v>3</v>
      </c>
      <c r="O18" s="272">
        <v>3</v>
      </c>
      <c r="P18" s="272">
        <v>9</v>
      </c>
      <c r="Q18" s="328">
        <v>7</v>
      </c>
      <c r="R18" s="272">
        <v>5</v>
      </c>
      <c r="S18" s="272">
        <v>3</v>
      </c>
      <c r="T18" s="272">
        <v>3</v>
      </c>
      <c r="U18" s="272" t="s">
        <v>76</v>
      </c>
      <c r="V18" s="272">
        <v>1</v>
      </c>
      <c r="W18" s="272">
        <v>18</v>
      </c>
      <c r="X18" s="272">
        <v>8</v>
      </c>
      <c r="Y18" s="313">
        <v>8.5</v>
      </c>
      <c r="Z18" s="271">
        <v>171</v>
      </c>
      <c r="AA18" s="207"/>
    </row>
    <row r="19" spans="1:27" ht="15.95" customHeight="1">
      <c r="A19" s="401" t="s">
        <v>388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</row>
    <row r="20" spans="1:27" ht="15.95" customHeight="1">
      <c r="Q20" s="207"/>
    </row>
    <row r="21" spans="1:27" ht="15.95" customHeight="1"/>
    <row r="22" spans="1:27">
      <c r="B22" s="207"/>
    </row>
  </sheetData>
  <mergeCells count="3">
    <mergeCell ref="A3:Z3"/>
    <mergeCell ref="A19:Z19"/>
    <mergeCell ref="A1:T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2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theme="8" tint="0.79998168889431442"/>
  </sheetPr>
  <dimension ref="A1:U57"/>
  <sheetViews>
    <sheetView showGridLines="0" zoomScale="85" zoomScaleNormal="85" workbookViewId="0">
      <selection sqref="A1:E1"/>
    </sheetView>
  </sheetViews>
  <sheetFormatPr defaultRowHeight="12.75"/>
  <cols>
    <col min="1" max="1" width="25.7109375" style="31" customWidth="1"/>
    <col min="2" max="20" width="7.28515625" style="31" customWidth="1"/>
    <col min="21" max="21" width="8.7109375" style="31" customWidth="1"/>
    <col min="22" max="16384" width="9.140625" style="31"/>
  </cols>
  <sheetData>
    <row r="1" spans="1:21" ht="20.100000000000001" customHeight="1">
      <c r="A1" s="402" t="s">
        <v>438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:21" ht="15.95" customHeight="1">
      <c r="A2" s="153" t="s">
        <v>86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ht="15.95" customHeight="1">
      <c r="A3" s="45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1" ht="15.95" customHeight="1" thickBot="1">
      <c r="A5" s="239"/>
      <c r="B5" s="316">
        <v>2001</v>
      </c>
      <c r="C5" s="316">
        <v>2002</v>
      </c>
      <c r="D5" s="316">
        <v>2003</v>
      </c>
      <c r="E5" s="316">
        <v>2004</v>
      </c>
      <c r="F5" s="316">
        <v>2005</v>
      </c>
      <c r="G5" s="316">
        <v>2006</v>
      </c>
      <c r="H5" s="316">
        <v>2007</v>
      </c>
      <c r="I5" s="316">
        <v>2008</v>
      </c>
      <c r="J5" s="316">
        <v>2009</v>
      </c>
      <c r="K5" s="316">
        <v>2010</v>
      </c>
      <c r="L5" s="316">
        <v>2011</v>
      </c>
      <c r="M5" s="316">
        <v>2012</v>
      </c>
      <c r="N5" s="316">
        <v>2013</v>
      </c>
      <c r="O5" s="316">
        <v>2014</v>
      </c>
      <c r="P5" s="316">
        <v>2015</v>
      </c>
      <c r="Q5" s="316">
        <v>2016</v>
      </c>
      <c r="R5" s="316">
        <v>2017</v>
      </c>
      <c r="S5" s="316">
        <v>2018</v>
      </c>
      <c r="T5" s="316">
        <v>2019</v>
      </c>
      <c r="U5" s="317" t="s">
        <v>84</v>
      </c>
    </row>
    <row r="6" spans="1:21" s="321" customFormat="1" ht="15.95" customHeight="1">
      <c r="A6" s="318" t="s">
        <v>84</v>
      </c>
      <c r="B6" s="319">
        <v>4.0000000000000018</v>
      </c>
      <c r="C6" s="319">
        <v>10</v>
      </c>
      <c r="D6" s="319">
        <v>20.999999999999989</v>
      </c>
      <c r="E6" s="319">
        <v>47.999999999999957</v>
      </c>
      <c r="F6" s="319">
        <v>216.00000000000011</v>
      </c>
      <c r="G6" s="319">
        <v>555</v>
      </c>
      <c r="H6" s="319">
        <v>779.00000000000011</v>
      </c>
      <c r="I6" s="319">
        <v>1149.999999999998</v>
      </c>
      <c r="J6" s="319">
        <v>1301.9999999999989</v>
      </c>
      <c r="K6" s="319">
        <v>1651.9999999999975</v>
      </c>
      <c r="L6" s="319">
        <v>2138.0000000000018</v>
      </c>
      <c r="M6" s="319">
        <v>2590.0000000000045</v>
      </c>
      <c r="N6" s="319">
        <v>2962.0000000000018</v>
      </c>
      <c r="O6" s="319">
        <v>3345.0000000000091</v>
      </c>
      <c r="P6" s="319">
        <v>4022.0000000000068</v>
      </c>
      <c r="Q6" s="319">
        <v>5496.0000000000018</v>
      </c>
      <c r="R6" s="319">
        <v>6707.9999999999973</v>
      </c>
      <c r="S6" s="319">
        <v>7265.9999999999727</v>
      </c>
      <c r="T6" s="320">
        <v>7969.9999999999791</v>
      </c>
      <c r="U6" s="302">
        <v>48233.999999999978</v>
      </c>
    </row>
    <row r="7" spans="1:21" ht="15.95" customHeight="1">
      <c r="A7" s="371" t="s">
        <v>226</v>
      </c>
      <c r="B7" s="372">
        <v>4.0000000000000018</v>
      </c>
      <c r="C7" s="372">
        <v>8</v>
      </c>
      <c r="D7" s="372">
        <v>16.599999999999994</v>
      </c>
      <c r="E7" s="372">
        <v>21.857142857142854</v>
      </c>
      <c r="F7" s="372">
        <v>38.849999999999994</v>
      </c>
      <c r="G7" s="372">
        <v>36.666666666666671</v>
      </c>
      <c r="H7" s="372">
        <v>37.19047619047619</v>
      </c>
      <c r="I7" s="372">
        <v>55.4</v>
      </c>
      <c r="J7" s="372">
        <v>83.797619047619023</v>
      </c>
      <c r="K7" s="372">
        <v>75.713742690058467</v>
      </c>
      <c r="L7" s="372">
        <v>115.84871794871792</v>
      </c>
      <c r="M7" s="372">
        <v>190.2261904761904</v>
      </c>
      <c r="N7" s="372">
        <v>226.99252136752148</v>
      </c>
      <c r="O7" s="372">
        <v>303.42873376623373</v>
      </c>
      <c r="P7" s="372">
        <v>439.94960317460328</v>
      </c>
      <c r="Q7" s="372">
        <v>533.28571428571433</v>
      </c>
      <c r="R7" s="372">
        <v>516.01378066378061</v>
      </c>
      <c r="S7" s="372">
        <v>472.73365800865815</v>
      </c>
      <c r="T7" s="373">
        <v>518.26951936951957</v>
      </c>
      <c r="U7" s="372">
        <v>3694.8240865129028</v>
      </c>
    </row>
    <row r="8" spans="1:21" ht="15.95" customHeight="1">
      <c r="A8" s="374" t="s">
        <v>283</v>
      </c>
      <c r="B8" s="319" t="s">
        <v>76</v>
      </c>
      <c r="C8" s="319">
        <f t="shared" ref="C8:T8" si="0">C6-C7</f>
        <v>2</v>
      </c>
      <c r="D8" s="319">
        <f t="shared" si="0"/>
        <v>4.399999999999995</v>
      </c>
      <c r="E8" s="319">
        <f t="shared" si="0"/>
        <v>26.142857142857103</v>
      </c>
      <c r="F8" s="319">
        <f t="shared" si="0"/>
        <v>177.15000000000012</v>
      </c>
      <c r="G8" s="319">
        <f t="shared" si="0"/>
        <v>518.33333333333337</v>
      </c>
      <c r="H8" s="319">
        <f t="shared" si="0"/>
        <v>741.80952380952397</v>
      </c>
      <c r="I8" s="319">
        <f t="shared" si="0"/>
        <v>1094.5999999999979</v>
      </c>
      <c r="J8" s="319">
        <f t="shared" si="0"/>
        <v>1218.2023809523798</v>
      </c>
      <c r="K8" s="319">
        <f t="shared" si="0"/>
        <v>1576.2862573099389</v>
      </c>
      <c r="L8" s="319">
        <f t="shared" si="0"/>
        <v>2022.1512820512839</v>
      </c>
      <c r="M8" s="319">
        <f t="shared" si="0"/>
        <v>2399.7738095238142</v>
      </c>
      <c r="N8" s="319">
        <f t="shared" si="0"/>
        <v>2735.0074786324803</v>
      </c>
      <c r="O8" s="319">
        <f t="shared" si="0"/>
        <v>3041.5712662337755</v>
      </c>
      <c r="P8" s="319">
        <f t="shared" si="0"/>
        <v>3582.0503968254034</v>
      </c>
      <c r="Q8" s="319">
        <f t="shared" si="0"/>
        <v>4962.7142857142871</v>
      </c>
      <c r="R8" s="319">
        <f t="shared" si="0"/>
        <v>6191.9862193362169</v>
      </c>
      <c r="S8" s="319">
        <f t="shared" si="0"/>
        <v>6793.2663419913142</v>
      </c>
      <c r="T8" s="320">
        <f t="shared" si="0"/>
        <v>7451.7304806304592</v>
      </c>
      <c r="U8" s="319">
        <f>U6-U7</f>
        <v>44539.175913487074</v>
      </c>
    </row>
    <row r="9" spans="1:21" ht="15.95" customHeight="1">
      <c r="A9" s="355" t="s">
        <v>127</v>
      </c>
      <c r="B9" s="94" t="s">
        <v>76</v>
      </c>
      <c r="C9" s="94" t="s">
        <v>76</v>
      </c>
      <c r="D9" s="94">
        <v>4</v>
      </c>
      <c r="E9" s="94">
        <v>21.142857142857139</v>
      </c>
      <c r="F9" s="94">
        <v>146.4142857142858</v>
      </c>
      <c r="G9" s="94">
        <v>421.41620879120882</v>
      </c>
      <c r="H9" s="94">
        <v>580.136507936508</v>
      </c>
      <c r="I9" s="94">
        <v>827.15698051947845</v>
      </c>
      <c r="J9" s="94">
        <v>882.33005050504937</v>
      </c>
      <c r="K9" s="94">
        <v>1144.3371031746012</v>
      </c>
      <c r="L9" s="94">
        <v>1402.5107575431136</v>
      </c>
      <c r="M9" s="94">
        <v>1611.2245879120919</v>
      </c>
      <c r="N9" s="94">
        <v>1764.1280580530636</v>
      </c>
      <c r="O9" s="94">
        <v>1937.9839424464519</v>
      </c>
      <c r="P9" s="94">
        <v>2409.6959085848885</v>
      </c>
      <c r="Q9" s="94">
        <v>3277.7003642814002</v>
      </c>
      <c r="R9" s="94">
        <v>3944.7099345099255</v>
      </c>
      <c r="S9" s="94">
        <v>4234.1792376208487</v>
      </c>
      <c r="T9" s="375">
        <v>4629.3117787767587</v>
      </c>
      <c r="U9" s="356">
        <v>29238.378563512531</v>
      </c>
    </row>
    <row r="10" spans="1:21" ht="15.95" customHeight="1">
      <c r="A10" s="89" t="s">
        <v>126</v>
      </c>
      <c r="B10" s="81" t="s">
        <v>76</v>
      </c>
      <c r="C10" s="66" t="s">
        <v>76</v>
      </c>
      <c r="D10" s="81">
        <v>1</v>
      </c>
      <c r="E10" s="81">
        <v>2.1428571428571432</v>
      </c>
      <c r="F10" s="81">
        <v>7</v>
      </c>
      <c r="G10" s="81">
        <v>27.91666666666665</v>
      </c>
      <c r="H10" s="81">
        <v>15.873015873015863</v>
      </c>
      <c r="I10" s="81">
        <v>16.894444444444435</v>
      </c>
      <c r="J10" s="81">
        <v>23.116666666666642</v>
      </c>
      <c r="K10" s="81">
        <v>39.380555555555567</v>
      </c>
      <c r="L10" s="81">
        <v>57.292857142857201</v>
      </c>
      <c r="M10" s="81">
        <v>57.874603174603159</v>
      </c>
      <c r="N10" s="81">
        <v>66.13134920634927</v>
      </c>
      <c r="O10" s="81">
        <v>82.057142857142864</v>
      </c>
      <c r="P10" s="81">
        <v>79.923809523809524</v>
      </c>
      <c r="Q10" s="81">
        <v>125.39047619047616</v>
      </c>
      <c r="R10" s="81">
        <v>162.7060439560438</v>
      </c>
      <c r="S10" s="81">
        <v>170.83928571428572</v>
      </c>
      <c r="T10" s="86">
        <v>206.53421855921914</v>
      </c>
      <c r="U10" s="66">
        <v>1142.0739926739932</v>
      </c>
    </row>
    <row r="11" spans="1:21" ht="15.95" customHeight="1">
      <c r="A11" s="89" t="s">
        <v>125</v>
      </c>
      <c r="B11" s="81" t="s">
        <v>76</v>
      </c>
      <c r="C11" s="66" t="s">
        <v>76</v>
      </c>
      <c r="D11" s="81" t="s">
        <v>76</v>
      </c>
      <c r="E11" s="81" t="s">
        <v>76</v>
      </c>
      <c r="F11" s="81" t="s">
        <v>76</v>
      </c>
      <c r="G11" s="81">
        <v>1</v>
      </c>
      <c r="H11" s="81" t="s">
        <v>76</v>
      </c>
      <c r="I11" s="81">
        <v>1</v>
      </c>
      <c r="J11" s="81" t="s">
        <v>76</v>
      </c>
      <c r="K11" s="81" t="s">
        <v>76</v>
      </c>
      <c r="L11" s="81">
        <v>1.9027777777777766</v>
      </c>
      <c r="M11" s="81" t="s">
        <v>76</v>
      </c>
      <c r="N11" s="81" t="s">
        <v>76</v>
      </c>
      <c r="O11" s="81">
        <v>1</v>
      </c>
      <c r="P11" s="81">
        <v>0.75</v>
      </c>
      <c r="Q11" s="81">
        <v>1</v>
      </c>
      <c r="R11" s="81">
        <v>3</v>
      </c>
      <c r="S11" s="81">
        <v>1.333333333333333</v>
      </c>
      <c r="T11" s="86">
        <v>3.2</v>
      </c>
      <c r="U11" s="66">
        <v>14.18611111111111</v>
      </c>
    </row>
    <row r="12" spans="1:21" ht="15.95" customHeight="1">
      <c r="A12" s="89" t="s">
        <v>124</v>
      </c>
      <c r="B12" s="81" t="s">
        <v>76</v>
      </c>
      <c r="C12" s="66" t="s">
        <v>76</v>
      </c>
      <c r="D12" s="81" t="s">
        <v>76</v>
      </c>
      <c r="E12" s="81" t="s">
        <v>76</v>
      </c>
      <c r="F12" s="81">
        <v>1</v>
      </c>
      <c r="G12" s="81">
        <v>5.7500000000000018</v>
      </c>
      <c r="H12" s="81">
        <v>7.1000000000000005</v>
      </c>
      <c r="I12" s="81">
        <v>14.166666666666664</v>
      </c>
      <c r="J12" s="81">
        <v>7.9761904761904781</v>
      </c>
      <c r="K12" s="81">
        <v>17.444444444444446</v>
      </c>
      <c r="L12" s="81">
        <v>29.583333333333318</v>
      </c>
      <c r="M12" s="81">
        <v>32.866666666666646</v>
      </c>
      <c r="N12" s="81">
        <v>24.466666666666654</v>
      </c>
      <c r="O12" s="81">
        <v>51.976190476190567</v>
      </c>
      <c r="P12" s="81">
        <v>43.91666666666675</v>
      </c>
      <c r="Q12" s="81">
        <v>83.41588827838828</v>
      </c>
      <c r="R12" s="81">
        <v>79.700000000000017</v>
      </c>
      <c r="S12" s="81">
        <v>85.257539682539701</v>
      </c>
      <c r="T12" s="86">
        <v>89.65119047619045</v>
      </c>
      <c r="U12" s="66">
        <v>574.27144383394398</v>
      </c>
    </row>
    <row r="13" spans="1:21" ht="15.95" customHeight="1">
      <c r="A13" s="89" t="s">
        <v>123</v>
      </c>
      <c r="B13" s="81" t="s">
        <v>76</v>
      </c>
      <c r="C13" s="66" t="s">
        <v>76</v>
      </c>
      <c r="D13" s="81" t="s">
        <v>76</v>
      </c>
      <c r="E13" s="81" t="s">
        <v>76</v>
      </c>
      <c r="F13" s="81" t="s">
        <v>76</v>
      </c>
      <c r="G13" s="81" t="s">
        <v>76</v>
      </c>
      <c r="H13" s="81" t="s">
        <v>76</v>
      </c>
      <c r="I13" s="81" t="s">
        <v>76</v>
      </c>
      <c r="J13" s="81">
        <v>1</v>
      </c>
      <c r="K13" s="81" t="s">
        <v>76</v>
      </c>
      <c r="L13" s="81" t="s">
        <v>76</v>
      </c>
      <c r="M13" s="81">
        <v>0.99999999999999867</v>
      </c>
      <c r="N13" s="81" t="s">
        <v>76</v>
      </c>
      <c r="O13" s="81">
        <v>2</v>
      </c>
      <c r="P13" s="81">
        <v>1.9999999999999991</v>
      </c>
      <c r="Q13" s="81" t="s">
        <v>76</v>
      </c>
      <c r="R13" s="81">
        <v>1.999999999999998</v>
      </c>
      <c r="S13" s="81">
        <v>1</v>
      </c>
      <c r="T13" s="86">
        <v>4.9999999999999982</v>
      </c>
      <c r="U13" s="66">
        <v>13.999999999999995</v>
      </c>
    </row>
    <row r="14" spans="1:21" ht="15.95" customHeight="1">
      <c r="A14" s="89" t="s">
        <v>122</v>
      </c>
      <c r="B14" s="81" t="s">
        <v>76</v>
      </c>
      <c r="C14" s="66" t="s">
        <v>76</v>
      </c>
      <c r="D14" s="81" t="s">
        <v>76</v>
      </c>
      <c r="E14" s="81" t="s">
        <v>76</v>
      </c>
      <c r="F14" s="81">
        <v>3.3333333333333321</v>
      </c>
      <c r="G14" s="81">
        <v>4.9999999999999991</v>
      </c>
      <c r="H14" s="81">
        <v>8.25</v>
      </c>
      <c r="I14" s="81">
        <v>7.9166666666666661</v>
      </c>
      <c r="J14" s="81">
        <v>15.33333333333333</v>
      </c>
      <c r="K14" s="81">
        <v>15.624999999999996</v>
      </c>
      <c r="L14" s="81">
        <v>12.833333333333334</v>
      </c>
      <c r="M14" s="81">
        <v>35.588888888888889</v>
      </c>
      <c r="N14" s="81">
        <v>32.016666666666652</v>
      </c>
      <c r="O14" s="81">
        <v>36.354761904761901</v>
      </c>
      <c r="P14" s="81">
        <v>42.066666666666677</v>
      </c>
      <c r="Q14" s="81">
        <v>62.072222222222329</v>
      </c>
      <c r="R14" s="81">
        <v>77.955555555555577</v>
      </c>
      <c r="S14" s="81">
        <v>76.548268398268419</v>
      </c>
      <c r="T14" s="86">
        <v>89.019285714285729</v>
      </c>
      <c r="U14" s="66">
        <v>519.91398268398279</v>
      </c>
    </row>
    <row r="15" spans="1:21" ht="15.95" customHeight="1">
      <c r="A15" s="89" t="s">
        <v>121</v>
      </c>
      <c r="B15" s="81" t="s">
        <v>76</v>
      </c>
      <c r="C15" s="66" t="s">
        <v>76</v>
      </c>
      <c r="D15" s="81">
        <v>1</v>
      </c>
      <c r="E15" s="81">
        <v>2</v>
      </c>
      <c r="F15" s="81">
        <v>22.966666666666665</v>
      </c>
      <c r="G15" s="81">
        <v>72.983333333333405</v>
      </c>
      <c r="H15" s="81">
        <v>86.177777777777763</v>
      </c>
      <c r="I15" s="81">
        <v>139.01984126984118</v>
      </c>
      <c r="J15" s="81">
        <v>136.47316017316007</v>
      </c>
      <c r="K15" s="81">
        <v>168.31865079365087</v>
      </c>
      <c r="L15" s="81">
        <v>201.94571661998137</v>
      </c>
      <c r="M15" s="81">
        <v>213.16046176046174</v>
      </c>
      <c r="N15" s="81">
        <v>231.54061355311362</v>
      </c>
      <c r="O15" s="81">
        <v>216.29411976911953</v>
      </c>
      <c r="P15" s="81">
        <v>329.55281385281353</v>
      </c>
      <c r="Q15" s="81">
        <v>425.05806941596444</v>
      </c>
      <c r="R15" s="81">
        <v>475.24978632478337</v>
      </c>
      <c r="S15" s="81">
        <v>521.0740981240948</v>
      </c>
      <c r="T15" s="86">
        <v>578.01217202388204</v>
      </c>
      <c r="U15" s="66">
        <v>3820.8272814586439</v>
      </c>
    </row>
    <row r="16" spans="1:21" ht="15.95" customHeight="1">
      <c r="A16" s="89" t="s">
        <v>120</v>
      </c>
      <c r="B16" s="81" t="s">
        <v>76</v>
      </c>
      <c r="C16" s="66" t="s">
        <v>76</v>
      </c>
      <c r="D16" s="81" t="s">
        <v>76</v>
      </c>
      <c r="E16" s="81" t="s">
        <v>76</v>
      </c>
      <c r="F16" s="81" t="s">
        <v>76</v>
      </c>
      <c r="G16" s="81" t="s">
        <v>76</v>
      </c>
      <c r="H16" s="81" t="s">
        <v>76</v>
      </c>
      <c r="I16" s="81" t="s">
        <v>76</v>
      </c>
      <c r="J16" s="81" t="s">
        <v>76</v>
      </c>
      <c r="K16" s="81">
        <v>1</v>
      </c>
      <c r="L16" s="81" t="s">
        <v>76</v>
      </c>
      <c r="M16" s="81">
        <v>3</v>
      </c>
      <c r="N16" s="81">
        <v>0.5</v>
      </c>
      <c r="O16" s="81">
        <v>0.4</v>
      </c>
      <c r="P16" s="81">
        <v>1.9999999999999991</v>
      </c>
      <c r="Q16" s="81" t="s">
        <v>76</v>
      </c>
      <c r="R16" s="81">
        <v>1.5</v>
      </c>
      <c r="S16" s="81">
        <v>0.4</v>
      </c>
      <c r="T16" s="86">
        <v>3.0384615384615383</v>
      </c>
      <c r="U16" s="66">
        <v>11.838461538461537</v>
      </c>
    </row>
    <row r="17" spans="1:21" ht="15.95" customHeight="1">
      <c r="A17" s="89" t="s">
        <v>119</v>
      </c>
      <c r="B17" s="81" t="s">
        <v>76</v>
      </c>
      <c r="C17" s="66" t="s">
        <v>76</v>
      </c>
      <c r="D17" s="81" t="s">
        <v>76</v>
      </c>
      <c r="E17" s="81" t="s">
        <v>76</v>
      </c>
      <c r="F17" s="81">
        <v>0.5</v>
      </c>
      <c r="G17" s="81">
        <v>0.66666666666666596</v>
      </c>
      <c r="H17" s="81">
        <v>1.333333333333333</v>
      </c>
      <c r="I17" s="81">
        <v>1</v>
      </c>
      <c r="J17" s="81">
        <v>1.333333333333335</v>
      </c>
      <c r="K17" s="81">
        <v>1.5000000000000009</v>
      </c>
      <c r="L17" s="81">
        <v>2.125</v>
      </c>
      <c r="M17" s="81">
        <v>1.666666666666667</v>
      </c>
      <c r="N17" s="81">
        <v>6.3333333333333313</v>
      </c>
      <c r="O17" s="81">
        <v>5.95</v>
      </c>
      <c r="P17" s="81">
        <v>9.0833333333333321</v>
      </c>
      <c r="Q17" s="81">
        <v>8.8083333333333336</v>
      </c>
      <c r="R17" s="81">
        <v>16.683333333333323</v>
      </c>
      <c r="S17" s="81">
        <v>14.350000000000003</v>
      </c>
      <c r="T17" s="86">
        <v>10.597435897435899</v>
      </c>
      <c r="U17" s="66">
        <v>81.930769230769229</v>
      </c>
    </row>
    <row r="18" spans="1:21" ht="15.95" customHeight="1">
      <c r="A18" s="89" t="s">
        <v>118</v>
      </c>
      <c r="B18" s="81" t="s">
        <v>76</v>
      </c>
      <c r="C18" s="66" t="s">
        <v>76</v>
      </c>
      <c r="D18" s="81" t="s">
        <v>76</v>
      </c>
      <c r="E18" s="81">
        <v>1</v>
      </c>
      <c r="F18" s="81">
        <v>10.7</v>
      </c>
      <c r="G18" s="81">
        <v>39.033333333333339</v>
      </c>
      <c r="H18" s="81">
        <v>50.000000000000007</v>
      </c>
      <c r="I18" s="81">
        <v>74.333333333333414</v>
      </c>
      <c r="J18" s="81">
        <v>83.393939393939448</v>
      </c>
      <c r="K18" s="81">
        <v>128.94365079365076</v>
      </c>
      <c r="L18" s="81">
        <v>119.21666666666664</v>
      </c>
      <c r="M18" s="81">
        <v>136.51111111111095</v>
      </c>
      <c r="N18" s="81">
        <v>162.92857142857127</v>
      </c>
      <c r="O18" s="81">
        <v>185.74242424242425</v>
      </c>
      <c r="P18" s="81">
        <v>220.35808080808093</v>
      </c>
      <c r="Q18" s="81">
        <v>294.86904761904742</v>
      </c>
      <c r="R18" s="81">
        <v>334.87619047618989</v>
      </c>
      <c r="S18" s="81">
        <v>349.96648351648292</v>
      </c>
      <c r="T18" s="86">
        <v>371.85595238095203</v>
      </c>
      <c r="U18" s="66">
        <v>2563.7287851037836</v>
      </c>
    </row>
    <row r="19" spans="1:21" ht="15.95" customHeight="1">
      <c r="A19" s="89" t="s">
        <v>117</v>
      </c>
      <c r="B19" s="81" t="s">
        <v>76</v>
      </c>
      <c r="C19" s="66" t="s">
        <v>76</v>
      </c>
      <c r="D19" s="81" t="s">
        <v>76</v>
      </c>
      <c r="E19" s="81" t="s">
        <v>76</v>
      </c>
      <c r="F19" s="81" t="s">
        <v>76</v>
      </c>
      <c r="G19" s="81" t="s">
        <v>76</v>
      </c>
      <c r="H19" s="81" t="s">
        <v>76</v>
      </c>
      <c r="I19" s="81" t="s">
        <v>76</v>
      </c>
      <c r="J19" s="81" t="s">
        <v>76</v>
      </c>
      <c r="K19" s="81" t="s">
        <v>76</v>
      </c>
      <c r="L19" s="81" t="s">
        <v>76</v>
      </c>
      <c r="M19" s="81">
        <v>1</v>
      </c>
      <c r="N19" s="81">
        <v>1</v>
      </c>
      <c r="O19" s="81" t="s">
        <v>76</v>
      </c>
      <c r="P19" s="81" t="s">
        <v>76</v>
      </c>
      <c r="Q19" s="81">
        <v>1.9999999999999991</v>
      </c>
      <c r="R19" s="81" t="s">
        <v>76</v>
      </c>
      <c r="S19" s="81" t="s">
        <v>76</v>
      </c>
      <c r="T19" s="86">
        <v>1</v>
      </c>
      <c r="U19" s="66">
        <v>4.9999999999999991</v>
      </c>
    </row>
    <row r="20" spans="1:21" ht="15.95" customHeight="1">
      <c r="A20" s="89" t="s">
        <v>116</v>
      </c>
      <c r="B20" s="81" t="s">
        <v>76</v>
      </c>
      <c r="C20" s="66" t="s">
        <v>76</v>
      </c>
      <c r="D20" s="81" t="s">
        <v>76</v>
      </c>
      <c r="E20" s="81" t="s">
        <v>76</v>
      </c>
      <c r="F20" s="81" t="s">
        <v>76</v>
      </c>
      <c r="G20" s="81" t="s">
        <v>76</v>
      </c>
      <c r="H20" s="81" t="s">
        <v>76</v>
      </c>
      <c r="I20" s="81" t="s">
        <v>76</v>
      </c>
      <c r="J20" s="81" t="s">
        <v>76</v>
      </c>
      <c r="K20" s="81" t="s">
        <v>76</v>
      </c>
      <c r="L20" s="81" t="s">
        <v>76</v>
      </c>
      <c r="M20" s="81">
        <v>1</v>
      </c>
      <c r="N20" s="81">
        <v>1</v>
      </c>
      <c r="O20" s="81" t="s">
        <v>76</v>
      </c>
      <c r="P20" s="81" t="s">
        <v>76</v>
      </c>
      <c r="Q20" s="81">
        <v>1.55</v>
      </c>
      <c r="R20" s="81" t="s">
        <v>76</v>
      </c>
      <c r="S20" s="81" t="s">
        <v>76</v>
      </c>
      <c r="T20" s="86">
        <v>1.3</v>
      </c>
      <c r="U20" s="66">
        <v>4.8499999999999996</v>
      </c>
    </row>
    <row r="21" spans="1:21" ht="15.95" customHeight="1">
      <c r="A21" s="89" t="s">
        <v>115</v>
      </c>
      <c r="B21" s="81" t="s">
        <v>76</v>
      </c>
      <c r="C21" s="66" t="s">
        <v>76</v>
      </c>
      <c r="D21" s="81" t="s">
        <v>76</v>
      </c>
      <c r="E21" s="81" t="s">
        <v>76</v>
      </c>
      <c r="F21" s="81" t="s">
        <v>76</v>
      </c>
      <c r="G21" s="81" t="s">
        <v>76</v>
      </c>
      <c r="H21" s="81" t="s">
        <v>76</v>
      </c>
      <c r="I21" s="81" t="s">
        <v>76</v>
      </c>
      <c r="J21" s="81" t="s">
        <v>76</v>
      </c>
      <c r="K21" s="81">
        <v>1.0000000000000009</v>
      </c>
      <c r="L21" s="81" t="s">
        <v>76</v>
      </c>
      <c r="M21" s="81" t="s">
        <v>76</v>
      </c>
      <c r="N21" s="81" t="s">
        <v>76</v>
      </c>
      <c r="O21" s="81">
        <v>2</v>
      </c>
      <c r="P21" s="81" t="s">
        <v>76</v>
      </c>
      <c r="Q21" s="81">
        <v>0.99999999999999989</v>
      </c>
      <c r="R21" s="81">
        <v>0.99999999999999889</v>
      </c>
      <c r="S21" s="81" t="s">
        <v>76</v>
      </c>
      <c r="T21" s="86">
        <v>1.333333333333333</v>
      </c>
      <c r="U21" s="66">
        <v>6.333333333333333</v>
      </c>
    </row>
    <row r="22" spans="1:21" ht="15.95" customHeight="1">
      <c r="A22" s="89" t="s">
        <v>114</v>
      </c>
      <c r="B22" s="81" t="s">
        <v>76</v>
      </c>
      <c r="C22" s="66" t="s">
        <v>76</v>
      </c>
      <c r="D22" s="81" t="s">
        <v>76</v>
      </c>
      <c r="E22" s="81" t="s">
        <v>76</v>
      </c>
      <c r="F22" s="81" t="s">
        <v>76</v>
      </c>
      <c r="G22" s="81">
        <v>1</v>
      </c>
      <c r="H22" s="81">
        <v>0.5</v>
      </c>
      <c r="I22" s="81">
        <v>1</v>
      </c>
      <c r="J22" s="81">
        <v>2.6666666666666661</v>
      </c>
      <c r="K22" s="81">
        <v>2</v>
      </c>
      <c r="L22" s="81">
        <v>3.4999999999999991</v>
      </c>
      <c r="M22" s="81">
        <v>2.1999999999999993</v>
      </c>
      <c r="N22" s="81">
        <v>0.14285714285714299</v>
      </c>
      <c r="O22" s="81">
        <v>3.75</v>
      </c>
      <c r="P22" s="81">
        <v>5.1666666666666661</v>
      </c>
      <c r="Q22" s="81">
        <v>3.5833333333333321</v>
      </c>
      <c r="R22" s="81">
        <v>4.4999999999999991</v>
      </c>
      <c r="S22" s="81">
        <v>4.8333333333333321</v>
      </c>
      <c r="T22" s="86">
        <v>2.992857142857142</v>
      </c>
      <c r="U22" s="66">
        <v>37.835714285714275</v>
      </c>
    </row>
    <row r="23" spans="1:21" ht="15.95" customHeight="1">
      <c r="A23" s="89" t="s">
        <v>113</v>
      </c>
      <c r="B23" s="81" t="s">
        <v>76</v>
      </c>
      <c r="C23" s="66" t="s">
        <v>76</v>
      </c>
      <c r="D23" s="81" t="s">
        <v>76</v>
      </c>
      <c r="E23" s="81" t="s">
        <v>76</v>
      </c>
      <c r="F23" s="81">
        <v>0.66666666666666596</v>
      </c>
      <c r="G23" s="81">
        <v>2.0000000000000009</v>
      </c>
      <c r="H23" s="81">
        <v>1.9999999999999998</v>
      </c>
      <c r="I23" s="81">
        <v>5.3333333333333313</v>
      </c>
      <c r="J23" s="81">
        <v>3.666666666666667</v>
      </c>
      <c r="K23" s="81">
        <v>9.6428571428571495</v>
      </c>
      <c r="L23" s="81">
        <v>7.3428571428571479</v>
      </c>
      <c r="M23" s="81">
        <v>9.1666666666666643</v>
      </c>
      <c r="N23" s="81">
        <v>10.001190476190471</v>
      </c>
      <c r="O23" s="81">
        <v>5.9142857142857181</v>
      </c>
      <c r="P23" s="81">
        <v>8.9333333333333353</v>
      </c>
      <c r="Q23" s="81">
        <v>10.849999999999996</v>
      </c>
      <c r="R23" s="81">
        <v>11.519047619047623</v>
      </c>
      <c r="S23" s="81">
        <v>15.999999999999996</v>
      </c>
      <c r="T23" s="86">
        <v>26.31176900584795</v>
      </c>
      <c r="U23" s="66">
        <v>129.3486737677527</v>
      </c>
    </row>
    <row r="24" spans="1:21" ht="15.95" customHeight="1">
      <c r="A24" s="89" t="s">
        <v>112</v>
      </c>
      <c r="B24" s="81" t="s">
        <v>76</v>
      </c>
      <c r="C24" s="66" t="s">
        <v>76</v>
      </c>
      <c r="D24" s="81" t="s">
        <v>76</v>
      </c>
      <c r="E24" s="81" t="s">
        <v>76</v>
      </c>
      <c r="F24" s="81" t="s">
        <v>76</v>
      </c>
      <c r="G24" s="81" t="s">
        <v>76</v>
      </c>
      <c r="H24" s="81" t="s">
        <v>76</v>
      </c>
      <c r="I24" s="81" t="s">
        <v>76</v>
      </c>
      <c r="J24" s="81" t="s">
        <v>76</v>
      </c>
      <c r="K24" s="81" t="s">
        <v>76</v>
      </c>
      <c r="L24" s="81" t="s">
        <v>76</v>
      </c>
      <c r="M24" s="81">
        <v>0.5</v>
      </c>
      <c r="N24" s="81" t="s">
        <v>76</v>
      </c>
      <c r="O24" s="81" t="s">
        <v>76</v>
      </c>
      <c r="P24" s="81" t="s">
        <v>76</v>
      </c>
      <c r="Q24" s="81" t="s">
        <v>76</v>
      </c>
      <c r="R24" s="81" t="s">
        <v>76</v>
      </c>
      <c r="S24" s="81">
        <v>1</v>
      </c>
      <c r="T24" s="86" t="s">
        <v>76</v>
      </c>
      <c r="U24" s="66">
        <v>1.5</v>
      </c>
    </row>
    <row r="25" spans="1:21" ht="15.95" customHeight="1">
      <c r="A25" s="89" t="s">
        <v>111</v>
      </c>
      <c r="B25" s="81" t="s">
        <v>76</v>
      </c>
      <c r="C25" s="66" t="s">
        <v>76</v>
      </c>
      <c r="D25" s="81">
        <v>2</v>
      </c>
      <c r="E25" s="81">
        <v>8.3333333333333304</v>
      </c>
      <c r="F25" s="81">
        <v>77.464285714285765</v>
      </c>
      <c r="G25" s="81">
        <v>205.41958874458876</v>
      </c>
      <c r="H25" s="81">
        <v>289.25833333333355</v>
      </c>
      <c r="I25" s="81">
        <v>393.91428571428378</v>
      </c>
      <c r="J25" s="81">
        <v>434.9442418692409</v>
      </c>
      <c r="K25" s="81">
        <v>523.51785714285495</v>
      </c>
      <c r="L25" s="81">
        <v>663.37010807819945</v>
      </c>
      <c r="M25" s="81">
        <v>737.06627261627693</v>
      </c>
      <c r="N25" s="81">
        <v>816.86668192918717</v>
      </c>
      <c r="O25" s="81">
        <v>884.46209068710061</v>
      </c>
      <c r="P25" s="81">
        <v>1069.4285564925365</v>
      </c>
      <c r="Q25" s="81">
        <v>1468.0281465137873</v>
      </c>
      <c r="R25" s="81">
        <v>1802.3386363636312</v>
      </c>
      <c r="S25" s="81">
        <v>1866.6988426073699</v>
      </c>
      <c r="T25" s="86">
        <v>2004.0287845487651</v>
      </c>
      <c r="U25" s="66">
        <v>13247.140045688775</v>
      </c>
    </row>
    <row r="26" spans="1:21" ht="15.95" customHeight="1">
      <c r="A26" s="89" t="s">
        <v>110</v>
      </c>
      <c r="B26" s="81" t="s">
        <v>76</v>
      </c>
      <c r="C26" s="66" t="s">
        <v>76</v>
      </c>
      <c r="D26" s="81" t="s">
        <v>76</v>
      </c>
      <c r="E26" s="81" t="s">
        <v>76</v>
      </c>
      <c r="F26" s="81">
        <v>3.9999999999999969</v>
      </c>
      <c r="G26" s="81">
        <v>13.783333333333331</v>
      </c>
      <c r="H26" s="81">
        <v>20.034523809523794</v>
      </c>
      <c r="I26" s="81">
        <v>28.108333333333327</v>
      </c>
      <c r="J26" s="81">
        <v>25.302380952380936</v>
      </c>
      <c r="K26" s="81">
        <v>35.637499999999996</v>
      </c>
      <c r="L26" s="81">
        <v>51.434722222222263</v>
      </c>
      <c r="M26" s="81">
        <v>74.184523809523839</v>
      </c>
      <c r="N26" s="81">
        <v>60.682371794871919</v>
      </c>
      <c r="O26" s="81">
        <v>72.240476190476258</v>
      </c>
      <c r="P26" s="81">
        <v>73.569877344877412</v>
      </c>
      <c r="Q26" s="81">
        <v>115.30712759462779</v>
      </c>
      <c r="R26" s="81">
        <v>165.74642857142848</v>
      </c>
      <c r="S26" s="81">
        <v>179.47954545454547</v>
      </c>
      <c r="T26" s="86">
        <v>195.19609279609293</v>
      </c>
      <c r="U26" s="66">
        <v>1114.7072372072378</v>
      </c>
    </row>
    <row r="27" spans="1:21" ht="15.95" customHeight="1">
      <c r="A27" s="89" t="s">
        <v>109</v>
      </c>
      <c r="B27" s="81" t="s">
        <v>76</v>
      </c>
      <c r="C27" s="66" t="s">
        <v>76</v>
      </c>
      <c r="D27" s="81" t="s">
        <v>76</v>
      </c>
      <c r="E27" s="81">
        <v>0.99999999999999889</v>
      </c>
      <c r="F27" s="81" t="s">
        <v>76</v>
      </c>
      <c r="G27" s="81">
        <v>1.333333333333333</v>
      </c>
      <c r="H27" s="81">
        <v>2.083333333333333</v>
      </c>
      <c r="I27" s="81">
        <v>0.99999999999999889</v>
      </c>
      <c r="J27" s="81">
        <v>3.6000000000000023</v>
      </c>
      <c r="K27" s="81">
        <v>2.9999999999999991</v>
      </c>
      <c r="L27" s="81">
        <v>4.8666666666666663</v>
      </c>
      <c r="M27" s="81">
        <v>8.8333333333333304</v>
      </c>
      <c r="N27" s="81">
        <v>8.4166666666666643</v>
      </c>
      <c r="O27" s="81">
        <v>16.909523809523794</v>
      </c>
      <c r="P27" s="81">
        <v>26.136904761904745</v>
      </c>
      <c r="Q27" s="81">
        <v>34.669047619047596</v>
      </c>
      <c r="R27" s="81">
        <v>40.034188034188041</v>
      </c>
      <c r="S27" s="81">
        <v>61.528571428571517</v>
      </c>
      <c r="T27" s="86">
        <v>65.348484848484929</v>
      </c>
      <c r="U27" s="66">
        <v>278.76005383505395</v>
      </c>
    </row>
    <row r="28" spans="1:21" ht="15.95" customHeight="1">
      <c r="A28" s="89" t="s">
        <v>108</v>
      </c>
      <c r="B28" s="81" t="s">
        <v>76</v>
      </c>
      <c r="C28" s="66" t="s">
        <v>76</v>
      </c>
      <c r="D28" s="81" t="s">
        <v>76</v>
      </c>
      <c r="E28" s="81" t="s">
        <v>76</v>
      </c>
      <c r="F28" s="81" t="s">
        <v>76</v>
      </c>
      <c r="G28" s="81" t="s">
        <v>76</v>
      </c>
      <c r="H28" s="81" t="s">
        <v>76</v>
      </c>
      <c r="I28" s="81" t="s">
        <v>76</v>
      </c>
      <c r="J28" s="81">
        <v>1</v>
      </c>
      <c r="K28" s="81">
        <v>0.33333333333333298</v>
      </c>
      <c r="L28" s="81">
        <v>3.6458333333333308</v>
      </c>
      <c r="M28" s="81">
        <v>3.666666666666667</v>
      </c>
      <c r="N28" s="81">
        <v>3.7291666666666639</v>
      </c>
      <c r="O28" s="81">
        <v>0.83333333333333304</v>
      </c>
      <c r="P28" s="81">
        <v>5.1666666666666679</v>
      </c>
      <c r="Q28" s="81">
        <v>8.4166666666666661</v>
      </c>
      <c r="R28" s="81">
        <v>9.283333333333335</v>
      </c>
      <c r="S28" s="81">
        <v>16.399999999999995</v>
      </c>
      <c r="T28" s="86">
        <v>13.930158730158748</v>
      </c>
      <c r="U28" s="66">
        <v>66.405158730158746</v>
      </c>
    </row>
    <row r="29" spans="1:21" ht="15.95" customHeight="1">
      <c r="A29" s="89" t="s">
        <v>107</v>
      </c>
      <c r="B29" s="81" t="s">
        <v>76</v>
      </c>
      <c r="C29" s="66" t="s">
        <v>76</v>
      </c>
      <c r="D29" s="81" t="s">
        <v>76</v>
      </c>
      <c r="E29" s="81">
        <v>1</v>
      </c>
      <c r="F29" s="81">
        <v>7.833333333333333</v>
      </c>
      <c r="G29" s="81">
        <v>19.969696969696951</v>
      </c>
      <c r="H29" s="81">
        <v>34.033333333333346</v>
      </c>
      <c r="I29" s="81">
        <v>49.090909090909115</v>
      </c>
      <c r="J29" s="81">
        <v>59.642857142857139</v>
      </c>
      <c r="K29" s="81">
        <v>63.61666666666671</v>
      </c>
      <c r="L29" s="81">
        <v>73.424999999999997</v>
      </c>
      <c r="M29" s="81">
        <v>91.411111111111154</v>
      </c>
      <c r="N29" s="81">
        <v>104.31071428571435</v>
      </c>
      <c r="O29" s="81">
        <v>113.22142857142859</v>
      </c>
      <c r="P29" s="81">
        <v>152.90898268398266</v>
      </c>
      <c r="Q29" s="81">
        <v>188.97380952380965</v>
      </c>
      <c r="R29" s="81">
        <v>207.63019480519475</v>
      </c>
      <c r="S29" s="81">
        <v>241.72777777777802</v>
      </c>
      <c r="T29" s="86">
        <v>272.42997557997546</v>
      </c>
      <c r="U29" s="66">
        <v>1681.2257908757915</v>
      </c>
    </row>
    <row r="30" spans="1:21" ht="15.95" customHeight="1">
      <c r="A30" s="89" t="s">
        <v>106</v>
      </c>
      <c r="B30" s="81" t="s">
        <v>76</v>
      </c>
      <c r="C30" s="66" t="s">
        <v>76</v>
      </c>
      <c r="D30" s="81" t="s">
        <v>76</v>
      </c>
      <c r="E30" s="81" t="s">
        <v>76</v>
      </c>
      <c r="F30" s="81" t="s">
        <v>76</v>
      </c>
      <c r="G30" s="81" t="s">
        <v>76</v>
      </c>
      <c r="H30" s="81">
        <v>0.5</v>
      </c>
      <c r="I30" s="81" t="s">
        <v>76</v>
      </c>
      <c r="J30" s="81" t="s">
        <v>76</v>
      </c>
      <c r="K30" s="81">
        <v>1</v>
      </c>
      <c r="L30" s="81" t="s">
        <v>76</v>
      </c>
      <c r="M30" s="81" t="s">
        <v>76</v>
      </c>
      <c r="N30" s="81" t="s">
        <v>76</v>
      </c>
      <c r="O30" s="81" t="s">
        <v>76</v>
      </c>
      <c r="P30" s="81">
        <v>1.1000000000000001</v>
      </c>
      <c r="Q30" s="81">
        <v>8.3333333333333301E-2</v>
      </c>
      <c r="R30" s="81">
        <v>2.3333333333333353</v>
      </c>
      <c r="S30" s="81">
        <v>0.66666666666666596</v>
      </c>
      <c r="T30" s="86">
        <v>1</v>
      </c>
      <c r="U30" s="66">
        <v>6.6833333333333353</v>
      </c>
    </row>
    <row r="31" spans="1:21" ht="15.95" customHeight="1">
      <c r="A31" s="89" t="s">
        <v>105</v>
      </c>
      <c r="B31" s="81" t="s">
        <v>76</v>
      </c>
      <c r="C31" s="66" t="s">
        <v>76</v>
      </c>
      <c r="D31" s="81" t="s">
        <v>76</v>
      </c>
      <c r="E31" s="81" t="s">
        <v>76</v>
      </c>
      <c r="F31" s="81" t="s">
        <v>76</v>
      </c>
      <c r="G31" s="81" t="s">
        <v>76</v>
      </c>
      <c r="H31" s="81">
        <v>1.166666666666667</v>
      </c>
      <c r="I31" s="81">
        <v>1</v>
      </c>
      <c r="J31" s="81" t="s">
        <v>76</v>
      </c>
      <c r="K31" s="81">
        <v>1</v>
      </c>
      <c r="L31" s="81" t="s">
        <v>76</v>
      </c>
      <c r="M31" s="81">
        <v>1.2499999999999989</v>
      </c>
      <c r="N31" s="81">
        <v>4.6666666666666661</v>
      </c>
      <c r="O31" s="81">
        <v>0.83333333333333304</v>
      </c>
      <c r="P31" s="81">
        <v>3.2</v>
      </c>
      <c r="Q31" s="81">
        <v>9.6666666666666679</v>
      </c>
      <c r="R31" s="81">
        <v>5.7476190476190494</v>
      </c>
      <c r="S31" s="81">
        <v>8.3333333333333357</v>
      </c>
      <c r="T31" s="86">
        <v>10.666666666666664</v>
      </c>
      <c r="U31" s="66">
        <v>47.530952380952378</v>
      </c>
    </row>
    <row r="32" spans="1:21" ht="15.95" customHeight="1">
      <c r="A32" s="89" t="s">
        <v>104</v>
      </c>
      <c r="B32" s="81" t="s">
        <v>76</v>
      </c>
      <c r="C32" s="66" t="s">
        <v>76</v>
      </c>
      <c r="D32" s="81" t="s">
        <v>76</v>
      </c>
      <c r="E32" s="81">
        <v>2</v>
      </c>
      <c r="F32" s="81">
        <v>1.4</v>
      </c>
      <c r="G32" s="81">
        <v>1</v>
      </c>
      <c r="H32" s="81">
        <v>1.142857142857143</v>
      </c>
      <c r="I32" s="81">
        <v>3.6</v>
      </c>
      <c r="J32" s="81">
        <v>4</v>
      </c>
      <c r="K32" s="81">
        <v>6.3666666666666663</v>
      </c>
      <c r="L32" s="81">
        <v>7.7846153846153854</v>
      </c>
      <c r="M32" s="81">
        <v>3.6547619047619047</v>
      </c>
      <c r="N32" s="81">
        <v>3.0769230769230762</v>
      </c>
      <c r="O32" s="81">
        <v>6.2462662337662334</v>
      </c>
      <c r="P32" s="81">
        <v>9.8523809523809511</v>
      </c>
      <c r="Q32" s="81">
        <v>14.143650793650794</v>
      </c>
      <c r="R32" s="81">
        <v>24.152886002885985</v>
      </c>
      <c r="S32" s="81">
        <v>25.810786435786422</v>
      </c>
      <c r="T32" s="86">
        <v>21.288344988344974</v>
      </c>
      <c r="U32" s="66">
        <v>135.52013958263953</v>
      </c>
    </row>
    <row r="33" spans="1:21" ht="15.95" customHeight="1">
      <c r="A33" s="89" t="s">
        <v>103</v>
      </c>
      <c r="B33" s="81" t="s">
        <v>76</v>
      </c>
      <c r="C33" s="66" t="s">
        <v>76</v>
      </c>
      <c r="D33" s="81" t="s">
        <v>76</v>
      </c>
      <c r="E33" s="81" t="s">
        <v>76</v>
      </c>
      <c r="F33" s="81" t="s">
        <v>76</v>
      </c>
      <c r="G33" s="81" t="s">
        <v>76</v>
      </c>
      <c r="H33" s="81" t="s">
        <v>76</v>
      </c>
      <c r="I33" s="81" t="s">
        <v>76</v>
      </c>
      <c r="J33" s="81">
        <v>1</v>
      </c>
      <c r="K33" s="81">
        <v>2.3333333333333321</v>
      </c>
      <c r="L33" s="81">
        <v>1.6666666666666661</v>
      </c>
      <c r="M33" s="81">
        <v>5.1999999999999993</v>
      </c>
      <c r="N33" s="81">
        <v>4.8928571428571432</v>
      </c>
      <c r="O33" s="81">
        <v>5.0000000000000027</v>
      </c>
      <c r="P33" s="81">
        <v>5.833333333333333</v>
      </c>
      <c r="Q33" s="81">
        <v>15.291666666666655</v>
      </c>
      <c r="R33" s="81">
        <v>11.5</v>
      </c>
      <c r="S33" s="81">
        <v>15.249999999999988</v>
      </c>
      <c r="T33" s="86">
        <v>19.250000000000007</v>
      </c>
      <c r="U33" s="66">
        <v>87.217857142857127</v>
      </c>
    </row>
    <row r="34" spans="1:21" ht="15.95" customHeight="1">
      <c r="A34" s="89" t="s">
        <v>102</v>
      </c>
      <c r="B34" s="81" t="s">
        <v>76</v>
      </c>
      <c r="C34" s="66" t="s">
        <v>76</v>
      </c>
      <c r="D34" s="81" t="s">
        <v>76</v>
      </c>
      <c r="E34" s="81">
        <v>1</v>
      </c>
      <c r="F34" s="81">
        <v>1</v>
      </c>
      <c r="G34" s="81">
        <v>4.7499999999999991</v>
      </c>
      <c r="H34" s="81">
        <v>7.1500000000000012</v>
      </c>
      <c r="I34" s="81">
        <v>14.470833333333326</v>
      </c>
      <c r="J34" s="81">
        <v>15.085858585858578</v>
      </c>
      <c r="K34" s="81">
        <v>17.467857142857149</v>
      </c>
      <c r="L34" s="81">
        <v>25.933333333333323</v>
      </c>
      <c r="M34" s="81">
        <v>30.987499999999994</v>
      </c>
      <c r="N34" s="81">
        <v>47.25302197802197</v>
      </c>
      <c r="O34" s="81">
        <v>47.127777777777801</v>
      </c>
      <c r="P34" s="81">
        <v>54.221969696969822</v>
      </c>
      <c r="Q34" s="81">
        <v>72.733333333333377</v>
      </c>
      <c r="R34" s="81">
        <v>99.065079365079526</v>
      </c>
      <c r="S34" s="81">
        <v>97.49358974358988</v>
      </c>
      <c r="T34" s="86">
        <v>105.44940476190473</v>
      </c>
      <c r="U34" s="66">
        <v>641.18955905205939</v>
      </c>
    </row>
    <row r="35" spans="1:21" ht="15.95" customHeight="1">
      <c r="A35" s="89" t="s">
        <v>101</v>
      </c>
      <c r="B35" s="81" t="s">
        <v>76</v>
      </c>
      <c r="C35" s="66" t="s">
        <v>76</v>
      </c>
      <c r="D35" s="81" t="s">
        <v>76</v>
      </c>
      <c r="E35" s="81">
        <v>1</v>
      </c>
      <c r="F35" s="81">
        <v>1.9999999999999989</v>
      </c>
      <c r="G35" s="81">
        <v>10.833333333333336</v>
      </c>
      <c r="H35" s="81">
        <v>18.500000000000007</v>
      </c>
      <c r="I35" s="81">
        <v>21.43333333333333</v>
      </c>
      <c r="J35" s="81">
        <v>16.433333333333319</v>
      </c>
      <c r="K35" s="81">
        <v>29.723809523809518</v>
      </c>
      <c r="L35" s="81">
        <v>45.275000000000006</v>
      </c>
      <c r="M35" s="81">
        <v>52.905591630591637</v>
      </c>
      <c r="N35" s="81">
        <v>48.763095238095275</v>
      </c>
      <c r="O35" s="81">
        <v>71.800000000000097</v>
      </c>
      <c r="P35" s="81">
        <v>84.216269841269821</v>
      </c>
      <c r="Q35" s="81">
        <v>138.40851370851379</v>
      </c>
      <c r="R35" s="81">
        <v>170.36666666666687</v>
      </c>
      <c r="S35" s="81">
        <v>168.41746031746013</v>
      </c>
      <c r="T35" s="86">
        <v>212.04595238095257</v>
      </c>
      <c r="U35" s="66">
        <v>1092.1223593073598</v>
      </c>
    </row>
    <row r="36" spans="1:21" ht="15.95" customHeight="1">
      <c r="A36" s="219" t="s">
        <v>100</v>
      </c>
      <c r="B36" s="209" t="s">
        <v>76</v>
      </c>
      <c r="C36" s="209" t="s">
        <v>76</v>
      </c>
      <c r="D36" s="209" t="s">
        <v>76</v>
      </c>
      <c r="E36" s="209">
        <v>1.6666666666666661</v>
      </c>
      <c r="F36" s="209">
        <v>6.5500000000000007</v>
      </c>
      <c r="G36" s="209">
        <v>8.9769230769230752</v>
      </c>
      <c r="H36" s="209">
        <v>35.033333333333331</v>
      </c>
      <c r="I36" s="209">
        <v>53.874999999999993</v>
      </c>
      <c r="J36" s="209">
        <v>46.3614219114219</v>
      </c>
      <c r="K36" s="209">
        <v>75.484920634920584</v>
      </c>
      <c r="L36" s="209">
        <v>89.36626984126984</v>
      </c>
      <c r="M36" s="209">
        <v>106.5297619047618</v>
      </c>
      <c r="N36" s="209">
        <v>125.40864413364416</v>
      </c>
      <c r="O36" s="209">
        <v>125.87078754578746</v>
      </c>
      <c r="P36" s="209">
        <v>180.30959595959624</v>
      </c>
      <c r="Q36" s="209">
        <v>192.38103146853149</v>
      </c>
      <c r="R36" s="209">
        <v>235.82161172161142</v>
      </c>
      <c r="S36" s="209">
        <v>309.77032175340923</v>
      </c>
      <c r="T36" s="210">
        <v>318.83123740294724</v>
      </c>
      <c r="U36" s="223">
        <v>1912.2375273548244</v>
      </c>
    </row>
    <row r="37" spans="1:21" ht="15.95" customHeight="1">
      <c r="A37" s="87" t="s">
        <v>99</v>
      </c>
      <c r="B37" s="81" t="s">
        <v>76</v>
      </c>
      <c r="C37" s="66" t="s">
        <v>76</v>
      </c>
      <c r="D37" s="81" t="s">
        <v>76</v>
      </c>
      <c r="E37" s="81">
        <v>0.66666666666666596</v>
      </c>
      <c r="F37" s="81" t="s">
        <v>76</v>
      </c>
      <c r="G37" s="81">
        <v>0.75</v>
      </c>
      <c r="H37" s="81" t="s">
        <v>76</v>
      </c>
      <c r="I37" s="81">
        <v>1.1999999999999991</v>
      </c>
      <c r="J37" s="81">
        <v>5.4166666666666661</v>
      </c>
      <c r="K37" s="81">
        <v>3.8928571428571432</v>
      </c>
      <c r="L37" s="81">
        <v>10.666666666666668</v>
      </c>
      <c r="M37" s="81">
        <v>16.249999999999993</v>
      </c>
      <c r="N37" s="81">
        <v>13.116666666666672</v>
      </c>
      <c r="O37" s="81">
        <v>15.717171717171716</v>
      </c>
      <c r="P37" s="81">
        <v>15.738095238095234</v>
      </c>
      <c r="Q37" s="81">
        <v>27.537301587301577</v>
      </c>
      <c r="R37" s="81">
        <v>34.580677655677661</v>
      </c>
      <c r="S37" s="81">
        <v>46.435714285714283</v>
      </c>
      <c r="T37" s="86">
        <v>35.980952380952374</v>
      </c>
      <c r="U37" s="88">
        <v>227.94943667443667</v>
      </c>
    </row>
    <row r="38" spans="1:21" ht="15.95" customHeight="1">
      <c r="A38" s="87" t="s">
        <v>327</v>
      </c>
      <c r="B38" s="81" t="s">
        <v>76</v>
      </c>
      <c r="C38" s="66" t="s">
        <v>76</v>
      </c>
      <c r="D38" s="81" t="s">
        <v>76</v>
      </c>
      <c r="E38" s="81" t="s">
        <v>76</v>
      </c>
      <c r="F38" s="81">
        <v>0.14285714285714299</v>
      </c>
      <c r="G38" s="81" t="s">
        <v>76</v>
      </c>
      <c r="H38" s="81" t="s">
        <v>76</v>
      </c>
      <c r="I38" s="81">
        <v>0.33333333333333298</v>
      </c>
      <c r="J38" s="81">
        <v>1</v>
      </c>
      <c r="K38" s="81">
        <v>3</v>
      </c>
      <c r="L38" s="81">
        <v>4.4285714285714279</v>
      </c>
      <c r="M38" s="81">
        <v>0.33333333333333298</v>
      </c>
      <c r="N38" s="81">
        <v>3.4222222222222216</v>
      </c>
      <c r="O38" s="81">
        <v>3.6999999999999988</v>
      </c>
      <c r="P38" s="81">
        <v>6.3333333333333321</v>
      </c>
      <c r="Q38" s="81">
        <v>6.2833333333333341</v>
      </c>
      <c r="R38" s="81">
        <v>10.616666666666664</v>
      </c>
      <c r="S38" s="81">
        <v>12.083333333333332</v>
      </c>
      <c r="T38" s="86">
        <v>3.7</v>
      </c>
      <c r="U38" s="66">
        <v>55.376984126984127</v>
      </c>
    </row>
    <row r="39" spans="1:21" ht="15.95" customHeight="1">
      <c r="A39" s="87" t="s">
        <v>98</v>
      </c>
      <c r="B39" s="81" t="s">
        <v>76</v>
      </c>
      <c r="C39" s="66" t="s">
        <v>76</v>
      </c>
      <c r="D39" s="81" t="s">
        <v>76</v>
      </c>
      <c r="E39" s="81" t="s">
        <v>76</v>
      </c>
      <c r="F39" s="81" t="s">
        <v>76</v>
      </c>
      <c r="G39" s="81">
        <v>0.5</v>
      </c>
      <c r="H39" s="81">
        <v>0.42500000000000004</v>
      </c>
      <c r="I39" s="81">
        <v>0.9928571428571431</v>
      </c>
      <c r="J39" s="81">
        <v>3.3250000000000002</v>
      </c>
      <c r="K39" s="81">
        <v>4.7666666666666657</v>
      </c>
      <c r="L39" s="81">
        <v>15.819047619047605</v>
      </c>
      <c r="M39" s="81">
        <v>29.743589743589709</v>
      </c>
      <c r="N39" s="81">
        <v>18.099999999999998</v>
      </c>
      <c r="O39" s="81">
        <v>29.504888167388152</v>
      </c>
      <c r="P39" s="81">
        <v>31.053968253968261</v>
      </c>
      <c r="Q39" s="81">
        <v>56.567338217338296</v>
      </c>
      <c r="R39" s="81">
        <v>81.434748584748689</v>
      </c>
      <c r="S39" s="81">
        <v>104.49013559539875</v>
      </c>
      <c r="T39" s="86">
        <v>159.86517538017478</v>
      </c>
      <c r="U39" s="66">
        <v>536.58841537117814</v>
      </c>
    </row>
    <row r="40" spans="1:21" ht="15.95" customHeight="1">
      <c r="A40" s="87" t="s">
        <v>97</v>
      </c>
      <c r="B40" s="81" t="s">
        <v>76</v>
      </c>
      <c r="C40" s="66" t="s">
        <v>76</v>
      </c>
      <c r="D40" s="81" t="s">
        <v>76</v>
      </c>
      <c r="E40" s="81" t="s">
        <v>76</v>
      </c>
      <c r="F40" s="81" t="s">
        <v>76</v>
      </c>
      <c r="G40" s="81" t="s">
        <v>76</v>
      </c>
      <c r="H40" s="81">
        <v>1.9999999999999998</v>
      </c>
      <c r="I40" s="81">
        <v>2.611111111111112</v>
      </c>
      <c r="J40" s="81">
        <v>3.2500000000000018</v>
      </c>
      <c r="K40" s="81">
        <v>4.6428571428571397</v>
      </c>
      <c r="L40" s="81">
        <v>9.2361111111111143</v>
      </c>
      <c r="M40" s="81">
        <v>7.6178571428571447</v>
      </c>
      <c r="N40" s="81">
        <v>14.343849206349207</v>
      </c>
      <c r="O40" s="81">
        <v>12.08333333333333</v>
      </c>
      <c r="P40" s="81">
        <v>20.477813852813867</v>
      </c>
      <c r="Q40" s="81">
        <v>24.590720390720399</v>
      </c>
      <c r="R40" s="81">
        <v>22.213492063492058</v>
      </c>
      <c r="S40" s="81">
        <v>36.314484126984091</v>
      </c>
      <c r="T40" s="86">
        <v>40.672161172161204</v>
      </c>
      <c r="U40" s="66">
        <v>200.05379065379066</v>
      </c>
    </row>
    <row r="41" spans="1:21" ht="15.95" customHeight="1">
      <c r="A41" s="87" t="s">
        <v>96</v>
      </c>
      <c r="B41" s="81" t="s">
        <v>76</v>
      </c>
      <c r="C41" s="66" t="s">
        <v>76</v>
      </c>
      <c r="D41" s="81" t="s">
        <v>76</v>
      </c>
      <c r="E41" s="81" t="s">
        <v>76</v>
      </c>
      <c r="F41" s="81">
        <v>1</v>
      </c>
      <c r="G41" s="81">
        <v>4</v>
      </c>
      <c r="H41" s="81">
        <v>8.466666666666665</v>
      </c>
      <c r="I41" s="81">
        <v>9.375</v>
      </c>
      <c r="J41" s="81">
        <v>11.999999999999993</v>
      </c>
      <c r="K41" s="81">
        <v>9.2857142857142794</v>
      </c>
      <c r="L41" s="81">
        <v>12.017857142857142</v>
      </c>
      <c r="M41" s="81">
        <v>15.958333333333334</v>
      </c>
      <c r="N41" s="81">
        <v>16.767857142857142</v>
      </c>
      <c r="O41" s="81">
        <v>30.835714285714261</v>
      </c>
      <c r="P41" s="81">
        <v>24.464285714285694</v>
      </c>
      <c r="Q41" s="81">
        <v>54.916666666666714</v>
      </c>
      <c r="R41" s="81">
        <v>52.266666666666715</v>
      </c>
      <c r="S41" s="81">
        <v>65.658766233766272</v>
      </c>
      <c r="T41" s="86">
        <v>71.927777777777891</v>
      </c>
      <c r="U41" s="66">
        <v>388.94130591630608</v>
      </c>
    </row>
    <row r="42" spans="1:21" ht="15.95" customHeight="1">
      <c r="A42" s="87" t="s">
        <v>95</v>
      </c>
      <c r="B42" s="81" t="s">
        <v>76</v>
      </c>
      <c r="C42" s="66" t="s">
        <v>76</v>
      </c>
      <c r="D42" s="81" t="s">
        <v>76</v>
      </c>
      <c r="E42" s="81" t="s">
        <v>76</v>
      </c>
      <c r="F42" s="81">
        <v>6.6666666666666616</v>
      </c>
      <c r="G42" s="81">
        <v>10.400000000000002</v>
      </c>
      <c r="H42" s="81">
        <v>30.571428571428545</v>
      </c>
      <c r="I42" s="81">
        <v>41.724675324675374</v>
      </c>
      <c r="J42" s="81">
        <v>53.250000000000043</v>
      </c>
      <c r="K42" s="81">
        <v>66.071428571428584</v>
      </c>
      <c r="L42" s="81">
        <v>103.18706293706296</v>
      </c>
      <c r="M42" s="81">
        <v>143.41051587301595</v>
      </c>
      <c r="N42" s="81">
        <v>166.97642496392444</v>
      </c>
      <c r="O42" s="81">
        <v>167.61666666666636</v>
      </c>
      <c r="P42" s="81">
        <v>146.47777777777776</v>
      </c>
      <c r="Q42" s="81">
        <v>256.13857618989141</v>
      </c>
      <c r="R42" s="81">
        <v>347.50873015872924</v>
      </c>
      <c r="S42" s="81">
        <v>360.97840354090266</v>
      </c>
      <c r="T42" s="86">
        <v>433.12350367024192</v>
      </c>
      <c r="U42" s="66">
        <v>2334.1018609124121</v>
      </c>
    </row>
    <row r="43" spans="1:21" ht="15.95" customHeight="1">
      <c r="A43" s="87" t="s">
        <v>94</v>
      </c>
      <c r="B43" s="81" t="s">
        <v>76</v>
      </c>
      <c r="C43" s="66" t="s">
        <v>76</v>
      </c>
      <c r="D43" s="81" t="s">
        <v>76</v>
      </c>
      <c r="E43" s="81" t="s">
        <v>76</v>
      </c>
      <c r="F43" s="81">
        <v>1.1249999999999989</v>
      </c>
      <c r="G43" s="81">
        <v>4.4839743589743595</v>
      </c>
      <c r="H43" s="81">
        <v>7.357142857142855</v>
      </c>
      <c r="I43" s="81">
        <v>18.464285714285698</v>
      </c>
      <c r="J43" s="81">
        <v>12.866666666666667</v>
      </c>
      <c r="K43" s="81">
        <v>11.083333333333332</v>
      </c>
      <c r="L43" s="81">
        <v>17.737922705314006</v>
      </c>
      <c r="M43" s="81">
        <v>23.166666666666643</v>
      </c>
      <c r="N43" s="81">
        <v>22.817261904761896</v>
      </c>
      <c r="O43" s="81">
        <v>29.691729323308245</v>
      </c>
      <c r="P43" s="81">
        <v>29.949999999999989</v>
      </c>
      <c r="Q43" s="81">
        <v>52.75372957795571</v>
      </c>
      <c r="R43" s="81">
        <v>54.710319255907564</v>
      </c>
      <c r="S43" s="81">
        <v>63.514995822890619</v>
      </c>
      <c r="T43" s="86">
        <v>92.70314962814976</v>
      </c>
      <c r="U43" s="66">
        <v>442.42617781535739</v>
      </c>
    </row>
    <row r="44" spans="1:21" ht="15.95" customHeight="1">
      <c r="A44" s="87" t="s">
        <v>93</v>
      </c>
      <c r="B44" s="81" t="s">
        <v>76</v>
      </c>
      <c r="C44" s="66">
        <v>1</v>
      </c>
      <c r="D44" s="81" t="s">
        <v>76</v>
      </c>
      <c r="E44" s="81" t="s">
        <v>76</v>
      </c>
      <c r="F44" s="81">
        <v>1</v>
      </c>
      <c r="G44" s="81" t="s">
        <v>76</v>
      </c>
      <c r="H44" s="81">
        <v>8.0000000000000018</v>
      </c>
      <c r="I44" s="81">
        <v>2.5</v>
      </c>
      <c r="J44" s="81">
        <v>8.8333333333333339</v>
      </c>
      <c r="K44" s="81">
        <v>13.666666666666663</v>
      </c>
      <c r="L44" s="81">
        <v>16.250000000000014</v>
      </c>
      <c r="M44" s="81">
        <v>34.199999999999974</v>
      </c>
      <c r="N44" s="81">
        <v>38.155555555555594</v>
      </c>
      <c r="O44" s="81">
        <v>30.749999999999972</v>
      </c>
      <c r="P44" s="81">
        <v>32.666666666666622</v>
      </c>
      <c r="Q44" s="81">
        <v>59.05535714285719</v>
      </c>
      <c r="R44" s="81">
        <v>99.341666666666825</v>
      </c>
      <c r="S44" s="81">
        <v>120.52619047619042</v>
      </c>
      <c r="T44" s="86">
        <v>117.80285714285712</v>
      </c>
      <c r="U44" s="66">
        <v>583.7482936507937</v>
      </c>
    </row>
    <row r="45" spans="1:21" ht="15.95" customHeight="1">
      <c r="A45" s="87" t="s">
        <v>91</v>
      </c>
      <c r="B45" s="81" t="s">
        <v>76</v>
      </c>
      <c r="C45" s="66" t="s">
        <v>76</v>
      </c>
      <c r="D45" s="81" t="s">
        <v>76</v>
      </c>
      <c r="E45" s="81" t="s">
        <v>76</v>
      </c>
      <c r="F45" s="81">
        <v>1</v>
      </c>
      <c r="G45" s="81">
        <v>3.7499999999999991</v>
      </c>
      <c r="H45" s="81">
        <v>3</v>
      </c>
      <c r="I45" s="81">
        <v>10.499999999999993</v>
      </c>
      <c r="J45" s="81">
        <v>3.9999999999999991</v>
      </c>
      <c r="K45" s="81">
        <v>7.5</v>
      </c>
      <c r="L45" s="81">
        <v>6.5</v>
      </c>
      <c r="M45" s="81">
        <v>11.399999999999997</v>
      </c>
      <c r="N45" s="81">
        <v>9.6666666666666643</v>
      </c>
      <c r="O45" s="81">
        <v>19.926190476190463</v>
      </c>
      <c r="P45" s="81">
        <v>15.733333333333338</v>
      </c>
      <c r="Q45" s="81">
        <v>16.416666666666657</v>
      </c>
      <c r="R45" s="81">
        <v>25.999999999999993</v>
      </c>
      <c r="S45" s="81">
        <v>27.166666666666668</v>
      </c>
      <c r="T45" s="86">
        <v>28.309523809523789</v>
      </c>
      <c r="U45" s="66">
        <v>190.86904761904756</v>
      </c>
    </row>
    <row r="46" spans="1:21" ht="15.95" customHeight="1">
      <c r="A46" s="87" t="s">
        <v>90</v>
      </c>
      <c r="B46" s="66" t="s">
        <v>76</v>
      </c>
      <c r="C46" s="66" t="s">
        <v>76</v>
      </c>
      <c r="D46" s="66" t="s">
        <v>76</v>
      </c>
      <c r="E46" s="66" t="s">
        <v>76</v>
      </c>
      <c r="F46" s="66">
        <v>0.75</v>
      </c>
      <c r="G46" s="66">
        <v>0.33333333333333298</v>
      </c>
      <c r="H46" s="66" t="s">
        <v>76</v>
      </c>
      <c r="I46" s="66">
        <v>1.4999999999999989</v>
      </c>
      <c r="J46" s="81">
        <v>2.9999999999999982</v>
      </c>
      <c r="K46" s="81">
        <v>4.7499999999999982</v>
      </c>
      <c r="L46" s="81">
        <v>2.833333333333333</v>
      </c>
      <c r="M46" s="81">
        <v>3.3333333333333326</v>
      </c>
      <c r="N46" s="81">
        <v>3.809523809523808</v>
      </c>
      <c r="O46" s="81">
        <v>11.541666666666661</v>
      </c>
      <c r="P46" s="81">
        <v>10.919047619047621</v>
      </c>
      <c r="Q46" s="81">
        <v>22.654761904761887</v>
      </c>
      <c r="R46" s="81">
        <v>16.527380952380948</v>
      </c>
      <c r="S46" s="81">
        <v>37.228571428571435</v>
      </c>
      <c r="T46" s="86">
        <v>33.570833333333312</v>
      </c>
      <c r="U46" s="66">
        <v>152.75178571428569</v>
      </c>
    </row>
    <row r="47" spans="1:21" ht="15.95" customHeight="1">
      <c r="A47" s="87" t="s">
        <v>89</v>
      </c>
      <c r="B47" s="66" t="s">
        <v>76</v>
      </c>
      <c r="C47" s="66">
        <v>1</v>
      </c>
      <c r="D47" s="66">
        <v>0.4</v>
      </c>
      <c r="E47" s="66">
        <v>2.3333333333333321</v>
      </c>
      <c r="F47" s="66">
        <v>11.101190476190471</v>
      </c>
      <c r="G47" s="66">
        <v>40.216483516483535</v>
      </c>
      <c r="H47" s="66">
        <v>53.615873015873092</v>
      </c>
      <c r="I47" s="66">
        <v>110.48418109668124</v>
      </c>
      <c r="J47" s="81">
        <v>145.98860028860017</v>
      </c>
      <c r="K47" s="81">
        <v>209.96264619883019</v>
      </c>
      <c r="L47" s="81">
        <v>299.82515180187721</v>
      </c>
      <c r="M47" s="81">
        <v>372.09867216117237</v>
      </c>
      <c r="N47" s="81">
        <v>501.6726995226972</v>
      </c>
      <c r="O47" s="81">
        <v>564.7028913338122</v>
      </c>
      <c r="P47" s="81">
        <v>639.69423460526161</v>
      </c>
      <c r="Q47" s="81">
        <v>821.01177134269926</v>
      </c>
      <c r="R47" s="81">
        <v>1121.0726394520539</v>
      </c>
      <c r="S47" s="81">
        <v>1227.4072457186428</v>
      </c>
      <c r="T47" s="86">
        <v>1385.3069161876749</v>
      </c>
      <c r="U47" s="66">
        <v>7507.8945300518835</v>
      </c>
    </row>
    <row r="48" spans="1:21" ht="15.95" customHeight="1">
      <c r="A48" s="87" t="s">
        <v>88</v>
      </c>
      <c r="B48" s="66" t="s">
        <v>76</v>
      </c>
      <c r="C48" s="66" t="s">
        <v>76</v>
      </c>
      <c r="D48" s="66" t="s">
        <v>76</v>
      </c>
      <c r="E48" s="66">
        <v>2</v>
      </c>
      <c r="F48" s="66">
        <v>7.9499999999999993</v>
      </c>
      <c r="G48" s="66">
        <v>27.299999999999994</v>
      </c>
      <c r="H48" s="66">
        <v>41.733333333333334</v>
      </c>
      <c r="I48" s="66">
        <v>57.807575757575783</v>
      </c>
      <c r="J48" s="81">
        <v>58.84682539682548</v>
      </c>
      <c r="K48" s="81">
        <v>70.732539682539723</v>
      </c>
      <c r="L48" s="81">
        <v>91.291180714710094</v>
      </c>
      <c r="M48" s="81">
        <v>96.041681929181863</v>
      </c>
      <c r="N48" s="81">
        <v>116.10847069597071</v>
      </c>
      <c r="O48" s="81">
        <v>125.04326229326207</v>
      </c>
      <c r="P48" s="81">
        <v>130.70704295704294</v>
      </c>
      <c r="Q48" s="81">
        <v>214.48373015872943</v>
      </c>
      <c r="R48" s="81">
        <v>276.05572760572812</v>
      </c>
      <c r="S48" s="81">
        <v>309.64147160029461</v>
      </c>
      <c r="T48" s="86">
        <v>273.19563769563752</v>
      </c>
      <c r="U48" s="66">
        <v>1898.9384798208316</v>
      </c>
    </row>
    <row r="49" spans="1:21" ht="15.95" customHeight="1">
      <c r="A49" s="87" t="s">
        <v>87</v>
      </c>
      <c r="B49" s="66" t="s">
        <v>76</v>
      </c>
      <c r="C49" s="66" t="s">
        <v>76</v>
      </c>
      <c r="D49" s="66" t="s">
        <v>76</v>
      </c>
      <c r="E49" s="66" t="s">
        <v>76</v>
      </c>
      <c r="F49" s="66" t="s">
        <v>76</v>
      </c>
      <c r="G49" s="66">
        <v>2</v>
      </c>
      <c r="H49" s="66">
        <v>1</v>
      </c>
      <c r="I49" s="66">
        <v>2</v>
      </c>
      <c r="J49" s="81">
        <v>2</v>
      </c>
      <c r="K49" s="81">
        <v>8.4999999999999964</v>
      </c>
      <c r="L49" s="81">
        <v>5.6666666666666643</v>
      </c>
      <c r="M49" s="81">
        <v>7.5357142857142847</v>
      </c>
      <c r="N49" s="81">
        <v>14.999999999999986</v>
      </c>
      <c r="O49" s="81">
        <v>13.749999999999991</v>
      </c>
      <c r="P49" s="81">
        <v>18.888095238095229</v>
      </c>
      <c r="Q49" s="81">
        <v>15.127777777777776</v>
      </c>
      <c r="R49" s="81">
        <v>28.749999999999996</v>
      </c>
      <c r="S49" s="81">
        <v>51.766666666666701</v>
      </c>
      <c r="T49" s="86">
        <v>36.835714285714296</v>
      </c>
      <c r="U49" s="66">
        <v>208.82063492063492</v>
      </c>
    </row>
    <row r="50" spans="1:21" ht="15.95" customHeight="1">
      <c r="A50" s="85" t="s">
        <v>326</v>
      </c>
      <c r="B50" s="66" t="s">
        <v>76</v>
      </c>
      <c r="C50" s="66" t="s">
        <v>76</v>
      </c>
      <c r="D50" s="66" t="s">
        <v>76</v>
      </c>
      <c r="E50" s="66" t="s">
        <v>76</v>
      </c>
      <c r="F50" s="66" t="s">
        <v>76</v>
      </c>
      <c r="G50" s="66" t="s">
        <v>76</v>
      </c>
      <c r="H50" s="66">
        <v>0.99999999999999889</v>
      </c>
      <c r="I50" s="66" t="s">
        <v>76</v>
      </c>
      <c r="J50" s="66" t="s">
        <v>76</v>
      </c>
      <c r="K50" s="66">
        <v>1</v>
      </c>
      <c r="L50" s="66">
        <v>1.25</v>
      </c>
      <c r="M50" s="66">
        <v>3.9999999999999991</v>
      </c>
      <c r="N50" s="66">
        <v>5.8333333333333321</v>
      </c>
      <c r="O50" s="66">
        <v>5.1999999999999993</v>
      </c>
      <c r="P50" s="66">
        <v>6.9999999999999991</v>
      </c>
      <c r="Q50" s="66">
        <v>9.7499999999999947</v>
      </c>
      <c r="R50" s="66">
        <v>12.099999999999996</v>
      </c>
      <c r="S50" s="66">
        <v>13.499999999999996</v>
      </c>
      <c r="T50" s="86">
        <v>26.936190476190458</v>
      </c>
      <c r="U50" s="66">
        <v>87.569523809523773</v>
      </c>
    </row>
    <row r="51" spans="1:21" ht="15.95" customHeight="1">
      <c r="A51" s="339" t="s">
        <v>160</v>
      </c>
      <c r="B51" s="209" t="s">
        <v>76</v>
      </c>
      <c r="C51" s="209" t="s">
        <v>76</v>
      </c>
      <c r="D51" s="209">
        <v>-1.7763568394002505E-15</v>
      </c>
      <c r="E51" s="209">
        <v>3.5527136788005009E-15</v>
      </c>
      <c r="F51" s="209">
        <v>2.8421709430404007E-14</v>
      </c>
      <c r="G51" s="209">
        <v>3.1833333333332803</v>
      </c>
      <c r="H51" s="209">
        <v>4.5035714285714903</v>
      </c>
      <c r="I51" s="209">
        <v>5.6999999999998181</v>
      </c>
      <c r="J51" s="209">
        <v>13.095238095237846</v>
      </c>
      <c r="K51" s="209">
        <v>10.84444444444398</v>
      </c>
      <c r="L51" s="209">
        <v>17.930952380951794</v>
      </c>
      <c r="M51" s="209">
        <v>15.483333333333922</v>
      </c>
      <c r="N51" s="209">
        <v>18.588888888888505</v>
      </c>
      <c r="O51" s="209">
        <v>34.398809523810087</v>
      </c>
      <c r="P51" s="209">
        <v>35.667460317460304</v>
      </c>
      <c r="Q51" s="209">
        <v>36.392857142854766</v>
      </c>
      <c r="R51" s="209">
        <v>54.76423576423592</v>
      </c>
      <c r="S51" s="209">
        <v>73.624458874459378</v>
      </c>
      <c r="T51" s="210">
        <v>74.238308913309083</v>
      </c>
      <c r="U51" s="209">
        <v>398.41589244089153</v>
      </c>
    </row>
    <row r="52" spans="1:21" s="212" customFormat="1" ht="15.95" customHeight="1" thickBot="1">
      <c r="A52" s="224" t="s">
        <v>225</v>
      </c>
      <c r="B52" s="208" t="s">
        <v>76</v>
      </c>
      <c r="C52" s="208" t="s">
        <v>76</v>
      </c>
      <c r="D52" s="208" t="s">
        <v>76</v>
      </c>
      <c r="E52" s="208" t="s">
        <v>76</v>
      </c>
      <c r="F52" s="208" t="s">
        <v>76</v>
      </c>
      <c r="G52" s="208" t="s">
        <v>76</v>
      </c>
      <c r="H52" s="208" t="s">
        <v>76</v>
      </c>
      <c r="I52" s="208">
        <v>2.25</v>
      </c>
      <c r="J52" s="208">
        <v>9</v>
      </c>
      <c r="K52" s="208">
        <v>2.25</v>
      </c>
      <c r="L52" s="208">
        <v>5</v>
      </c>
      <c r="M52" s="208">
        <v>7.9761904761904763</v>
      </c>
      <c r="N52" s="208">
        <v>6.5</v>
      </c>
      <c r="O52" s="208">
        <v>9.125</v>
      </c>
      <c r="P52" s="208">
        <v>6.583333333333333</v>
      </c>
      <c r="Q52" s="208">
        <v>11.333333333333332</v>
      </c>
      <c r="R52" s="208">
        <v>9.3333333333333321</v>
      </c>
      <c r="S52" s="208">
        <v>8.75</v>
      </c>
      <c r="T52" s="188">
        <v>8.25</v>
      </c>
      <c r="U52" s="208">
        <v>86.351190476190467</v>
      </c>
    </row>
    <row r="53" spans="1:21" ht="15.95" customHeight="1">
      <c r="A53" s="401" t="s">
        <v>388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</row>
    <row r="54" spans="1:21" ht="15.95" customHeight="1">
      <c r="A54" s="46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1:21" ht="15.95" customHeight="1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</row>
    <row r="56" spans="1:21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</row>
    <row r="57" spans="1:21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</row>
  </sheetData>
  <mergeCells count="2">
    <mergeCell ref="A53:U53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tabColor theme="8" tint="0.79998168889431442"/>
  </sheetPr>
  <dimension ref="A1:W23"/>
  <sheetViews>
    <sheetView showGridLines="0" zoomScale="85" zoomScaleNormal="85" workbookViewId="0">
      <selection sqref="A1:E1"/>
    </sheetView>
  </sheetViews>
  <sheetFormatPr defaultRowHeight="12.75"/>
  <cols>
    <col min="1" max="1" width="20.7109375" style="31" customWidth="1"/>
    <col min="2" max="20" width="6.7109375" style="31" customWidth="1"/>
    <col min="21" max="21" width="8.7109375" style="31" customWidth="1"/>
    <col min="22" max="16384" width="9.140625" style="31"/>
  </cols>
  <sheetData>
    <row r="1" spans="1:23" ht="20.100000000000001" customHeight="1">
      <c r="A1" s="402" t="s">
        <v>439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ht="15.95" customHeight="1">
      <c r="A2" s="153" t="s">
        <v>86</v>
      </c>
      <c r="B2" s="83"/>
      <c r="C2" s="8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3" ht="15.95" customHeight="1">
      <c r="A3" s="8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3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ht="15.95" customHeight="1" thickBot="1">
      <c r="A5" s="77"/>
      <c r="B5" s="76">
        <v>2001</v>
      </c>
      <c r="C5" s="76">
        <v>2002</v>
      </c>
      <c r="D5" s="74">
        <v>2003</v>
      </c>
      <c r="E5" s="74">
        <v>2004</v>
      </c>
      <c r="F5" s="74">
        <v>2005</v>
      </c>
      <c r="G5" s="76">
        <v>2006</v>
      </c>
      <c r="H5" s="74">
        <v>2007</v>
      </c>
      <c r="I5" s="76">
        <v>2008</v>
      </c>
      <c r="J5" s="76">
        <v>2009</v>
      </c>
      <c r="K5" s="76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213" customFormat="1" ht="15.95" customHeight="1">
      <c r="A6" s="230" t="s">
        <v>84</v>
      </c>
      <c r="B6" s="231">
        <v>4.0000000000000018</v>
      </c>
      <c r="C6" s="231">
        <v>8</v>
      </c>
      <c r="D6" s="231">
        <v>16.599999999999994</v>
      </c>
      <c r="E6" s="231">
        <v>21.857142857142854</v>
      </c>
      <c r="F6" s="231">
        <v>38.849999999999994</v>
      </c>
      <c r="G6" s="231">
        <v>36.666666666666671</v>
      </c>
      <c r="H6" s="231">
        <v>37.19047619047619</v>
      </c>
      <c r="I6" s="231">
        <v>55.4</v>
      </c>
      <c r="J6" s="231">
        <v>83.797619047619023</v>
      </c>
      <c r="K6" s="231">
        <v>75.713742690058467</v>
      </c>
      <c r="L6" s="231">
        <v>115.84871794871792</v>
      </c>
      <c r="M6" s="231">
        <v>190.2261904761904</v>
      </c>
      <c r="N6" s="231">
        <v>226.99252136752148</v>
      </c>
      <c r="O6" s="231">
        <v>303.42873376623373</v>
      </c>
      <c r="P6" s="231">
        <v>439.94960317460328</v>
      </c>
      <c r="Q6" s="231">
        <v>533.28571428571433</v>
      </c>
      <c r="R6" s="231">
        <v>516.01378066378061</v>
      </c>
      <c r="S6" s="231">
        <v>472.73365800865815</v>
      </c>
      <c r="T6" s="266">
        <v>518.26951936951957</v>
      </c>
      <c r="U6" s="258">
        <v>3694.8240865129028</v>
      </c>
    </row>
    <row r="7" spans="1:23" ht="15.95" customHeight="1">
      <c r="A7" s="91" t="s">
        <v>262</v>
      </c>
      <c r="B7" s="66">
        <v>2</v>
      </c>
      <c r="C7" s="66">
        <v>2.8333333333333357</v>
      </c>
      <c r="D7" s="66">
        <v>5.7916666666666652</v>
      </c>
      <c r="E7" s="66">
        <v>7.2142857142857126</v>
      </c>
      <c r="F7" s="66">
        <v>8.1999999999999975</v>
      </c>
      <c r="G7" s="66">
        <v>10.750000000000005</v>
      </c>
      <c r="H7" s="66">
        <v>7.0714285714285747</v>
      </c>
      <c r="I7" s="66">
        <v>11.466666666666661</v>
      </c>
      <c r="J7" s="66">
        <v>18.427380952380933</v>
      </c>
      <c r="K7" s="66">
        <v>18.685714285714276</v>
      </c>
      <c r="L7" s="66">
        <v>24.064102564102555</v>
      </c>
      <c r="M7" s="66">
        <v>35.541450216450194</v>
      </c>
      <c r="N7" s="66">
        <v>53.9290043290044</v>
      </c>
      <c r="O7" s="66">
        <v>76.453409090909176</v>
      </c>
      <c r="P7" s="66">
        <v>105.54556277056281</v>
      </c>
      <c r="Q7" s="66">
        <v>98.889682539682511</v>
      </c>
      <c r="R7" s="66">
        <v>119.27813852813838</v>
      </c>
      <c r="S7" s="66">
        <v>90.842246642246664</v>
      </c>
      <c r="T7" s="90">
        <v>114.71147186147185</v>
      </c>
      <c r="U7" s="124">
        <v>811.6955447330447</v>
      </c>
    </row>
    <row r="8" spans="1:23" ht="15.95" customHeight="1">
      <c r="A8" s="91" t="s">
        <v>263</v>
      </c>
      <c r="B8" s="66" t="s">
        <v>76</v>
      </c>
      <c r="C8" s="66">
        <v>0.16666666666666699</v>
      </c>
      <c r="D8" s="66">
        <v>0.99999999999999889</v>
      </c>
      <c r="E8" s="66">
        <v>2.6428571428571423</v>
      </c>
      <c r="F8" s="66">
        <v>7.2833333333333332</v>
      </c>
      <c r="G8" s="66">
        <v>4</v>
      </c>
      <c r="H8" s="66">
        <v>6.1095238095238091</v>
      </c>
      <c r="I8" s="66">
        <v>6.0666666666666655</v>
      </c>
      <c r="J8" s="66">
        <v>13.467063492063486</v>
      </c>
      <c r="K8" s="66">
        <v>13.909523809523808</v>
      </c>
      <c r="L8" s="66">
        <v>9.9086080586080563</v>
      </c>
      <c r="M8" s="66">
        <v>23.932683982683972</v>
      </c>
      <c r="N8" s="66">
        <v>17.985714285714277</v>
      </c>
      <c r="O8" s="66">
        <v>23.815476190476179</v>
      </c>
      <c r="P8" s="66">
        <v>40.049639249639242</v>
      </c>
      <c r="Q8" s="66">
        <v>54.413492063492129</v>
      </c>
      <c r="R8" s="66">
        <v>51.989285714285785</v>
      </c>
      <c r="S8" s="66">
        <v>54.165109890109974</v>
      </c>
      <c r="T8" s="90">
        <v>60.51630591630596</v>
      </c>
      <c r="U8" s="124">
        <v>391.42195027195049</v>
      </c>
    </row>
    <row r="9" spans="1:23" ht="15.95" customHeight="1">
      <c r="A9" s="91" t="s">
        <v>264</v>
      </c>
      <c r="B9" s="66" t="s">
        <v>76</v>
      </c>
      <c r="C9" s="66" t="s">
        <v>76</v>
      </c>
      <c r="D9" s="66" t="s">
        <v>76</v>
      </c>
      <c r="E9" s="66">
        <v>3.5714285714285698E-2</v>
      </c>
      <c r="F9" s="66">
        <v>1.25</v>
      </c>
      <c r="G9" s="66">
        <v>2.1666666666666661</v>
      </c>
      <c r="H9" s="66" t="s">
        <v>76</v>
      </c>
      <c r="I9" s="66">
        <v>2.2999999999999998</v>
      </c>
      <c r="J9" s="66">
        <v>1.694444444444444</v>
      </c>
      <c r="K9" s="66">
        <v>5</v>
      </c>
      <c r="L9" s="66">
        <v>5.909523809523809</v>
      </c>
      <c r="M9" s="66">
        <v>5.9761904761904772</v>
      </c>
      <c r="N9" s="66">
        <v>8.9249999999999972</v>
      </c>
      <c r="O9" s="66">
        <v>9.1458333333333321</v>
      </c>
      <c r="P9" s="66">
        <v>10.146825396825395</v>
      </c>
      <c r="Q9" s="66">
        <v>23.298412698412701</v>
      </c>
      <c r="R9" s="66">
        <v>17.594047619047625</v>
      </c>
      <c r="S9" s="66">
        <v>25.71617826617825</v>
      </c>
      <c r="T9" s="90">
        <v>16.319047619047616</v>
      </c>
      <c r="U9" s="124">
        <v>135.4778846153846</v>
      </c>
    </row>
    <row r="10" spans="1:23" ht="15.95" customHeight="1">
      <c r="A10" s="91" t="s">
        <v>265</v>
      </c>
      <c r="B10" s="66" t="s">
        <v>76</v>
      </c>
      <c r="C10" s="66">
        <v>1</v>
      </c>
      <c r="D10" s="66" t="s">
        <v>76</v>
      </c>
      <c r="E10" s="66" t="s">
        <v>76</v>
      </c>
      <c r="F10" s="66">
        <v>0.5</v>
      </c>
      <c r="G10" s="66">
        <v>3.5000000000000009</v>
      </c>
      <c r="H10" s="66">
        <v>6.3333333333333313</v>
      </c>
      <c r="I10" s="66">
        <v>6.9999999999999991</v>
      </c>
      <c r="J10" s="66">
        <v>2.3571428571428581</v>
      </c>
      <c r="K10" s="66">
        <v>3.2</v>
      </c>
      <c r="L10" s="66">
        <v>5.8499999999999979</v>
      </c>
      <c r="M10" s="66">
        <v>10.466666666666665</v>
      </c>
      <c r="N10" s="66">
        <v>9.6352564102564102</v>
      </c>
      <c r="O10" s="66">
        <v>11.358333333333334</v>
      </c>
      <c r="P10" s="66">
        <v>19.539826839826837</v>
      </c>
      <c r="Q10" s="66">
        <v>12.578968253968247</v>
      </c>
      <c r="R10" s="66">
        <v>21.178210678210672</v>
      </c>
      <c r="S10" s="66">
        <v>22.35</v>
      </c>
      <c r="T10" s="90">
        <v>17.55</v>
      </c>
      <c r="U10" s="124">
        <v>154.39773837273836</v>
      </c>
    </row>
    <row r="11" spans="1:23" ht="15.95" customHeight="1">
      <c r="A11" s="91" t="s">
        <v>266</v>
      </c>
      <c r="B11" s="66" t="s">
        <v>76</v>
      </c>
      <c r="C11" s="66" t="s">
        <v>76</v>
      </c>
      <c r="D11" s="66" t="s">
        <v>76</v>
      </c>
      <c r="E11" s="66" t="s">
        <v>76</v>
      </c>
      <c r="F11" s="66">
        <v>1.4</v>
      </c>
      <c r="G11" s="66">
        <v>2</v>
      </c>
      <c r="H11" s="66" t="s">
        <v>76</v>
      </c>
      <c r="I11" s="66">
        <v>4</v>
      </c>
      <c r="J11" s="66">
        <v>1.166666666666667</v>
      </c>
      <c r="K11" s="66">
        <v>2</v>
      </c>
      <c r="L11" s="66" t="s">
        <v>76</v>
      </c>
      <c r="M11" s="66" t="s">
        <v>76</v>
      </c>
      <c r="N11" s="66">
        <v>1.0095238095238099</v>
      </c>
      <c r="O11" s="66">
        <v>5.2833333333333332</v>
      </c>
      <c r="P11" s="66">
        <v>2.1818181818181817</v>
      </c>
      <c r="Q11" s="66">
        <v>4.75</v>
      </c>
      <c r="R11" s="66">
        <v>3.8575757575757565</v>
      </c>
      <c r="S11" s="66">
        <v>4.0467032967032974</v>
      </c>
      <c r="T11" s="90">
        <v>2.4456709956709952</v>
      </c>
      <c r="U11" s="124">
        <v>34.141292041292033</v>
      </c>
    </row>
    <row r="12" spans="1:23" ht="15.95" customHeight="1">
      <c r="A12" s="91" t="s">
        <v>267</v>
      </c>
      <c r="B12" s="66" t="s">
        <v>76</v>
      </c>
      <c r="C12" s="66" t="s">
        <v>76</v>
      </c>
      <c r="D12" s="66" t="s">
        <v>76</v>
      </c>
      <c r="E12" s="66">
        <v>0.20238095238095269</v>
      </c>
      <c r="F12" s="66">
        <v>2.9999999999999991</v>
      </c>
      <c r="G12" s="66">
        <v>3</v>
      </c>
      <c r="H12" s="66">
        <v>1.833333333333333</v>
      </c>
      <c r="I12" s="66">
        <v>1.333333333333333</v>
      </c>
      <c r="J12" s="66" t="s">
        <v>76</v>
      </c>
      <c r="K12" s="66">
        <v>2.7</v>
      </c>
      <c r="L12" s="66">
        <v>0.30000000000000004</v>
      </c>
      <c r="M12" s="66">
        <v>5.9892857142857139</v>
      </c>
      <c r="N12" s="66">
        <v>3.3136363636363639</v>
      </c>
      <c r="O12" s="66">
        <v>6.8190476190476188</v>
      </c>
      <c r="P12" s="66">
        <v>13.766666666666666</v>
      </c>
      <c r="Q12" s="66">
        <v>18.911111111111097</v>
      </c>
      <c r="R12" s="66">
        <v>19.749999999999982</v>
      </c>
      <c r="S12" s="66">
        <v>20.699999999999985</v>
      </c>
      <c r="T12" s="90">
        <v>12.194047619047611</v>
      </c>
      <c r="U12" s="124">
        <v>113.81284271284265</v>
      </c>
    </row>
    <row r="13" spans="1:23" ht="15.95" customHeight="1">
      <c r="A13" s="91" t="s">
        <v>268</v>
      </c>
      <c r="B13" s="66" t="s">
        <v>76</v>
      </c>
      <c r="C13" s="66" t="s">
        <v>76</v>
      </c>
      <c r="D13" s="66">
        <v>3</v>
      </c>
      <c r="E13" s="66">
        <v>1.8333333333333348</v>
      </c>
      <c r="F13" s="66">
        <v>2.833333333333333</v>
      </c>
      <c r="G13" s="66">
        <v>3</v>
      </c>
      <c r="H13" s="66">
        <v>2.6666666666666661</v>
      </c>
      <c r="I13" s="66">
        <v>2.5999999999999996</v>
      </c>
      <c r="J13" s="66">
        <v>7.0611111111111109</v>
      </c>
      <c r="K13" s="66">
        <v>5.6666666666666652</v>
      </c>
      <c r="L13" s="66">
        <v>13.080769230769221</v>
      </c>
      <c r="M13" s="66">
        <v>10.902380952380954</v>
      </c>
      <c r="N13" s="66">
        <v>15.171428571428562</v>
      </c>
      <c r="O13" s="66">
        <v>11.833333333333329</v>
      </c>
      <c r="P13" s="66">
        <v>31.642857142857121</v>
      </c>
      <c r="Q13" s="66">
        <v>40.08015873015875</v>
      </c>
      <c r="R13" s="66">
        <v>27.380952380952383</v>
      </c>
      <c r="S13" s="66">
        <v>24.261111111111102</v>
      </c>
      <c r="T13" s="90">
        <v>29.776406926406903</v>
      </c>
      <c r="U13" s="124">
        <v>232.79050949050944</v>
      </c>
    </row>
    <row r="14" spans="1:23" ht="15.95" customHeight="1">
      <c r="A14" s="91" t="s">
        <v>269</v>
      </c>
      <c r="B14" s="66" t="s">
        <v>76</v>
      </c>
      <c r="C14" s="66" t="s">
        <v>76</v>
      </c>
      <c r="D14" s="66" t="s">
        <v>76</v>
      </c>
      <c r="E14" s="66">
        <v>1.0357142857142847</v>
      </c>
      <c r="F14" s="66">
        <v>2.3000000000000003</v>
      </c>
      <c r="G14" s="66">
        <v>1</v>
      </c>
      <c r="H14" s="66">
        <v>2</v>
      </c>
      <c r="I14" s="66">
        <v>2.5</v>
      </c>
      <c r="J14" s="66">
        <v>2.333333333333333</v>
      </c>
      <c r="K14" s="66">
        <v>6.2261904761904763</v>
      </c>
      <c r="L14" s="66">
        <v>8.1428571428571423</v>
      </c>
      <c r="M14" s="66">
        <v>15.259523809523806</v>
      </c>
      <c r="N14" s="66">
        <v>16.356227106227109</v>
      </c>
      <c r="O14" s="66">
        <v>20.664123376623369</v>
      </c>
      <c r="P14" s="66">
        <v>31.080952380952397</v>
      </c>
      <c r="Q14" s="66">
        <v>30.303968253968247</v>
      </c>
      <c r="R14" s="66">
        <v>21.933730158730153</v>
      </c>
      <c r="S14" s="66">
        <v>27.005194805194794</v>
      </c>
      <c r="T14" s="90">
        <v>29.908993783993765</v>
      </c>
      <c r="U14" s="124">
        <v>218.05080891330888</v>
      </c>
    </row>
    <row r="15" spans="1:23" ht="15.95" customHeight="1">
      <c r="A15" s="91" t="s">
        <v>270</v>
      </c>
      <c r="B15" s="66" t="s">
        <v>76</v>
      </c>
      <c r="C15" s="66">
        <v>0.75</v>
      </c>
      <c r="D15" s="66">
        <v>3.333333333333333</v>
      </c>
      <c r="E15" s="66">
        <v>2.3571428571428568</v>
      </c>
      <c r="F15" s="66">
        <v>2.2166666666666677</v>
      </c>
      <c r="G15" s="66" t="s">
        <v>76</v>
      </c>
      <c r="H15" s="66">
        <v>1.033333333333335</v>
      </c>
      <c r="I15" s="66">
        <v>6.3333333333333321</v>
      </c>
      <c r="J15" s="66">
        <v>8.4285714285714306</v>
      </c>
      <c r="K15" s="66">
        <v>2.4</v>
      </c>
      <c r="L15" s="66">
        <v>2.4000000000000012</v>
      </c>
      <c r="M15" s="66">
        <v>12.473809523809521</v>
      </c>
      <c r="N15" s="66">
        <v>14.245879120879117</v>
      </c>
      <c r="O15" s="66">
        <v>26.237121212121199</v>
      </c>
      <c r="P15" s="66">
        <v>24.051190476190467</v>
      </c>
      <c r="Q15" s="66">
        <v>34.331746031746029</v>
      </c>
      <c r="R15" s="66">
        <v>37.064682539682529</v>
      </c>
      <c r="S15" s="66">
        <v>34.948701298701266</v>
      </c>
      <c r="T15" s="90">
        <v>30.231990231990203</v>
      </c>
      <c r="U15" s="124">
        <v>242.83750138750133</v>
      </c>
    </row>
    <row r="16" spans="1:23" ht="15.95" customHeight="1">
      <c r="A16" s="91" t="s">
        <v>271</v>
      </c>
      <c r="B16" s="66" t="s">
        <v>76</v>
      </c>
      <c r="C16" s="66">
        <v>1.333333333333333</v>
      </c>
      <c r="D16" s="66" t="s">
        <v>76</v>
      </c>
      <c r="E16" s="66">
        <v>3.5714285714285698E-2</v>
      </c>
      <c r="F16" s="66">
        <v>0.5</v>
      </c>
      <c r="G16" s="66">
        <v>0.25</v>
      </c>
      <c r="H16" s="66">
        <v>1.142857142857143</v>
      </c>
      <c r="I16" s="66">
        <v>2</v>
      </c>
      <c r="J16" s="66">
        <v>2.083333333333333</v>
      </c>
      <c r="K16" s="66">
        <v>2.285714285714286</v>
      </c>
      <c r="L16" s="66">
        <v>2.7</v>
      </c>
      <c r="M16" s="66">
        <v>5.3333333333333321</v>
      </c>
      <c r="N16" s="66">
        <v>7.9761904761904745</v>
      </c>
      <c r="O16" s="66">
        <v>7.7333333333333316</v>
      </c>
      <c r="P16" s="66">
        <v>15.911904761904758</v>
      </c>
      <c r="Q16" s="66">
        <v>17.234126984126977</v>
      </c>
      <c r="R16" s="66">
        <v>13.342857142857138</v>
      </c>
      <c r="S16" s="66">
        <v>8.5918803418803424</v>
      </c>
      <c r="T16" s="90">
        <v>15.733333333333333</v>
      </c>
      <c r="U16" s="66">
        <v>104.18791208791207</v>
      </c>
    </row>
    <row r="17" spans="1:21" ht="15.95" customHeight="1">
      <c r="A17" s="91" t="s">
        <v>272</v>
      </c>
      <c r="B17" s="66">
        <v>1</v>
      </c>
      <c r="C17" s="66">
        <v>0.66666666666666596</v>
      </c>
      <c r="D17" s="66">
        <v>1</v>
      </c>
      <c r="E17" s="66">
        <v>2.0714285714285712</v>
      </c>
      <c r="F17" s="66">
        <v>1.25</v>
      </c>
      <c r="G17" s="66">
        <v>2.5000000000000018</v>
      </c>
      <c r="H17" s="66">
        <v>0.5</v>
      </c>
      <c r="I17" s="66">
        <v>6</v>
      </c>
      <c r="J17" s="66">
        <v>13.190476190476183</v>
      </c>
      <c r="K17" s="66">
        <v>3.9954887218045108</v>
      </c>
      <c r="L17" s="66">
        <v>22.766666666666655</v>
      </c>
      <c r="M17" s="66">
        <v>31.62738095238095</v>
      </c>
      <c r="N17" s="66">
        <v>40.26666666666668</v>
      </c>
      <c r="O17" s="66">
        <v>46.949999999999974</v>
      </c>
      <c r="P17" s="66">
        <v>62.778571428571581</v>
      </c>
      <c r="Q17" s="66">
        <v>76.39285714285711</v>
      </c>
      <c r="R17" s="66">
        <v>67.612806637806656</v>
      </c>
      <c r="S17" s="66">
        <v>51.464713064713109</v>
      </c>
      <c r="T17" s="90">
        <v>75.101298701298788</v>
      </c>
      <c r="U17" s="66">
        <v>507.13502141133745</v>
      </c>
    </row>
    <row r="18" spans="1:21" ht="15.95" customHeight="1">
      <c r="A18" s="91" t="s">
        <v>273</v>
      </c>
      <c r="B18" s="66">
        <v>1.000000000000002</v>
      </c>
      <c r="C18" s="66" t="s">
        <v>76</v>
      </c>
      <c r="D18" s="66">
        <v>0.5</v>
      </c>
      <c r="E18" s="66">
        <v>3.285714285714286</v>
      </c>
      <c r="F18" s="66">
        <v>2.8499999999999996</v>
      </c>
      <c r="G18" s="66">
        <v>3.25</v>
      </c>
      <c r="H18" s="66">
        <v>2.5999999999999996</v>
      </c>
      <c r="I18" s="66" t="s">
        <v>76</v>
      </c>
      <c r="J18" s="66">
        <v>5.7380952380952381</v>
      </c>
      <c r="K18" s="66">
        <v>4.916666666666667</v>
      </c>
      <c r="L18" s="66">
        <v>2.2595238095238086</v>
      </c>
      <c r="M18" s="66">
        <v>8.0075757575757578</v>
      </c>
      <c r="N18" s="66">
        <v>7.7499999999999991</v>
      </c>
      <c r="O18" s="66">
        <v>8.7266233766233725</v>
      </c>
      <c r="P18" s="66">
        <v>24.289177489177462</v>
      </c>
      <c r="Q18" s="66">
        <v>32.152380952380938</v>
      </c>
      <c r="R18" s="66">
        <v>26.241341991342004</v>
      </c>
      <c r="S18" s="66">
        <v>24.372832722832705</v>
      </c>
      <c r="T18" s="90">
        <v>29.625360750360723</v>
      </c>
      <c r="U18" s="66">
        <v>187.56529304029294</v>
      </c>
    </row>
    <row r="19" spans="1:21" ht="15.95" customHeight="1">
      <c r="A19" s="103" t="s">
        <v>274</v>
      </c>
      <c r="B19" s="66" t="s">
        <v>76</v>
      </c>
      <c r="C19" s="66">
        <v>1.2499999999999989</v>
      </c>
      <c r="D19" s="66">
        <v>0.60000000000000009</v>
      </c>
      <c r="E19" s="66">
        <v>0.14285714285714299</v>
      </c>
      <c r="F19" s="66">
        <v>2.2000000000000002</v>
      </c>
      <c r="G19" s="66" t="s">
        <v>76</v>
      </c>
      <c r="H19" s="66">
        <v>0.25</v>
      </c>
      <c r="I19" s="66">
        <v>1.7</v>
      </c>
      <c r="J19" s="66">
        <v>2.4000000000000004</v>
      </c>
      <c r="K19" s="66">
        <v>2.3666666666666663</v>
      </c>
      <c r="L19" s="66">
        <v>6.6333333333333337</v>
      </c>
      <c r="M19" s="66">
        <v>11.549999999999994</v>
      </c>
      <c r="N19" s="66">
        <v>12.34523809523809</v>
      </c>
      <c r="O19" s="66">
        <v>15.78571428571427</v>
      </c>
      <c r="P19" s="66">
        <v>20.74841269841269</v>
      </c>
      <c r="Q19" s="66">
        <v>29.036904761904744</v>
      </c>
      <c r="R19" s="66">
        <v>33.358333333333327</v>
      </c>
      <c r="S19" s="66">
        <v>34.495970695970676</v>
      </c>
      <c r="T19" s="90">
        <v>23.299999999999994</v>
      </c>
      <c r="U19" s="66">
        <v>198.16343101343091</v>
      </c>
    </row>
    <row r="20" spans="1:21" ht="15.95" customHeight="1" thickBot="1">
      <c r="A20" s="103" t="s">
        <v>275</v>
      </c>
      <c r="B20" s="66" t="s">
        <v>76</v>
      </c>
      <c r="C20" s="66" t="s">
        <v>76</v>
      </c>
      <c r="D20" s="66">
        <v>1.375</v>
      </c>
      <c r="E20" s="66">
        <v>1</v>
      </c>
      <c r="F20" s="66">
        <v>3.066666666666666</v>
      </c>
      <c r="G20" s="66">
        <v>1.25</v>
      </c>
      <c r="H20" s="66">
        <v>5.6499999999999995</v>
      </c>
      <c r="I20" s="66">
        <v>2.1</v>
      </c>
      <c r="J20" s="66">
        <v>5.45</v>
      </c>
      <c r="K20" s="66">
        <v>2.3611111111111103</v>
      </c>
      <c r="L20" s="66">
        <v>11.83333333333333</v>
      </c>
      <c r="M20" s="66">
        <v>13.165909090909087</v>
      </c>
      <c r="N20" s="66">
        <v>18.082756132756131</v>
      </c>
      <c r="O20" s="66">
        <v>32.623051948051923</v>
      </c>
      <c r="P20" s="66">
        <v>38.216197691197685</v>
      </c>
      <c r="Q20" s="66">
        <v>60.911904761904857</v>
      </c>
      <c r="R20" s="66">
        <v>55.431818181818244</v>
      </c>
      <c r="S20" s="66">
        <v>49.773015873015936</v>
      </c>
      <c r="T20" s="63">
        <v>60.855591630591746</v>
      </c>
      <c r="U20" s="66">
        <v>363.1463564213567</v>
      </c>
    </row>
    <row r="21" spans="1:21" ht="15.95" customHeight="1">
      <c r="A21" s="401" t="s">
        <v>388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</row>
    <row r="22" spans="1:21" ht="15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15.95" customHeight="1"/>
  </sheetData>
  <mergeCells count="2">
    <mergeCell ref="A21:U2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1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theme="0"/>
  </sheetPr>
  <dimension ref="A1:AD38"/>
  <sheetViews>
    <sheetView showGridLines="0" zoomScale="85" zoomScaleNormal="85" workbookViewId="0">
      <selection sqref="A1:E1"/>
    </sheetView>
  </sheetViews>
  <sheetFormatPr defaultRowHeight="12.75"/>
  <cols>
    <col min="1" max="1" width="28.7109375" style="31" customWidth="1"/>
    <col min="2" max="20" width="6.7109375" style="31" customWidth="1"/>
    <col min="21" max="21" width="8.7109375" style="31" customWidth="1"/>
    <col min="22" max="16384" width="9.140625" style="31"/>
  </cols>
  <sheetData>
    <row r="1" spans="1:30" ht="20.100000000000001" customHeight="1">
      <c r="A1" s="402" t="s">
        <v>440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  <c r="X1" s="45"/>
      <c r="Y1" s="45"/>
      <c r="Z1" s="45"/>
      <c r="AA1" s="45"/>
      <c r="AB1" s="45"/>
      <c r="AC1" s="45"/>
      <c r="AD1" s="45"/>
    </row>
    <row r="2" spans="1:30" ht="15.95" customHeight="1">
      <c r="A2" s="153" t="s">
        <v>86</v>
      </c>
      <c r="B2" s="153"/>
      <c r="C2" s="153"/>
      <c r="D2" s="153"/>
      <c r="E2" s="153"/>
      <c r="F2" s="153"/>
      <c r="G2" s="153"/>
      <c r="H2" s="153"/>
      <c r="I2" s="83"/>
      <c r="J2" s="83"/>
      <c r="K2" s="83"/>
      <c r="L2" s="83"/>
      <c r="M2" s="83"/>
      <c r="N2" s="83"/>
      <c r="O2" s="83"/>
      <c r="P2" s="83"/>
      <c r="Q2" s="83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15.95" customHeight="1">
      <c r="A3" s="82"/>
      <c r="B3" s="82"/>
      <c r="C3" s="82"/>
      <c r="D3" s="82"/>
      <c r="E3" s="82"/>
      <c r="F3" s="82"/>
      <c r="G3" s="82"/>
      <c r="H3" s="8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30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30" ht="15.95" customHeight="1" thickBot="1">
      <c r="A5" s="77"/>
      <c r="B5" s="76">
        <v>2001</v>
      </c>
      <c r="C5" s="76">
        <v>2002</v>
      </c>
      <c r="D5" s="76">
        <v>2003</v>
      </c>
      <c r="E5" s="76">
        <v>2004</v>
      </c>
      <c r="F5" s="76">
        <v>2005</v>
      </c>
      <c r="G5" s="76">
        <v>2006</v>
      </c>
      <c r="H5" s="74">
        <v>2007</v>
      </c>
      <c r="I5" s="76">
        <v>2008</v>
      </c>
      <c r="J5" s="76">
        <v>2009</v>
      </c>
      <c r="K5" s="76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30" ht="15.95" customHeight="1">
      <c r="A6" s="95" t="s">
        <v>84</v>
      </c>
      <c r="B6" s="73">
        <v>4.0000000000000018</v>
      </c>
      <c r="C6" s="73">
        <v>8</v>
      </c>
      <c r="D6" s="73">
        <v>16.599999999999991</v>
      </c>
      <c r="E6" s="73">
        <v>21.857142857142851</v>
      </c>
      <c r="F6" s="73">
        <v>38.85000000000003</v>
      </c>
      <c r="G6" s="73">
        <v>36.666666666666657</v>
      </c>
      <c r="H6" s="73">
        <v>37.190476190476161</v>
      </c>
      <c r="I6" s="70">
        <v>55.399999999999963</v>
      </c>
      <c r="J6" s="70">
        <v>83.79761904761915</v>
      </c>
      <c r="K6" s="70">
        <v>75.713742690058524</v>
      </c>
      <c r="L6" s="70">
        <v>115.84871794871782</v>
      </c>
      <c r="M6" s="70">
        <v>190.22619047619025</v>
      </c>
      <c r="N6" s="70">
        <v>226.99252136752025</v>
      </c>
      <c r="O6" s="70">
        <v>303.42873376623328</v>
      </c>
      <c r="P6" s="70">
        <v>439.9496031745997</v>
      </c>
      <c r="Q6" s="70">
        <v>533.2857142857124</v>
      </c>
      <c r="R6" s="70">
        <v>516.01378066378049</v>
      </c>
      <c r="S6" s="70">
        <v>472.7336580086565</v>
      </c>
      <c r="T6" s="71">
        <v>518.26951936951684</v>
      </c>
      <c r="U6" s="70">
        <v>3694.824086512891</v>
      </c>
    </row>
    <row r="7" spans="1:30" ht="15.95" customHeight="1">
      <c r="A7" s="214" t="s">
        <v>228</v>
      </c>
      <c r="B7" s="228" t="s">
        <v>76</v>
      </c>
      <c r="C7" s="228">
        <v>0.5</v>
      </c>
      <c r="D7" s="228">
        <v>0.25</v>
      </c>
      <c r="E7" s="228">
        <v>1.3</v>
      </c>
      <c r="F7" s="228">
        <v>3.6833333333333327</v>
      </c>
      <c r="G7" s="228">
        <v>0.75000000000000089</v>
      </c>
      <c r="H7" s="228">
        <v>3.2666666666666671</v>
      </c>
      <c r="I7" s="53">
        <v>2.4999999999999973</v>
      </c>
      <c r="J7" s="53">
        <v>4.0928571428571416</v>
      </c>
      <c r="K7" s="53">
        <v>4.4388888888888864</v>
      </c>
      <c r="L7" s="53">
        <v>10.462454212454205</v>
      </c>
      <c r="M7" s="53">
        <v>20.248160173160144</v>
      </c>
      <c r="N7" s="53">
        <v>24.814688089688079</v>
      </c>
      <c r="O7" s="53">
        <v>29.261093073593095</v>
      </c>
      <c r="P7" s="53">
        <v>39.482431457431495</v>
      </c>
      <c r="Q7" s="53">
        <v>47.466269841269892</v>
      </c>
      <c r="R7" s="53">
        <v>47.115692640692714</v>
      </c>
      <c r="S7" s="53">
        <v>52.192848817848933</v>
      </c>
      <c r="T7" s="220">
        <v>59.95777555777574</v>
      </c>
      <c r="U7" s="118">
        <v>351.78315989566028</v>
      </c>
    </row>
    <row r="8" spans="1:30" ht="15.95" customHeight="1">
      <c r="A8" s="214" t="s">
        <v>227</v>
      </c>
      <c r="B8" s="228">
        <v>4.0000000000000018</v>
      </c>
      <c r="C8" s="228">
        <v>7.5000000000000009</v>
      </c>
      <c r="D8" s="228">
        <v>16.349999999999991</v>
      </c>
      <c r="E8" s="228">
        <v>20.55714285714285</v>
      </c>
      <c r="F8" s="228">
        <v>35.1666666666667</v>
      </c>
      <c r="G8" s="228">
        <v>35.916666666666657</v>
      </c>
      <c r="H8" s="228">
        <v>33.923809523809496</v>
      </c>
      <c r="I8" s="53">
        <v>52.899999999999963</v>
      </c>
      <c r="J8" s="53">
        <v>79.704761904762009</v>
      </c>
      <c r="K8" s="53">
        <v>71.274853801169641</v>
      </c>
      <c r="L8" s="53">
        <v>105.38626373626361</v>
      </c>
      <c r="M8" s="53">
        <v>169.9780303030301</v>
      </c>
      <c r="N8" s="53">
        <v>202.17783327783218</v>
      </c>
      <c r="O8" s="53">
        <v>274.16764069264019</v>
      </c>
      <c r="P8" s="53">
        <v>400.46717171716818</v>
      </c>
      <c r="Q8" s="53">
        <v>484.98611111110915</v>
      </c>
      <c r="R8" s="53">
        <v>467.89808802308778</v>
      </c>
      <c r="S8" s="53">
        <v>419.04080919080758</v>
      </c>
      <c r="T8" s="220">
        <v>457.81174381174111</v>
      </c>
      <c r="U8" s="337">
        <v>3339.207593283897</v>
      </c>
    </row>
    <row r="9" spans="1:30" s="212" customFormat="1" ht="15.95" customHeight="1">
      <c r="A9" s="340" t="s">
        <v>328</v>
      </c>
      <c r="B9" s="341" t="s">
        <v>76</v>
      </c>
      <c r="C9" s="341" t="s">
        <v>76</v>
      </c>
      <c r="D9" s="341" t="s">
        <v>76</v>
      </c>
      <c r="E9" s="341" t="s">
        <v>76</v>
      </c>
      <c r="F9" s="341" t="s">
        <v>76</v>
      </c>
      <c r="G9" s="341" t="s">
        <v>76</v>
      </c>
      <c r="H9" s="341" t="s">
        <v>76</v>
      </c>
      <c r="I9" s="342" t="s">
        <v>76</v>
      </c>
      <c r="J9" s="342" t="s">
        <v>76</v>
      </c>
      <c r="K9" s="342" t="s">
        <v>76</v>
      </c>
      <c r="L9" s="342" t="s">
        <v>76</v>
      </c>
      <c r="M9" s="342" t="s">
        <v>76</v>
      </c>
      <c r="N9" s="342" t="s">
        <v>76</v>
      </c>
      <c r="O9" s="342" t="s">
        <v>76</v>
      </c>
      <c r="P9" s="342" t="s">
        <v>76</v>
      </c>
      <c r="Q9" s="342">
        <v>0.83333333333333304</v>
      </c>
      <c r="R9" s="342">
        <v>1</v>
      </c>
      <c r="S9" s="342">
        <v>1.5</v>
      </c>
      <c r="T9" s="343">
        <v>0.5</v>
      </c>
      <c r="U9" s="344">
        <v>3.833333333333333</v>
      </c>
      <c r="W9" s="345"/>
    </row>
    <row r="10" spans="1:30" ht="15.95" customHeight="1">
      <c r="A10" s="215" t="s">
        <v>25</v>
      </c>
      <c r="B10" s="73" t="s">
        <v>76</v>
      </c>
      <c r="C10" s="73" t="s">
        <v>76</v>
      </c>
      <c r="D10" s="73" t="s">
        <v>76</v>
      </c>
      <c r="E10" s="73">
        <v>1.000000000000002</v>
      </c>
      <c r="F10" s="73">
        <v>0.5</v>
      </c>
      <c r="G10" s="73">
        <v>0.24999999999999961</v>
      </c>
      <c r="H10" s="73">
        <v>2</v>
      </c>
      <c r="I10" s="72">
        <v>1</v>
      </c>
      <c r="J10" s="72">
        <v>8.8809523809523796</v>
      </c>
      <c r="K10" s="72">
        <v>6.5</v>
      </c>
      <c r="L10" s="72">
        <v>25.479487179487176</v>
      </c>
      <c r="M10" s="72">
        <v>47.955357142857181</v>
      </c>
      <c r="N10" s="72">
        <v>68.000000000000057</v>
      </c>
      <c r="O10" s="72">
        <v>95.478571428571385</v>
      </c>
      <c r="P10" s="72">
        <v>156.76732804232805</v>
      </c>
      <c r="Q10" s="72">
        <v>182.73531746031736</v>
      </c>
      <c r="R10" s="72">
        <v>152.58834776334768</v>
      </c>
      <c r="S10" s="72">
        <v>131.61375661375638</v>
      </c>
      <c r="T10" s="151">
        <v>131.23005050505057</v>
      </c>
      <c r="U10" s="125">
        <v>1011.9791685166682</v>
      </c>
    </row>
    <row r="11" spans="1:30" ht="15.95" customHeight="1">
      <c r="A11" s="214" t="s">
        <v>228</v>
      </c>
      <c r="B11" s="228" t="s">
        <v>76</v>
      </c>
      <c r="C11" s="228" t="s">
        <v>76</v>
      </c>
      <c r="D11" s="228" t="s">
        <v>76</v>
      </c>
      <c r="E11" s="228">
        <v>0.16666666666666699</v>
      </c>
      <c r="F11" s="228" t="s">
        <v>76</v>
      </c>
      <c r="G11" s="228" t="s">
        <v>76</v>
      </c>
      <c r="H11" s="228" t="s">
        <v>76</v>
      </c>
      <c r="I11" s="53" t="s">
        <v>76</v>
      </c>
      <c r="J11" s="53">
        <v>0.64285714285714302</v>
      </c>
      <c r="K11" s="53">
        <v>0.5</v>
      </c>
      <c r="L11" s="53">
        <v>3.8742673992673993</v>
      </c>
      <c r="M11" s="53">
        <v>7.9666666666666668</v>
      </c>
      <c r="N11" s="53">
        <v>12.797366522366517</v>
      </c>
      <c r="O11" s="53">
        <v>10.309722222222218</v>
      </c>
      <c r="P11" s="53">
        <v>18.275324675324693</v>
      </c>
      <c r="Q11" s="53">
        <v>24.554166666666667</v>
      </c>
      <c r="R11" s="53">
        <v>17.615266955266954</v>
      </c>
      <c r="S11" s="53">
        <v>14.339896214896202</v>
      </c>
      <c r="T11" s="220">
        <v>17.477849927849931</v>
      </c>
      <c r="U11" s="118">
        <v>128.52005106005106</v>
      </c>
    </row>
    <row r="12" spans="1:30" ht="15.95" customHeight="1">
      <c r="A12" s="322" t="s">
        <v>227</v>
      </c>
      <c r="B12" s="323" t="s">
        <v>76</v>
      </c>
      <c r="C12" s="323" t="s">
        <v>76</v>
      </c>
      <c r="D12" s="323" t="s">
        <v>76</v>
      </c>
      <c r="E12" s="323">
        <v>0.83333333333333492</v>
      </c>
      <c r="F12" s="323">
        <v>0.5</v>
      </c>
      <c r="G12" s="323">
        <v>0.24999999999999961</v>
      </c>
      <c r="H12" s="323">
        <v>2</v>
      </c>
      <c r="I12" s="324">
        <v>1</v>
      </c>
      <c r="J12" s="324">
        <v>8.2380952380952372</v>
      </c>
      <c r="K12" s="324">
        <v>6</v>
      </c>
      <c r="L12" s="324">
        <v>21.605219780219777</v>
      </c>
      <c r="M12" s="324">
        <v>39.988690476190513</v>
      </c>
      <c r="N12" s="324">
        <v>55.202633477633547</v>
      </c>
      <c r="O12" s="324">
        <v>85.168849206349165</v>
      </c>
      <c r="P12" s="324">
        <v>138.49200336700335</v>
      </c>
      <c r="Q12" s="324">
        <v>158.18115079365069</v>
      </c>
      <c r="R12" s="324">
        <v>134.97308080808074</v>
      </c>
      <c r="S12" s="324">
        <v>117.27386039886018</v>
      </c>
      <c r="T12" s="325">
        <v>113.75220057720064</v>
      </c>
      <c r="U12" s="326">
        <v>883.45911745661715</v>
      </c>
    </row>
    <row r="13" spans="1:30" ht="15.95" customHeight="1">
      <c r="A13" s="215" t="s">
        <v>32</v>
      </c>
      <c r="B13" s="73" t="s">
        <v>76</v>
      </c>
      <c r="C13" s="73">
        <v>1.9999999999999998</v>
      </c>
      <c r="D13" s="73" t="s">
        <v>76</v>
      </c>
      <c r="E13" s="73">
        <v>1.857142857142857</v>
      </c>
      <c r="F13" s="73">
        <v>1.9999999999999958</v>
      </c>
      <c r="G13" s="73">
        <v>0.16666666666666599</v>
      </c>
      <c r="H13" s="73">
        <v>1</v>
      </c>
      <c r="I13" s="72">
        <v>3.6749999999999958</v>
      </c>
      <c r="J13" s="72">
        <v>6</v>
      </c>
      <c r="K13" s="72">
        <v>9.1666666666666607</v>
      </c>
      <c r="L13" s="72">
        <v>8.3730769230769226</v>
      </c>
      <c r="M13" s="72">
        <v>18.723214285714278</v>
      </c>
      <c r="N13" s="72">
        <v>20.016666666666644</v>
      </c>
      <c r="O13" s="72">
        <v>27.458333333333329</v>
      </c>
      <c r="P13" s="72">
        <v>44.42916666666676</v>
      </c>
      <c r="Q13" s="72">
        <v>42.125793650793753</v>
      </c>
      <c r="R13" s="72">
        <v>38.905375180375181</v>
      </c>
      <c r="S13" s="72">
        <v>33.281481481481478</v>
      </c>
      <c r="T13" s="151">
        <v>63.105952380952374</v>
      </c>
      <c r="U13" s="125">
        <v>322.28453675953688</v>
      </c>
    </row>
    <row r="14" spans="1:30" ht="15.95" customHeight="1">
      <c r="A14" s="214" t="s">
        <v>228</v>
      </c>
      <c r="B14" s="228" t="s">
        <v>76</v>
      </c>
      <c r="C14" s="228">
        <v>0.5</v>
      </c>
      <c r="D14" s="228" t="s">
        <v>76</v>
      </c>
      <c r="E14" s="228">
        <v>0.33333333333333298</v>
      </c>
      <c r="F14" s="228">
        <v>0.33333333333333198</v>
      </c>
      <c r="G14" s="228" t="s">
        <v>76</v>
      </c>
      <c r="H14" s="228" t="s">
        <v>76</v>
      </c>
      <c r="I14" s="53">
        <v>0.7249999999999992</v>
      </c>
      <c r="J14" s="53">
        <v>0.25</v>
      </c>
      <c r="K14" s="53">
        <v>2.2333333333333316</v>
      </c>
      <c r="L14" s="53">
        <v>0.3865384615384615</v>
      </c>
      <c r="M14" s="53">
        <v>1.9686147186147183</v>
      </c>
      <c r="N14" s="53">
        <v>2.8657936507936501</v>
      </c>
      <c r="O14" s="53">
        <v>3.9849206349206323</v>
      </c>
      <c r="P14" s="53">
        <v>6.1704004329004301</v>
      </c>
      <c r="Q14" s="53">
        <v>4.9083333333333288</v>
      </c>
      <c r="R14" s="53">
        <v>7.1290476190476157</v>
      </c>
      <c r="S14" s="53">
        <v>10.376190476190477</v>
      </c>
      <c r="T14" s="220">
        <v>19.635714285714275</v>
      </c>
      <c r="U14" s="118">
        <v>61.80055361305358</v>
      </c>
    </row>
    <row r="15" spans="1:30" ht="15.95" customHeight="1">
      <c r="A15" s="214" t="s">
        <v>227</v>
      </c>
      <c r="B15" s="228" t="s">
        <v>76</v>
      </c>
      <c r="C15" s="228">
        <v>1.4999999999999998</v>
      </c>
      <c r="D15" s="228" t="s">
        <v>76</v>
      </c>
      <c r="E15" s="228">
        <v>1.5238095238095239</v>
      </c>
      <c r="F15" s="228">
        <v>1.6666666666666639</v>
      </c>
      <c r="G15" s="228">
        <v>0.16666666666666599</v>
      </c>
      <c r="H15" s="228">
        <v>1</v>
      </c>
      <c r="I15" s="53">
        <v>2.9499999999999966</v>
      </c>
      <c r="J15" s="53">
        <v>5.75</v>
      </c>
      <c r="K15" s="53">
        <v>6.93333333333333</v>
      </c>
      <c r="L15" s="53">
        <v>7.9865384615384603</v>
      </c>
      <c r="M15" s="53">
        <v>16.754599567099561</v>
      </c>
      <c r="N15" s="53">
        <v>17.150873015872996</v>
      </c>
      <c r="O15" s="53">
        <v>23.473412698412698</v>
      </c>
      <c r="P15" s="53">
        <v>38.25876623376633</v>
      </c>
      <c r="Q15" s="53">
        <v>37.217460317460421</v>
      </c>
      <c r="R15" s="53">
        <v>31.776327561327566</v>
      </c>
      <c r="S15" s="53">
        <v>22.905291005290998</v>
      </c>
      <c r="T15" s="220">
        <v>42.970238095238102</v>
      </c>
      <c r="U15" s="118">
        <v>259.9839831464833</v>
      </c>
    </row>
    <row r="16" spans="1:30" ht="15.95" customHeight="1">
      <c r="A16" s="340" t="s">
        <v>328</v>
      </c>
      <c r="B16" s="341" t="s">
        <v>76</v>
      </c>
      <c r="C16" s="341" t="s">
        <v>76</v>
      </c>
      <c r="D16" s="341" t="s">
        <v>76</v>
      </c>
      <c r="E16" s="341" t="s">
        <v>76</v>
      </c>
      <c r="F16" s="341" t="s">
        <v>76</v>
      </c>
      <c r="G16" s="341" t="s">
        <v>76</v>
      </c>
      <c r="H16" s="341" t="s">
        <v>76</v>
      </c>
      <c r="I16" s="342" t="s">
        <v>76</v>
      </c>
      <c r="J16" s="342" t="s">
        <v>76</v>
      </c>
      <c r="K16" s="342" t="s">
        <v>76</v>
      </c>
      <c r="L16" s="342" t="s">
        <v>76</v>
      </c>
      <c r="M16" s="342" t="s">
        <v>76</v>
      </c>
      <c r="N16" s="342" t="s">
        <v>76</v>
      </c>
      <c r="O16" s="342" t="s">
        <v>76</v>
      </c>
      <c r="P16" s="342" t="s">
        <v>76</v>
      </c>
      <c r="Q16" s="342" t="s">
        <v>76</v>
      </c>
      <c r="R16" s="342" t="s">
        <v>76</v>
      </c>
      <c r="S16" s="342" t="s">
        <v>76</v>
      </c>
      <c r="T16" s="343">
        <v>0.5</v>
      </c>
      <c r="U16" s="344">
        <v>0.5</v>
      </c>
    </row>
    <row r="17" spans="1:21" ht="15.95" customHeight="1">
      <c r="A17" s="215" t="s">
        <v>41</v>
      </c>
      <c r="B17" s="73">
        <v>3.0000000000000018</v>
      </c>
      <c r="C17" s="73">
        <v>5</v>
      </c>
      <c r="D17" s="73">
        <v>14.599999999999994</v>
      </c>
      <c r="E17" s="73">
        <v>15.999999999999991</v>
      </c>
      <c r="F17" s="73">
        <v>27.600000000000009</v>
      </c>
      <c r="G17" s="73">
        <v>28.499999999999996</v>
      </c>
      <c r="H17" s="73">
        <v>27.357142857142826</v>
      </c>
      <c r="I17" s="72">
        <v>38.999999999999993</v>
      </c>
      <c r="J17" s="72">
        <v>57.750000000000043</v>
      </c>
      <c r="K17" s="72">
        <v>44.966666666666683</v>
      </c>
      <c r="L17" s="72">
        <v>53.754487179487178</v>
      </c>
      <c r="M17" s="72">
        <v>97.1666666666666</v>
      </c>
      <c r="N17" s="72">
        <v>105.94807692307705</v>
      </c>
      <c r="O17" s="72">
        <v>143.85849567099552</v>
      </c>
      <c r="P17" s="72">
        <v>184.02440476190421</v>
      </c>
      <c r="Q17" s="72">
        <v>233.0329365079368</v>
      </c>
      <c r="R17" s="72">
        <v>239.70339105339085</v>
      </c>
      <c r="S17" s="72">
        <v>223.00230880230816</v>
      </c>
      <c r="T17" s="151">
        <v>231.75256410256415</v>
      </c>
      <c r="U17" s="125">
        <v>1776.0171411921401</v>
      </c>
    </row>
    <row r="18" spans="1:21" ht="15.95" customHeight="1">
      <c r="A18" s="214" t="s">
        <v>228</v>
      </c>
      <c r="B18" s="228" t="s">
        <v>76</v>
      </c>
      <c r="C18" s="228" t="s">
        <v>76</v>
      </c>
      <c r="D18" s="228">
        <v>0.25</v>
      </c>
      <c r="E18" s="228">
        <v>0.8</v>
      </c>
      <c r="F18" s="228">
        <v>3.1</v>
      </c>
      <c r="G18" s="228">
        <v>0.75000000000000089</v>
      </c>
      <c r="H18" s="228">
        <v>3.2666666666666671</v>
      </c>
      <c r="I18" s="53">
        <v>1.6999999999999991</v>
      </c>
      <c r="J18" s="53">
        <v>2.2499999999999991</v>
      </c>
      <c r="K18" s="53">
        <v>0.89999999999999991</v>
      </c>
      <c r="L18" s="53">
        <v>5.0314102564102523</v>
      </c>
      <c r="M18" s="53">
        <v>8.19166666666667</v>
      </c>
      <c r="N18" s="53">
        <v>6.8459723609723584</v>
      </c>
      <c r="O18" s="53">
        <v>10.966450216450212</v>
      </c>
      <c r="P18" s="53">
        <v>12.253373015872988</v>
      </c>
      <c r="Q18" s="53">
        <v>12.855158730158717</v>
      </c>
      <c r="R18" s="53">
        <v>18.52971139971142</v>
      </c>
      <c r="S18" s="53">
        <v>21.828746253746246</v>
      </c>
      <c r="T18" s="220">
        <v>16.541361416361401</v>
      </c>
      <c r="U18" s="118">
        <v>126.06051698301692</v>
      </c>
    </row>
    <row r="19" spans="1:21" ht="15.95" customHeight="1">
      <c r="A19" s="214" t="s">
        <v>227</v>
      </c>
      <c r="B19" s="228">
        <v>3.0000000000000018</v>
      </c>
      <c r="C19" s="228">
        <v>5</v>
      </c>
      <c r="D19" s="228">
        <v>14.349999999999994</v>
      </c>
      <c r="E19" s="228">
        <v>15.19999999999999</v>
      </c>
      <c r="F19" s="228">
        <v>24.500000000000007</v>
      </c>
      <c r="G19" s="228">
        <v>27.749999999999996</v>
      </c>
      <c r="H19" s="228">
        <v>24.09047619047616</v>
      </c>
      <c r="I19" s="53">
        <v>37.299999999999997</v>
      </c>
      <c r="J19" s="53">
        <v>55.500000000000043</v>
      </c>
      <c r="K19" s="53">
        <v>44.066666666666684</v>
      </c>
      <c r="L19" s="53">
        <v>48.723076923076924</v>
      </c>
      <c r="M19" s="53">
        <v>88.974999999999937</v>
      </c>
      <c r="N19" s="53">
        <v>99.102104562104699</v>
      </c>
      <c r="O19" s="53">
        <v>132.8920454545453</v>
      </c>
      <c r="P19" s="53">
        <v>171.77103174603121</v>
      </c>
      <c r="Q19" s="53">
        <v>219.34444444444475</v>
      </c>
      <c r="R19" s="53">
        <v>220.17367965367941</v>
      </c>
      <c r="S19" s="53">
        <v>200.6735625485619</v>
      </c>
      <c r="T19" s="220">
        <v>215.21120268620274</v>
      </c>
      <c r="U19" s="118">
        <v>1647.62329087579</v>
      </c>
    </row>
    <row r="20" spans="1:21" ht="15.95" customHeight="1">
      <c r="A20" s="340" t="s">
        <v>328</v>
      </c>
      <c r="B20" s="341" t="s">
        <v>76</v>
      </c>
      <c r="C20" s="341" t="s">
        <v>76</v>
      </c>
      <c r="D20" s="341" t="s">
        <v>76</v>
      </c>
      <c r="E20" s="341" t="s">
        <v>76</v>
      </c>
      <c r="F20" s="341" t="s">
        <v>76</v>
      </c>
      <c r="G20" s="341" t="s">
        <v>76</v>
      </c>
      <c r="H20" s="341" t="s">
        <v>76</v>
      </c>
      <c r="I20" s="342" t="s">
        <v>76</v>
      </c>
      <c r="J20" s="342" t="s">
        <v>76</v>
      </c>
      <c r="K20" s="342" t="s">
        <v>76</v>
      </c>
      <c r="L20" s="342" t="s">
        <v>76</v>
      </c>
      <c r="M20" s="342" t="s">
        <v>76</v>
      </c>
      <c r="N20" s="342" t="s">
        <v>76</v>
      </c>
      <c r="O20" s="342" t="s">
        <v>76</v>
      </c>
      <c r="P20" s="342" t="s">
        <v>76</v>
      </c>
      <c r="Q20" s="342">
        <v>0.83333333333333304</v>
      </c>
      <c r="R20" s="342">
        <v>1</v>
      </c>
      <c r="S20" s="342">
        <v>0.5</v>
      </c>
      <c r="T20" s="343" t="s">
        <v>76</v>
      </c>
      <c r="U20" s="344">
        <v>2.333333333333333</v>
      </c>
    </row>
    <row r="21" spans="1:21" ht="15.95" customHeight="1">
      <c r="A21" s="215" t="s">
        <v>18</v>
      </c>
      <c r="B21" s="73" t="s">
        <v>76</v>
      </c>
      <c r="C21" s="73">
        <v>1</v>
      </c>
      <c r="D21" s="73">
        <v>1.6666666666666659</v>
      </c>
      <c r="E21" s="73">
        <v>2</v>
      </c>
      <c r="F21" s="73">
        <v>3.5</v>
      </c>
      <c r="G21" s="73">
        <v>3.7499999999999996</v>
      </c>
      <c r="H21" s="73">
        <v>4.5</v>
      </c>
      <c r="I21" s="72">
        <v>3</v>
      </c>
      <c r="J21" s="72">
        <v>2</v>
      </c>
      <c r="K21" s="72">
        <v>5.5</v>
      </c>
      <c r="L21" s="72">
        <v>5.7499999999999991</v>
      </c>
      <c r="M21" s="72">
        <v>10.333333333333332</v>
      </c>
      <c r="N21" s="72">
        <v>18.083333333333321</v>
      </c>
      <c r="O21" s="72">
        <v>14.653333333333329</v>
      </c>
      <c r="P21" s="72">
        <v>21.866666666666664</v>
      </c>
      <c r="Q21" s="72">
        <v>25.916666666666664</v>
      </c>
      <c r="R21" s="72">
        <v>32.399999999999991</v>
      </c>
      <c r="S21" s="72">
        <v>26.510416666666657</v>
      </c>
      <c r="T21" s="151">
        <v>39.933333333333337</v>
      </c>
      <c r="U21" s="72">
        <v>222.36374999999998</v>
      </c>
    </row>
    <row r="22" spans="1:21" ht="15.95" customHeight="1">
      <c r="A22" s="214" t="s">
        <v>228</v>
      </c>
      <c r="B22" s="228" t="s">
        <v>76</v>
      </c>
      <c r="C22" s="228" t="s">
        <v>76</v>
      </c>
      <c r="D22" s="228" t="s">
        <v>76</v>
      </c>
      <c r="E22" s="228" t="s">
        <v>76</v>
      </c>
      <c r="F22" s="228" t="s">
        <v>76</v>
      </c>
      <c r="G22" s="228" t="s">
        <v>76</v>
      </c>
      <c r="H22" s="228" t="s">
        <v>76</v>
      </c>
      <c r="I22" s="53" t="s">
        <v>76</v>
      </c>
      <c r="J22" s="53" t="s">
        <v>76</v>
      </c>
      <c r="K22" s="53" t="s">
        <v>76</v>
      </c>
      <c r="L22" s="53">
        <v>8.3333333333333204E-2</v>
      </c>
      <c r="M22" s="53">
        <v>1</v>
      </c>
      <c r="N22" s="53">
        <v>1.4166666666666661</v>
      </c>
      <c r="O22" s="53">
        <v>2.4166666666666661</v>
      </c>
      <c r="P22" s="53">
        <v>1</v>
      </c>
      <c r="Q22" s="53">
        <v>2.6666666666666665</v>
      </c>
      <c r="R22" s="53">
        <v>2.25</v>
      </c>
      <c r="S22" s="53">
        <v>3.1562499999999982</v>
      </c>
      <c r="T22" s="220">
        <v>2.5333333333333332</v>
      </c>
      <c r="U22" s="53">
        <v>16.522916666666664</v>
      </c>
    </row>
    <row r="23" spans="1:21" ht="15.95" customHeight="1">
      <c r="A23" s="322" t="s">
        <v>227</v>
      </c>
      <c r="B23" s="323" t="s">
        <v>76</v>
      </c>
      <c r="C23" s="323">
        <v>1</v>
      </c>
      <c r="D23" s="323">
        <v>1.6666666666666659</v>
      </c>
      <c r="E23" s="323">
        <v>2</v>
      </c>
      <c r="F23" s="323">
        <v>3.5</v>
      </c>
      <c r="G23" s="323">
        <v>3.7499999999999996</v>
      </c>
      <c r="H23" s="323">
        <v>4.5</v>
      </c>
      <c r="I23" s="324">
        <v>3</v>
      </c>
      <c r="J23" s="324">
        <v>2</v>
      </c>
      <c r="K23" s="324">
        <v>5.5</v>
      </c>
      <c r="L23" s="324">
        <v>5.6666666666666661</v>
      </c>
      <c r="M23" s="324">
        <v>9.3333333333333321</v>
      </c>
      <c r="N23" s="324">
        <v>16.666666666666657</v>
      </c>
      <c r="O23" s="324">
        <v>12.236666666666663</v>
      </c>
      <c r="P23" s="324">
        <v>20.866666666666664</v>
      </c>
      <c r="Q23" s="324">
        <v>23.249999999999996</v>
      </c>
      <c r="R23" s="324">
        <v>30.149999999999995</v>
      </c>
      <c r="S23" s="324">
        <v>23.354166666666657</v>
      </c>
      <c r="T23" s="325">
        <v>37.400000000000006</v>
      </c>
      <c r="U23" s="324">
        <v>205.84083333333331</v>
      </c>
    </row>
    <row r="24" spans="1:21" ht="15.95" customHeight="1">
      <c r="A24" s="215" t="s">
        <v>160</v>
      </c>
      <c r="B24" s="73" t="s">
        <v>76</v>
      </c>
      <c r="C24" s="73" t="s">
        <v>76</v>
      </c>
      <c r="D24" s="73" t="s">
        <v>76</v>
      </c>
      <c r="E24" s="73" t="s">
        <v>76</v>
      </c>
      <c r="F24" s="73" t="s">
        <v>76</v>
      </c>
      <c r="G24" s="73" t="s">
        <v>76</v>
      </c>
      <c r="H24" s="73" t="s">
        <v>76</v>
      </c>
      <c r="I24" s="72">
        <v>0.22500000000000001</v>
      </c>
      <c r="J24" s="72">
        <v>2.0000000000000009</v>
      </c>
      <c r="K24" s="72">
        <v>1.833333333333333</v>
      </c>
      <c r="L24" s="72">
        <v>4</v>
      </c>
      <c r="M24" s="72">
        <v>2.9047619047619038</v>
      </c>
      <c r="N24" s="72">
        <v>2.333333333333333</v>
      </c>
      <c r="O24" s="72">
        <v>2.9999999999999956</v>
      </c>
      <c r="P24" s="72">
        <v>4.8851851851851853</v>
      </c>
      <c r="Q24" s="72">
        <v>4.7499999999999991</v>
      </c>
      <c r="R24" s="72">
        <v>5.1166666666666663</v>
      </c>
      <c r="S24" s="72">
        <v>4.4999999999999929</v>
      </c>
      <c r="T24" s="151">
        <v>10.449999999999994</v>
      </c>
      <c r="U24" s="72">
        <v>45.998280423280406</v>
      </c>
    </row>
    <row r="25" spans="1:21" ht="15.95" customHeight="1">
      <c r="A25" s="214" t="s">
        <v>228</v>
      </c>
      <c r="B25" s="228" t="s">
        <v>76</v>
      </c>
      <c r="C25" s="228" t="s">
        <v>76</v>
      </c>
      <c r="D25" s="228" t="s">
        <v>76</v>
      </c>
      <c r="E25" s="228" t="s">
        <v>76</v>
      </c>
      <c r="F25" s="228" t="s">
        <v>76</v>
      </c>
      <c r="G25" s="228" t="s">
        <v>76</v>
      </c>
      <c r="H25" s="228" t="s">
        <v>76</v>
      </c>
      <c r="I25" s="53">
        <v>7.5000000000000011E-2</v>
      </c>
      <c r="J25" s="53">
        <v>0.5</v>
      </c>
      <c r="K25" s="53">
        <v>0.58333333333333326</v>
      </c>
      <c r="L25" s="53">
        <v>0.42857142857142894</v>
      </c>
      <c r="M25" s="53">
        <v>0.1212121212121212</v>
      </c>
      <c r="N25" s="53">
        <v>0.25</v>
      </c>
      <c r="O25" s="53">
        <v>0.33333333333333198</v>
      </c>
      <c r="P25" s="53">
        <v>0.53333333333333388</v>
      </c>
      <c r="Q25" s="53">
        <v>0.3125</v>
      </c>
      <c r="R25" s="53">
        <v>0.3000000000000001</v>
      </c>
      <c r="S25" s="53">
        <v>0.83333333333333193</v>
      </c>
      <c r="T25" s="220">
        <v>1.5028499278499281</v>
      </c>
      <c r="U25" s="53">
        <v>5.7734668109668092</v>
      </c>
    </row>
    <row r="26" spans="1:21" ht="15.95" customHeight="1">
      <c r="A26" s="322" t="s">
        <v>227</v>
      </c>
      <c r="B26" s="323" t="s">
        <v>76</v>
      </c>
      <c r="C26" s="323" t="s">
        <v>76</v>
      </c>
      <c r="D26" s="323" t="s">
        <v>76</v>
      </c>
      <c r="E26" s="323" t="s">
        <v>76</v>
      </c>
      <c r="F26" s="323" t="s">
        <v>76</v>
      </c>
      <c r="G26" s="323" t="s">
        <v>76</v>
      </c>
      <c r="H26" s="323" t="s">
        <v>76</v>
      </c>
      <c r="I26" s="324">
        <v>0.15</v>
      </c>
      <c r="J26" s="324">
        <v>1.5000000000000011</v>
      </c>
      <c r="K26" s="324">
        <v>1.2499999999999998</v>
      </c>
      <c r="L26" s="324">
        <v>3.5714285714285712</v>
      </c>
      <c r="M26" s="324">
        <v>2.7835497835497827</v>
      </c>
      <c r="N26" s="324">
        <v>2.083333333333333</v>
      </c>
      <c r="O26" s="324">
        <v>2.6666666666666634</v>
      </c>
      <c r="P26" s="324">
        <v>4.3518518518518512</v>
      </c>
      <c r="Q26" s="324">
        <v>4.4374999999999991</v>
      </c>
      <c r="R26" s="324">
        <v>4.8166666666666664</v>
      </c>
      <c r="S26" s="324">
        <v>3.6666666666666612</v>
      </c>
      <c r="T26" s="325">
        <v>8.9471500721500661</v>
      </c>
      <c r="U26" s="324">
        <v>40.224813612313596</v>
      </c>
    </row>
    <row r="27" spans="1:21" ht="15.95" customHeight="1">
      <c r="A27" s="215" t="s">
        <v>229</v>
      </c>
      <c r="B27" s="73">
        <v>1</v>
      </c>
      <c r="C27" s="73" t="s">
        <v>76</v>
      </c>
      <c r="D27" s="73">
        <v>0.33333333333333298</v>
      </c>
      <c r="E27" s="73">
        <v>1</v>
      </c>
      <c r="F27" s="73">
        <v>5.25</v>
      </c>
      <c r="G27" s="73">
        <v>3.9999999999999973</v>
      </c>
      <c r="H27" s="73">
        <v>2.333333333333333</v>
      </c>
      <c r="I27" s="72">
        <v>8.5</v>
      </c>
      <c r="J27" s="72">
        <v>7.1666666666666652</v>
      </c>
      <c r="K27" s="72">
        <v>7.7470760233918101</v>
      </c>
      <c r="L27" s="72">
        <v>18.491666666666667</v>
      </c>
      <c r="M27" s="72">
        <v>13.142857142857142</v>
      </c>
      <c r="N27" s="72">
        <v>12.611111111111107</v>
      </c>
      <c r="O27" s="72">
        <v>18.98</v>
      </c>
      <c r="P27" s="72">
        <v>27.976851851851837</v>
      </c>
      <c r="Q27" s="72">
        <v>44.725000000000009</v>
      </c>
      <c r="R27" s="72">
        <v>47.300000000000018</v>
      </c>
      <c r="S27" s="72">
        <v>53.825694444444458</v>
      </c>
      <c r="T27" s="151">
        <v>41.797619047619065</v>
      </c>
      <c r="U27" s="72">
        <v>316.18120962127546</v>
      </c>
    </row>
    <row r="28" spans="1:21" ht="15.95" customHeight="1">
      <c r="A28" s="229" t="s">
        <v>228</v>
      </c>
      <c r="B28" s="228" t="s">
        <v>76</v>
      </c>
      <c r="C28" s="228" t="s">
        <v>76</v>
      </c>
      <c r="D28" s="228" t="s">
        <v>76</v>
      </c>
      <c r="E28" s="228" t="s">
        <v>76</v>
      </c>
      <c r="F28" s="228">
        <v>0.25</v>
      </c>
      <c r="G28" s="228" t="s">
        <v>76</v>
      </c>
      <c r="H28" s="228" t="s">
        <v>76</v>
      </c>
      <c r="I28" s="53" t="s">
        <v>76</v>
      </c>
      <c r="J28" s="53">
        <v>0.45</v>
      </c>
      <c r="K28" s="53">
        <v>0.22222222222222199</v>
      </c>
      <c r="L28" s="53">
        <v>0.65833333333333321</v>
      </c>
      <c r="M28" s="53">
        <v>1</v>
      </c>
      <c r="N28" s="53">
        <v>0.63888888888888795</v>
      </c>
      <c r="O28" s="53">
        <v>1.25</v>
      </c>
      <c r="P28" s="53">
        <v>1.25</v>
      </c>
      <c r="Q28" s="53">
        <v>2.1694444444444438</v>
      </c>
      <c r="R28" s="53">
        <v>1.291666666666665</v>
      </c>
      <c r="S28" s="53">
        <v>1.6584325396825366</v>
      </c>
      <c r="T28" s="220">
        <v>2.2666666666666648</v>
      </c>
      <c r="U28" s="118">
        <v>13.105654761904752</v>
      </c>
    </row>
    <row r="29" spans="1:21" ht="15.95" customHeight="1">
      <c r="A29" s="214" t="s">
        <v>227</v>
      </c>
      <c r="B29" s="228">
        <v>1</v>
      </c>
      <c r="C29" s="228" t="s">
        <v>76</v>
      </c>
      <c r="D29" s="228">
        <v>0.33333333333333298</v>
      </c>
      <c r="E29" s="228">
        <v>1</v>
      </c>
      <c r="F29" s="228">
        <v>5</v>
      </c>
      <c r="G29" s="228">
        <v>3.9999999999999973</v>
      </c>
      <c r="H29" s="228">
        <v>2.333333333333333</v>
      </c>
      <c r="I29" s="53">
        <v>8.5</v>
      </c>
      <c r="J29" s="53">
        <v>6.716666666666665</v>
      </c>
      <c r="K29" s="53">
        <v>7.5248538011695878</v>
      </c>
      <c r="L29" s="53">
        <v>17.833333333333336</v>
      </c>
      <c r="M29" s="53">
        <v>12.142857142857142</v>
      </c>
      <c r="N29" s="53">
        <v>11.97222222222222</v>
      </c>
      <c r="O29" s="53">
        <v>17.73</v>
      </c>
      <c r="P29" s="53">
        <v>26.726851851851837</v>
      </c>
      <c r="Q29" s="53">
        <v>42.555555555555564</v>
      </c>
      <c r="R29" s="53">
        <v>46.008333333333354</v>
      </c>
      <c r="S29" s="53">
        <v>51.167261904761922</v>
      </c>
      <c r="T29" s="220">
        <v>39.530952380952399</v>
      </c>
      <c r="U29" s="118">
        <v>302.0755548593707</v>
      </c>
    </row>
    <row r="30" spans="1:21" ht="15.95" customHeight="1" thickBot="1">
      <c r="A30" s="340" t="s">
        <v>328</v>
      </c>
      <c r="B30" s="341" t="s">
        <v>76</v>
      </c>
      <c r="C30" s="341" t="s">
        <v>76</v>
      </c>
      <c r="D30" s="341" t="s">
        <v>76</v>
      </c>
      <c r="E30" s="341" t="s">
        <v>76</v>
      </c>
      <c r="F30" s="341" t="s">
        <v>76</v>
      </c>
      <c r="G30" s="341" t="s">
        <v>76</v>
      </c>
      <c r="H30" s="341" t="s">
        <v>76</v>
      </c>
      <c r="I30" s="342" t="s">
        <v>76</v>
      </c>
      <c r="J30" s="342" t="s">
        <v>76</v>
      </c>
      <c r="K30" s="342" t="s">
        <v>76</v>
      </c>
      <c r="L30" s="342" t="s">
        <v>76</v>
      </c>
      <c r="M30" s="342" t="s">
        <v>76</v>
      </c>
      <c r="N30" s="342" t="s">
        <v>76</v>
      </c>
      <c r="O30" s="342" t="s">
        <v>76</v>
      </c>
      <c r="P30" s="342" t="s">
        <v>76</v>
      </c>
      <c r="Q30" s="342" t="s">
        <v>76</v>
      </c>
      <c r="R30" s="342" t="s">
        <v>76</v>
      </c>
      <c r="S30" s="342">
        <v>1</v>
      </c>
      <c r="T30" s="343" t="s">
        <v>76</v>
      </c>
      <c r="U30" s="344">
        <v>1</v>
      </c>
    </row>
    <row r="31" spans="1:21" ht="15.95" customHeight="1">
      <c r="A31" s="401" t="s">
        <v>388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</row>
    <row r="32" spans="1:21" ht="15.95" customHeight="1">
      <c r="A32" s="31" t="s">
        <v>348</v>
      </c>
    </row>
    <row r="33" spans="21:21" ht="15.95" customHeight="1"/>
    <row r="37" spans="21:21">
      <c r="U37" s="207"/>
    </row>
    <row r="38" spans="21:21">
      <c r="U38" s="207"/>
    </row>
  </sheetData>
  <mergeCells count="2">
    <mergeCell ref="A31:U31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0"/>
  </sheetPr>
  <dimension ref="A1:W20"/>
  <sheetViews>
    <sheetView showGridLines="0" zoomScale="85" zoomScaleNormal="85" workbookViewId="0">
      <selection sqref="A1:U1"/>
    </sheetView>
  </sheetViews>
  <sheetFormatPr defaultRowHeight="12.75"/>
  <cols>
    <col min="1" max="1" width="52.42578125" style="45" customWidth="1"/>
    <col min="2" max="19" width="7.28515625" style="45" customWidth="1"/>
    <col min="20" max="20" width="7.28515625" style="97" customWidth="1"/>
    <col min="21" max="21" width="8.7109375" style="45" customWidth="1"/>
    <col min="22" max="16384" width="9.140625" style="45"/>
  </cols>
  <sheetData>
    <row r="1" spans="1:23" ht="20.100000000000001" customHeight="1">
      <c r="A1" s="402" t="s">
        <v>396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ht="15.95" customHeight="1">
      <c r="A2" s="82" t="s">
        <v>86</v>
      </c>
    </row>
    <row r="3" spans="1:23" ht="15.95" customHeight="1">
      <c r="A3" s="82"/>
    </row>
    <row r="4" spans="1:23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377" t="s">
        <v>84</v>
      </c>
      <c r="V5" s="105"/>
    </row>
    <row r="6" spans="1:23" ht="15.95" customHeight="1">
      <c r="A6" s="230" t="s">
        <v>84</v>
      </c>
      <c r="B6" s="232">
        <v>4</v>
      </c>
      <c r="C6" s="232">
        <v>10</v>
      </c>
      <c r="D6" s="232">
        <v>21</v>
      </c>
      <c r="E6" s="232">
        <v>48</v>
      </c>
      <c r="F6" s="232">
        <v>216</v>
      </c>
      <c r="G6" s="232">
        <v>555</v>
      </c>
      <c r="H6" s="232">
        <v>779</v>
      </c>
      <c r="I6" s="232">
        <v>1150</v>
      </c>
      <c r="J6" s="232">
        <v>1301.9999999999998</v>
      </c>
      <c r="K6" s="232">
        <v>1652</v>
      </c>
      <c r="L6" s="232">
        <v>2138</v>
      </c>
      <c r="M6" s="232">
        <v>2590.0000000000005</v>
      </c>
      <c r="N6" s="232">
        <v>2962.0000000000009</v>
      </c>
      <c r="O6" s="232">
        <v>3345.0000000000009</v>
      </c>
      <c r="P6" s="232">
        <v>4022.0000000000018</v>
      </c>
      <c r="Q6" s="232">
        <v>5497</v>
      </c>
      <c r="R6" s="232">
        <v>6708</v>
      </c>
      <c r="S6" s="232">
        <v>7265.9999999999964</v>
      </c>
      <c r="T6" s="233">
        <v>7969</v>
      </c>
      <c r="U6" s="241">
        <v>48234</v>
      </c>
      <c r="V6" s="49"/>
      <c r="W6" s="49"/>
    </row>
    <row r="7" spans="1:23" ht="15.95" customHeight="1">
      <c r="A7" s="103" t="s">
        <v>134</v>
      </c>
      <c r="B7" s="68" t="s">
        <v>76</v>
      </c>
      <c r="C7" s="68">
        <v>2</v>
      </c>
      <c r="D7" s="68">
        <v>1</v>
      </c>
      <c r="E7" s="68">
        <v>9</v>
      </c>
      <c r="F7" s="68">
        <v>42</v>
      </c>
      <c r="G7" s="68">
        <v>95</v>
      </c>
      <c r="H7" s="68">
        <v>140</v>
      </c>
      <c r="I7" s="68">
        <v>238.00000000000003</v>
      </c>
      <c r="J7" s="68">
        <v>311.99999999999977</v>
      </c>
      <c r="K7" s="68">
        <v>348</v>
      </c>
      <c r="L7" s="68">
        <v>395.99999999999994</v>
      </c>
      <c r="M7" s="68">
        <v>564.00000000000023</v>
      </c>
      <c r="N7" s="68">
        <v>633.00000000000011</v>
      </c>
      <c r="O7" s="68">
        <v>724.00000000000023</v>
      </c>
      <c r="P7" s="68">
        <v>845.00000000000034</v>
      </c>
      <c r="Q7" s="68">
        <v>1211.0000000000007</v>
      </c>
      <c r="R7" s="68">
        <v>1371.9999999999995</v>
      </c>
      <c r="S7" s="68">
        <v>1607.9999999999982</v>
      </c>
      <c r="T7" s="90">
        <v>1788.0000000000002</v>
      </c>
      <c r="U7" s="101">
        <v>10327.999999999998</v>
      </c>
      <c r="V7" s="104"/>
      <c r="W7" s="49"/>
    </row>
    <row r="8" spans="1:23" ht="15.95" customHeight="1">
      <c r="A8" s="103" t="s">
        <v>390</v>
      </c>
      <c r="B8" s="68">
        <v>1</v>
      </c>
      <c r="C8" s="68">
        <v>5</v>
      </c>
      <c r="D8" s="68">
        <v>9</v>
      </c>
      <c r="E8" s="68">
        <v>9</v>
      </c>
      <c r="F8" s="68">
        <v>74</v>
      </c>
      <c r="G8" s="68">
        <v>176</v>
      </c>
      <c r="H8" s="68">
        <v>223</v>
      </c>
      <c r="I8" s="68">
        <v>365</v>
      </c>
      <c r="J8" s="68">
        <v>308</v>
      </c>
      <c r="K8" s="68">
        <v>420.99999999999994</v>
      </c>
      <c r="L8" s="68">
        <v>554.99999999999977</v>
      </c>
      <c r="M8" s="68">
        <v>617</v>
      </c>
      <c r="N8" s="68">
        <v>718.00000000000057</v>
      </c>
      <c r="O8" s="68">
        <v>805.00000000000023</v>
      </c>
      <c r="P8" s="68">
        <v>862.00000000000023</v>
      </c>
      <c r="Q8" s="68">
        <v>1188</v>
      </c>
      <c r="R8" s="68">
        <v>1386.9999999999993</v>
      </c>
      <c r="S8" s="68">
        <v>1473</v>
      </c>
      <c r="T8" s="90">
        <v>1633.9999999999998</v>
      </c>
      <c r="U8" s="68">
        <v>10830</v>
      </c>
      <c r="V8" s="104"/>
      <c r="W8" s="49"/>
    </row>
    <row r="9" spans="1:23" ht="15.95" customHeight="1">
      <c r="A9" s="103" t="s">
        <v>132</v>
      </c>
      <c r="B9" s="68">
        <v>1</v>
      </c>
      <c r="C9" s="68">
        <v>1</v>
      </c>
      <c r="D9" s="68">
        <v>1.9999999999999991</v>
      </c>
      <c r="E9" s="68">
        <v>11</v>
      </c>
      <c r="F9" s="68">
        <v>41</v>
      </c>
      <c r="G9" s="68">
        <v>94</v>
      </c>
      <c r="H9" s="68">
        <v>153</v>
      </c>
      <c r="I9" s="68">
        <v>211</v>
      </c>
      <c r="J9" s="68">
        <v>266.00000000000006</v>
      </c>
      <c r="K9" s="68">
        <v>371.00000000000006</v>
      </c>
      <c r="L9" s="68">
        <v>516</v>
      </c>
      <c r="M9" s="68">
        <v>583</v>
      </c>
      <c r="N9" s="68">
        <v>678.00000000000045</v>
      </c>
      <c r="O9" s="68">
        <v>814.00000000000023</v>
      </c>
      <c r="P9" s="68">
        <v>1053.0000000000014</v>
      </c>
      <c r="Q9" s="68">
        <v>1321.9999999999991</v>
      </c>
      <c r="R9" s="68">
        <v>1680.0000000000002</v>
      </c>
      <c r="S9" s="68">
        <v>1722.999999999998</v>
      </c>
      <c r="T9" s="90">
        <v>1804.9999999999995</v>
      </c>
      <c r="U9" s="68">
        <v>11324.999999999998</v>
      </c>
      <c r="V9" s="104"/>
      <c r="W9" s="49"/>
    </row>
    <row r="10" spans="1:23" ht="15.95" customHeight="1">
      <c r="A10" s="103" t="s">
        <v>131</v>
      </c>
      <c r="B10" s="68" t="s">
        <v>76</v>
      </c>
      <c r="C10" s="68" t="s">
        <v>76</v>
      </c>
      <c r="D10" s="68">
        <v>2</v>
      </c>
      <c r="E10" s="68">
        <v>2</v>
      </c>
      <c r="F10" s="68">
        <v>4</v>
      </c>
      <c r="G10" s="68">
        <v>21</v>
      </c>
      <c r="H10" s="68">
        <v>21</v>
      </c>
      <c r="I10" s="68">
        <v>27</v>
      </c>
      <c r="J10" s="68">
        <v>42</v>
      </c>
      <c r="K10" s="68">
        <v>55</v>
      </c>
      <c r="L10" s="68">
        <v>70</v>
      </c>
      <c r="M10" s="68">
        <v>75</v>
      </c>
      <c r="N10" s="68">
        <v>83</v>
      </c>
      <c r="O10" s="68">
        <v>105</v>
      </c>
      <c r="P10" s="68">
        <v>103</v>
      </c>
      <c r="Q10" s="68">
        <v>145</v>
      </c>
      <c r="R10" s="68">
        <v>142</v>
      </c>
      <c r="S10" s="68">
        <v>130</v>
      </c>
      <c r="T10" s="90">
        <v>164</v>
      </c>
      <c r="U10" s="101">
        <v>1191</v>
      </c>
      <c r="V10" s="104"/>
      <c r="W10" s="49"/>
    </row>
    <row r="11" spans="1:23" ht="15.95" customHeight="1">
      <c r="A11" s="103" t="s">
        <v>287</v>
      </c>
      <c r="B11" s="68" t="s">
        <v>76</v>
      </c>
      <c r="C11" s="68">
        <v>1</v>
      </c>
      <c r="D11" s="68">
        <v>3</v>
      </c>
      <c r="E11" s="68">
        <v>4</v>
      </c>
      <c r="F11" s="68">
        <v>7</v>
      </c>
      <c r="G11" s="68">
        <v>39</v>
      </c>
      <c r="H11" s="68">
        <v>42</v>
      </c>
      <c r="I11" s="68">
        <v>65</v>
      </c>
      <c r="J11" s="68">
        <v>105.00000000000001</v>
      </c>
      <c r="K11" s="68">
        <v>104</v>
      </c>
      <c r="L11" s="68">
        <v>104</v>
      </c>
      <c r="M11" s="68">
        <v>135</v>
      </c>
      <c r="N11" s="68">
        <v>144</v>
      </c>
      <c r="O11" s="68">
        <v>168.00000000000006</v>
      </c>
      <c r="P11" s="68">
        <v>266</v>
      </c>
      <c r="Q11" s="68">
        <v>335.99999999999994</v>
      </c>
      <c r="R11" s="68">
        <v>435.99999999999994</v>
      </c>
      <c r="S11" s="68">
        <v>466.99999999999977</v>
      </c>
      <c r="T11" s="90">
        <v>461.00000000000011</v>
      </c>
      <c r="U11" s="101">
        <v>2887</v>
      </c>
      <c r="V11" s="104"/>
      <c r="W11" s="49"/>
    </row>
    <row r="12" spans="1:23" ht="15.95" customHeight="1">
      <c r="A12" s="103" t="s">
        <v>130</v>
      </c>
      <c r="B12" s="68">
        <v>1</v>
      </c>
      <c r="C12" s="68" t="s">
        <v>76</v>
      </c>
      <c r="D12" s="68">
        <v>2</v>
      </c>
      <c r="E12" s="68">
        <v>7</v>
      </c>
      <c r="F12" s="68">
        <v>23</v>
      </c>
      <c r="G12" s="68">
        <v>76</v>
      </c>
      <c r="H12" s="68">
        <v>94</v>
      </c>
      <c r="I12" s="68">
        <v>100</v>
      </c>
      <c r="J12" s="68">
        <v>108</v>
      </c>
      <c r="K12" s="68">
        <v>143</v>
      </c>
      <c r="L12" s="68">
        <v>193.00000000000003</v>
      </c>
      <c r="M12" s="68">
        <v>179.00000000000003</v>
      </c>
      <c r="N12" s="68">
        <v>241</v>
      </c>
      <c r="O12" s="68">
        <v>273</v>
      </c>
      <c r="P12" s="68">
        <v>375.99999999999994</v>
      </c>
      <c r="Q12" s="68">
        <v>541</v>
      </c>
      <c r="R12" s="68">
        <v>677.00000000000057</v>
      </c>
      <c r="S12" s="68">
        <v>749.00000000000023</v>
      </c>
      <c r="T12" s="90">
        <v>826.00000000000023</v>
      </c>
      <c r="U12" s="81">
        <v>4609.0000000000009</v>
      </c>
      <c r="V12" s="104"/>
      <c r="W12" s="49"/>
    </row>
    <row r="13" spans="1:23" ht="15.95" customHeight="1">
      <c r="A13" s="103" t="s">
        <v>129</v>
      </c>
      <c r="B13" s="68">
        <v>1</v>
      </c>
      <c r="C13" s="68" t="s">
        <v>76</v>
      </c>
      <c r="D13" s="68">
        <v>1</v>
      </c>
      <c r="E13" s="68">
        <v>3</v>
      </c>
      <c r="F13" s="68">
        <v>9</v>
      </c>
      <c r="G13" s="68">
        <v>26</v>
      </c>
      <c r="H13" s="68">
        <v>49</v>
      </c>
      <c r="I13" s="68">
        <v>77.000000000000014</v>
      </c>
      <c r="J13" s="68">
        <v>68</v>
      </c>
      <c r="K13" s="68">
        <v>88.999999999999986</v>
      </c>
      <c r="L13" s="68">
        <v>99</v>
      </c>
      <c r="M13" s="68">
        <v>176</v>
      </c>
      <c r="N13" s="68">
        <v>217.00000000000003</v>
      </c>
      <c r="O13" s="68">
        <v>211</v>
      </c>
      <c r="P13" s="68">
        <v>230.00000000000006</v>
      </c>
      <c r="Q13" s="68">
        <v>335.99999999999989</v>
      </c>
      <c r="R13" s="68">
        <v>418</v>
      </c>
      <c r="S13" s="68">
        <v>460.99999999999994</v>
      </c>
      <c r="T13" s="102">
        <v>586.99999999999989</v>
      </c>
      <c r="U13" s="101">
        <v>3058</v>
      </c>
      <c r="V13" s="104"/>
      <c r="W13" s="49"/>
    </row>
    <row r="14" spans="1:23" ht="15.95" customHeight="1" thickBot="1">
      <c r="A14" s="100" t="s">
        <v>288</v>
      </c>
      <c r="B14" s="64" t="s">
        <v>76</v>
      </c>
      <c r="C14" s="64">
        <v>1</v>
      </c>
      <c r="D14" s="64">
        <v>1</v>
      </c>
      <c r="E14" s="64">
        <v>3</v>
      </c>
      <c r="F14" s="64">
        <v>16</v>
      </c>
      <c r="G14" s="64">
        <v>27.999999999999996</v>
      </c>
      <c r="H14" s="64">
        <v>57</v>
      </c>
      <c r="I14" s="64">
        <v>67</v>
      </c>
      <c r="J14" s="64">
        <v>93</v>
      </c>
      <c r="K14" s="64">
        <v>121</v>
      </c>
      <c r="L14" s="64">
        <v>205.00000000000003</v>
      </c>
      <c r="M14" s="64">
        <v>261</v>
      </c>
      <c r="N14" s="64">
        <v>248.00000000000003</v>
      </c>
      <c r="O14" s="64">
        <v>245</v>
      </c>
      <c r="P14" s="64">
        <v>287</v>
      </c>
      <c r="Q14" s="64">
        <v>418</v>
      </c>
      <c r="R14" s="64">
        <v>596.00000000000011</v>
      </c>
      <c r="S14" s="64">
        <v>655</v>
      </c>
      <c r="T14" s="99">
        <v>704</v>
      </c>
      <c r="U14" s="64">
        <v>4006</v>
      </c>
      <c r="V14" s="104"/>
      <c r="W14" s="49"/>
    </row>
    <row r="15" spans="1:23" ht="15.95" customHeight="1">
      <c r="A15" s="405" t="s">
        <v>388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</row>
    <row r="16" spans="1:23" ht="15.95" customHeight="1"/>
    <row r="17" ht="15.95" customHeight="1"/>
    <row r="18" ht="15.95" customHeight="1"/>
    <row r="19" ht="15.95" customHeight="1"/>
    <row r="20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0"/>
  </sheetPr>
  <dimension ref="A1:W53"/>
  <sheetViews>
    <sheetView showGridLines="0" zoomScale="85" zoomScaleNormal="85" workbookViewId="0">
      <selection sqref="A1:U1"/>
    </sheetView>
  </sheetViews>
  <sheetFormatPr defaultColWidth="61.85546875" defaultRowHeight="12.75"/>
  <cols>
    <col min="1" max="1" width="43.7109375" style="46" customWidth="1"/>
    <col min="2" max="20" width="7.28515625" style="46" customWidth="1"/>
    <col min="21" max="21" width="8.7109375" style="46" customWidth="1"/>
    <col min="22" max="22" width="15.28515625" style="46" customWidth="1"/>
    <col min="23" max="16384" width="61.85546875" style="46"/>
  </cols>
  <sheetData>
    <row r="1" spans="1:23" s="45" customFormat="1" ht="20.100000000000001" customHeight="1">
      <c r="A1" s="402" t="s">
        <v>397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109" customFormat="1" ht="15.95" customHeight="1">
      <c r="A6" s="242" t="s">
        <v>84</v>
      </c>
      <c r="B6" s="243">
        <v>4</v>
      </c>
      <c r="C6" s="243">
        <v>10</v>
      </c>
      <c r="D6" s="243">
        <v>21</v>
      </c>
      <c r="E6" s="232">
        <v>48</v>
      </c>
      <c r="F6" s="232">
        <v>216</v>
      </c>
      <c r="G6" s="232">
        <v>555</v>
      </c>
      <c r="H6" s="243">
        <v>779</v>
      </c>
      <c r="I6" s="232">
        <v>1150</v>
      </c>
      <c r="J6" s="243">
        <v>1302</v>
      </c>
      <c r="K6" s="243">
        <v>1652</v>
      </c>
      <c r="L6" s="243">
        <v>2138</v>
      </c>
      <c r="M6" s="232">
        <v>2590</v>
      </c>
      <c r="N6" s="232">
        <v>2962</v>
      </c>
      <c r="O6" s="232">
        <v>3345</v>
      </c>
      <c r="P6" s="232">
        <v>4022.0000000000005</v>
      </c>
      <c r="Q6" s="232">
        <v>5497</v>
      </c>
      <c r="R6" s="232">
        <v>6708</v>
      </c>
      <c r="S6" s="232">
        <v>7266.0000000000009</v>
      </c>
      <c r="T6" s="233">
        <v>7969</v>
      </c>
      <c r="U6" s="232">
        <v>48234</v>
      </c>
      <c r="V6" s="108"/>
    </row>
    <row r="7" spans="1:23" s="45" customFormat="1" ht="15.95" customHeight="1">
      <c r="A7" s="107" t="s">
        <v>230</v>
      </c>
      <c r="B7" s="66" t="s">
        <v>76</v>
      </c>
      <c r="C7" s="66" t="s">
        <v>76</v>
      </c>
      <c r="D7" s="66" t="s">
        <v>76</v>
      </c>
      <c r="E7" s="66" t="s">
        <v>76</v>
      </c>
      <c r="F7" s="66" t="s">
        <v>76</v>
      </c>
      <c r="G7" s="66">
        <v>7</v>
      </c>
      <c r="H7" s="66">
        <v>6</v>
      </c>
      <c r="I7" s="66">
        <v>17</v>
      </c>
      <c r="J7" s="66">
        <v>13</v>
      </c>
      <c r="K7" s="66">
        <v>24</v>
      </c>
      <c r="L7" s="66">
        <v>12</v>
      </c>
      <c r="M7" s="66">
        <v>27</v>
      </c>
      <c r="N7" s="66">
        <v>44</v>
      </c>
      <c r="O7" s="66">
        <v>35</v>
      </c>
      <c r="P7" s="66">
        <v>51.000000000000014</v>
      </c>
      <c r="Q7" s="66">
        <v>83</v>
      </c>
      <c r="R7" s="66">
        <v>122</v>
      </c>
      <c r="S7" s="66">
        <v>138.99999999999997</v>
      </c>
      <c r="T7" s="90">
        <v>137</v>
      </c>
      <c r="U7" s="101">
        <v>717</v>
      </c>
    </row>
    <row r="8" spans="1:23" s="45" customFormat="1" ht="15.95" customHeight="1">
      <c r="A8" s="107" t="s">
        <v>231</v>
      </c>
      <c r="B8" s="66" t="s">
        <v>76</v>
      </c>
      <c r="C8" s="66" t="s">
        <v>76</v>
      </c>
      <c r="D8" s="66">
        <v>1</v>
      </c>
      <c r="E8" s="66">
        <v>1</v>
      </c>
      <c r="F8" s="66">
        <v>5</v>
      </c>
      <c r="G8" s="66">
        <v>15</v>
      </c>
      <c r="H8" s="66">
        <v>19</v>
      </c>
      <c r="I8" s="66">
        <v>24</v>
      </c>
      <c r="J8" s="66">
        <v>34</v>
      </c>
      <c r="K8" s="66">
        <v>34</v>
      </c>
      <c r="L8" s="66">
        <v>28</v>
      </c>
      <c r="M8" s="66">
        <v>53</v>
      </c>
      <c r="N8" s="66">
        <v>70.999999999999986</v>
      </c>
      <c r="O8" s="66">
        <v>60</v>
      </c>
      <c r="P8" s="66">
        <v>86</v>
      </c>
      <c r="Q8" s="66">
        <v>142.99999999999994</v>
      </c>
      <c r="R8" s="66">
        <v>159.00000000000003</v>
      </c>
      <c r="S8" s="66">
        <v>180.00000000000003</v>
      </c>
      <c r="T8" s="90">
        <v>203.99999999999994</v>
      </c>
      <c r="U8" s="101">
        <v>1117</v>
      </c>
    </row>
    <row r="9" spans="1:23" s="45" customFormat="1" ht="15.95" customHeight="1">
      <c r="A9" s="107" t="s">
        <v>232</v>
      </c>
      <c r="B9" s="66" t="s">
        <v>76</v>
      </c>
      <c r="C9" s="66" t="s">
        <v>76</v>
      </c>
      <c r="D9" s="66" t="s">
        <v>76</v>
      </c>
      <c r="E9" s="66">
        <v>1</v>
      </c>
      <c r="F9" s="66">
        <v>2</v>
      </c>
      <c r="G9" s="66">
        <v>17</v>
      </c>
      <c r="H9" s="66">
        <v>19</v>
      </c>
      <c r="I9" s="66">
        <v>18</v>
      </c>
      <c r="J9" s="66">
        <v>28</v>
      </c>
      <c r="K9" s="66">
        <v>43</v>
      </c>
      <c r="L9" s="66">
        <v>40</v>
      </c>
      <c r="M9" s="66">
        <v>52</v>
      </c>
      <c r="N9" s="66">
        <v>60</v>
      </c>
      <c r="O9" s="66">
        <v>76.999999999999986</v>
      </c>
      <c r="P9" s="66">
        <v>76.999999999999986</v>
      </c>
      <c r="Q9" s="66">
        <v>126</v>
      </c>
      <c r="R9" s="66">
        <v>125</v>
      </c>
      <c r="S9" s="66">
        <v>140</v>
      </c>
      <c r="T9" s="90">
        <v>164.00000000000003</v>
      </c>
      <c r="U9" s="101">
        <v>989</v>
      </c>
    </row>
    <row r="10" spans="1:23" s="45" customFormat="1" ht="15.95" customHeight="1">
      <c r="A10" s="107" t="s">
        <v>233</v>
      </c>
      <c r="B10" s="66" t="s">
        <v>76</v>
      </c>
      <c r="C10" s="66">
        <v>1</v>
      </c>
      <c r="D10" s="66" t="s">
        <v>76</v>
      </c>
      <c r="E10" s="66">
        <v>2</v>
      </c>
      <c r="F10" s="66">
        <v>8</v>
      </c>
      <c r="G10" s="66">
        <v>13</v>
      </c>
      <c r="H10" s="66">
        <v>21</v>
      </c>
      <c r="I10" s="66">
        <v>38</v>
      </c>
      <c r="J10" s="66">
        <v>74.999999999999986</v>
      </c>
      <c r="K10" s="66">
        <v>70</v>
      </c>
      <c r="L10" s="66">
        <v>94</v>
      </c>
      <c r="M10" s="66">
        <v>131</v>
      </c>
      <c r="N10" s="66">
        <v>149</v>
      </c>
      <c r="O10" s="66">
        <v>180.00000000000003</v>
      </c>
      <c r="P10" s="66">
        <v>214.99999999999986</v>
      </c>
      <c r="Q10" s="66">
        <v>287.00000000000006</v>
      </c>
      <c r="R10" s="66">
        <v>314.99999999999989</v>
      </c>
      <c r="S10" s="66">
        <v>362.99999999999989</v>
      </c>
      <c r="T10" s="90">
        <v>450.99999999999983</v>
      </c>
      <c r="U10" s="101">
        <v>2413</v>
      </c>
    </row>
    <row r="11" spans="1:23" s="45" customFormat="1" ht="15.95" customHeight="1">
      <c r="A11" s="107" t="s">
        <v>234</v>
      </c>
      <c r="B11" s="66" t="s">
        <v>76</v>
      </c>
      <c r="C11" s="66">
        <v>1</v>
      </c>
      <c r="D11" s="66" t="s">
        <v>76</v>
      </c>
      <c r="E11" s="66">
        <v>2</v>
      </c>
      <c r="F11" s="66">
        <v>22</v>
      </c>
      <c r="G11" s="66">
        <v>29</v>
      </c>
      <c r="H11" s="66">
        <v>64</v>
      </c>
      <c r="I11" s="66">
        <v>122.99999999999999</v>
      </c>
      <c r="J11" s="66">
        <v>140.00000000000003</v>
      </c>
      <c r="K11" s="66">
        <v>151</v>
      </c>
      <c r="L11" s="66">
        <v>194.99999999999994</v>
      </c>
      <c r="M11" s="66">
        <v>247.00000000000006</v>
      </c>
      <c r="N11" s="66">
        <v>264</v>
      </c>
      <c r="O11" s="66">
        <v>325.99999999999994</v>
      </c>
      <c r="P11" s="66">
        <v>362</v>
      </c>
      <c r="Q11" s="66">
        <v>495.99999999999989</v>
      </c>
      <c r="R11" s="66">
        <v>564</v>
      </c>
      <c r="S11" s="66">
        <v>690.00000000000102</v>
      </c>
      <c r="T11" s="90">
        <v>734.00000000000057</v>
      </c>
      <c r="U11" s="101">
        <v>4410.0000000000018</v>
      </c>
    </row>
    <row r="12" spans="1:23" s="45" customFormat="1" ht="15.95" customHeight="1">
      <c r="A12" s="107" t="s">
        <v>235</v>
      </c>
      <c r="B12" s="66" t="s">
        <v>76</v>
      </c>
      <c r="C12" s="66" t="s">
        <v>76</v>
      </c>
      <c r="D12" s="66" t="s">
        <v>76</v>
      </c>
      <c r="E12" s="66">
        <v>1</v>
      </c>
      <c r="F12" s="66">
        <v>12</v>
      </c>
      <c r="G12" s="66">
        <v>18</v>
      </c>
      <c r="H12" s="66">
        <v>26</v>
      </c>
      <c r="I12" s="66">
        <v>41</v>
      </c>
      <c r="J12" s="66">
        <v>39</v>
      </c>
      <c r="K12" s="66">
        <v>56.000000000000007</v>
      </c>
      <c r="L12" s="66">
        <v>83.000000000000028</v>
      </c>
      <c r="M12" s="66">
        <v>77</v>
      </c>
      <c r="N12" s="66">
        <v>109.99999999999997</v>
      </c>
      <c r="O12" s="66">
        <v>110.99999999999999</v>
      </c>
      <c r="P12" s="66">
        <v>116.99999999999999</v>
      </c>
      <c r="Q12" s="66">
        <v>181.00000000000003</v>
      </c>
      <c r="R12" s="66">
        <v>216.00000000000003</v>
      </c>
      <c r="S12" s="66">
        <v>228</v>
      </c>
      <c r="T12" s="90">
        <v>291</v>
      </c>
      <c r="U12" s="101">
        <v>1607</v>
      </c>
    </row>
    <row r="13" spans="1:23" s="45" customFormat="1" ht="15.95" customHeight="1">
      <c r="A13" s="107" t="s">
        <v>236</v>
      </c>
      <c r="B13" s="66" t="s">
        <v>76</v>
      </c>
      <c r="C13" s="66">
        <v>1</v>
      </c>
      <c r="D13" s="66" t="s">
        <v>76</v>
      </c>
      <c r="E13" s="66">
        <v>1</v>
      </c>
      <c r="F13" s="66">
        <v>17</v>
      </c>
      <c r="G13" s="66">
        <v>43</v>
      </c>
      <c r="H13" s="66">
        <v>47</v>
      </c>
      <c r="I13" s="66">
        <v>76</v>
      </c>
      <c r="J13" s="66">
        <v>63</v>
      </c>
      <c r="K13" s="66">
        <v>73</v>
      </c>
      <c r="L13" s="66">
        <v>104</v>
      </c>
      <c r="M13" s="66">
        <v>118</v>
      </c>
      <c r="N13" s="66">
        <v>105</v>
      </c>
      <c r="O13" s="66">
        <v>131</v>
      </c>
      <c r="P13" s="66">
        <v>131</v>
      </c>
      <c r="Q13" s="66">
        <v>202.99999999999994</v>
      </c>
      <c r="R13" s="66">
        <v>280</v>
      </c>
      <c r="S13" s="66">
        <v>259</v>
      </c>
      <c r="T13" s="90">
        <v>278.99999999999994</v>
      </c>
      <c r="U13" s="101">
        <v>1931</v>
      </c>
    </row>
    <row r="14" spans="1:23" s="45" customFormat="1" ht="15.95" customHeight="1">
      <c r="A14" s="107" t="s">
        <v>237</v>
      </c>
      <c r="B14" s="66" t="s">
        <v>76</v>
      </c>
      <c r="C14" s="66" t="s">
        <v>76</v>
      </c>
      <c r="D14" s="66">
        <v>1</v>
      </c>
      <c r="E14" s="66">
        <v>1</v>
      </c>
      <c r="F14" s="66">
        <v>12</v>
      </c>
      <c r="G14" s="66">
        <v>27</v>
      </c>
      <c r="H14" s="66">
        <v>24</v>
      </c>
      <c r="I14" s="66">
        <v>47</v>
      </c>
      <c r="J14" s="66">
        <v>51</v>
      </c>
      <c r="K14" s="66">
        <v>77</v>
      </c>
      <c r="L14" s="66">
        <v>112</v>
      </c>
      <c r="M14" s="66">
        <v>103</v>
      </c>
      <c r="N14" s="66">
        <v>123</v>
      </c>
      <c r="O14" s="66">
        <v>159</v>
      </c>
      <c r="P14" s="66">
        <v>181</v>
      </c>
      <c r="Q14" s="66">
        <v>247</v>
      </c>
      <c r="R14" s="66">
        <v>273.99999999999989</v>
      </c>
      <c r="S14" s="66">
        <v>318</v>
      </c>
      <c r="T14" s="90">
        <v>297</v>
      </c>
      <c r="U14" s="101">
        <v>2054</v>
      </c>
    </row>
    <row r="15" spans="1:23" s="45" customFormat="1" ht="15.95" customHeight="1">
      <c r="A15" s="107" t="s">
        <v>238</v>
      </c>
      <c r="B15" s="66" t="s">
        <v>76</v>
      </c>
      <c r="C15" s="66" t="s">
        <v>76</v>
      </c>
      <c r="D15" s="66" t="s">
        <v>76</v>
      </c>
      <c r="E15" s="66" t="s">
        <v>76</v>
      </c>
      <c r="F15" s="66">
        <v>3</v>
      </c>
      <c r="G15" s="66">
        <v>8</v>
      </c>
      <c r="H15" s="66">
        <v>6</v>
      </c>
      <c r="I15" s="66">
        <v>20</v>
      </c>
      <c r="J15" s="66">
        <v>12</v>
      </c>
      <c r="K15" s="66">
        <v>24</v>
      </c>
      <c r="L15" s="66">
        <v>28</v>
      </c>
      <c r="M15" s="66">
        <v>29</v>
      </c>
      <c r="N15" s="66">
        <v>47.000000000000007</v>
      </c>
      <c r="O15" s="66">
        <v>60</v>
      </c>
      <c r="P15" s="66">
        <v>58</v>
      </c>
      <c r="Q15" s="66">
        <v>37</v>
      </c>
      <c r="R15" s="66">
        <v>45</v>
      </c>
      <c r="S15" s="66">
        <v>61</v>
      </c>
      <c r="T15" s="90">
        <v>51.000000000000014</v>
      </c>
      <c r="U15" s="101">
        <v>489</v>
      </c>
    </row>
    <row r="16" spans="1:23" s="45" customFormat="1" ht="15.95" customHeight="1">
      <c r="A16" s="107" t="s">
        <v>239</v>
      </c>
      <c r="B16" s="66">
        <v>1</v>
      </c>
      <c r="C16" s="66">
        <v>4</v>
      </c>
      <c r="D16" s="66">
        <v>8</v>
      </c>
      <c r="E16" s="66">
        <v>6</v>
      </c>
      <c r="F16" s="66">
        <v>30</v>
      </c>
      <c r="G16" s="66">
        <v>79</v>
      </c>
      <c r="H16" s="66">
        <v>119</v>
      </c>
      <c r="I16" s="66">
        <v>180</v>
      </c>
      <c r="J16" s="66">
        <v>141</v>
      </c>
      <c r="K16" s="66">
        <v>189</v>
      </c>
      <c r="L16" s="66">
        <v>225</v>
      </c>
      <c r="M16" s="66">
        <v>286</v>
      </c>
      <c r="N16" s="66">
        <v>325</v>
      </c>
      <c r="O16" s="66">
        <v>338.99999999999994</v>
      </c>
      <c r="P16" s="66">
        <v>364.99999999999994</v>
      </c>
      <c r="Q16" s="66">
        <v>506.99999999999983</v>
      </c>
      <c r="R16" s="66">
        <v>558</v>
      </c>
      <c r="S16" s="66">
        <v>594.99999999999989</v>
      </c>
      <c r="T16" s="90">
        <v>702.99999999999989</v>
      </c>
      <c r="U16" s="101">
        <v>4660</v>
      </c>
    </row>
    <row r="17" spans="1:21" s="45" customFormat="1" ht="15.95" customHeight="1">
      <c r="A17" s="107" t="s">
        <v>240</v>
      </c>
      <c r="B17" s="66" t="s">
        <v>76</v>
      </c>
      <c r="C17" s="66" t="s">
        <v>76</v>
      </c>
      <c r="D17" s="66" t="s">
        <v>76</v>
      </c>
      <c r="E17" s="66" t="s">
        <v>76</v>
      </c>
      <c r="F17" s="66" t="s">
        <v>76</v>
      </c>
      <c r="G17" s="66" t="s">
        <v>76</v>
      </c>
      <c r="H17" s="66">
        <v>1</v>
      </c>
      <c r="I17" s="66" t="s">
        <v>76</v>
      </c>
      <c r="J17" s="66">
        <v>2</v>
      </c>
      <c r="K17" s="66">
        <v>1</v>
      </c>
      <c r="L17" s="66">
        <v>1</v>
      </c>
      <c r="M17" s="66">
        <v>2</v>
      </c>
      <c r="N17" s="66">
        <v>3</v>
      </c>
      <c r="O17" s="66">
        <v>1</v>
      </c>
      <c r="P17" s="66">
        <v>4</v>
      </c>
      <c r="Q17" s="66">
        <v>1</v>
      </c>
      <c r="R17" s="66">
        <v>4</v>
      </c>
      <c r="S17" s="66">
        <v>1</v>
      </c>
      <c r="T17" s="90">
        <v>2</v>
      </c>
      <c r="U17" s="66">
        <v>23</v>
      </c>
    </row>
    <row r="18" spans="1:21" s="45" customFormat="1" ht="15.95" customHeight="1">
      <c r="A18" s="107" t="s">
        <v>241</v>
      </c>
      <c r="B18" s="66" t="s">
        <v>76</v>
      </c>
      <c r="C18" s="66" t="s">
        <v>76</v>
      </c>
      <c r="D18" s="66">
        <v>0.99999999999999889</v>
      </c>
      <c r="E18" s="66">
        <v>3</v>
      </c>
      <c r="F18" s="66">
        <v>5</v>
      </c>
      <c r="G18" s="66">
        <v>19</v>
      </c>
      <c r="H18" s="66">
        <v>15</v>
      </c>
      <c r="I18" s="66">
        <v>20</v>
      </c>
      <c r="J18" s="66">
        <v>35</v>
      </c>
      <c r="K18" s="66">
        <v>34</v>
      </c>
      <c r="L18" s="66">
        <v>60</v>
      </c>
      <c r="M18" s="66">
        <v>53</v>
      </c>
      <c r="N18" s="66">
        <v>74</v>
      </c>
      <c r="O18" s="66">
        <v>79</v>
      </c>
      <c r="P18" s="66">
        <v>108.99999999999997</v>
      </c>
      <c r="Q18" s="66">
        <v>143.99999999999989</v>
      </c>
      <c r="R18" s="66">
        <v>194</v>
      </c>
      <c r="S18" s="66">
        <v>216.00000000000006</v>
      </c>
      <c r="T18" s="90">
        <v>266</v>
      </c>
      <c r="U18" s="66">
        <v>1327</v>
      </c>
    </row>
    <row r="19" spans="1:21" s="45" customFormat="1" ht="15.95" customHeight="1">
      <c r="A19" s="107" t="s">
        <v>242</v>
      </c>
      <c r="B19" s="66">
        <v>1</v>
      </c>
      <c r="C19" s="66" t="s">
        <v>76</v>
      </c>
      <c r="D19" s="66" t="s">
        <v>76</v>
      </c>
      <c r="E19" s="66">
        <v>7</v>
      </c>
      <c r="F19" s="66">
        <v>20</v>
      </c>
      <c r="G19" s="66">
        <v>46</v>
      </c>
      <c r="H19" s="66">
        <v>66</v>
      </c>
      <c r="I19" s="66">
        <v>112</v>
      </c>
      <c r="J19" s="66">
        <v>147</v>
      </c>
      <c r="K19" s="66">
        <v>210</v>
      </c>
      <c r="L19" s="66">
        <v>273</v>
      </c>
      <c r="M19" s="66">
        <v>342.99999999999989</v>
      </c>
      <c r="N19" s="66">
        <v>400.99999999999989</v>
      </c>
      <c r="O19" s="66">
        <v>457.99999999999994</v>
      </c>
      <c r="P19" s="66">
        <v>573.00000000000045</v>
      </c>
      <c r="Q19" s="66">
        <v>736.00000000000023</v>
      </c>
      <c r="R19" s="66">
        <v>785.00000000000034</v>
      </c>
      <c r="S19" s="66">
        <v>809.00000000000023</v>
      </c>
      <c r="T19" s="90">
        <v>787</v>
      </c>
      <c r="U19" s="66">
        <v>5774.0000000000009</v>
      </c>
    </row>
    <row r="20" spans="1:21" s="45" customFormat="1" ht="15.95" customHeight="1">
      <c r="A20" s="107" t="s">
        <v>243</v>
      </c>
      <c r="B20" s="66" t="s">
        <v>76</v>
      </c>
      <c r="C20" s="66" t="s">
        <v>76</v>
      </c>
      <c r="D20" s="66" t="s">
        <v>76</v>
      </c>
      <c r="E20" s="66">
        <v>1</v>
      </c>
      <c r="F20" s="66">
        <v>2</v>
      </c>
      <c r="G20" s="66">
        <v>16</v>
      </c>
      <c r="H20" s="66">
        <v>25</v>
      </c>
      <c r="I20" s="66">
        <v>20</v>
      </c>
      <c r="J20" s="66">
        <v>24.999999999999996</v>
      </c>
      <c r="K20" s="66">
        <v>40</v>
      </c>
      <c r="L20" s="66">
        <v>46</v>
      </c>
      <c r="M20" s="66">
        <v>49</v>
      </c>
      <c r="N20" s="66">
        <v>56.000000000000007</v>
      </c>
      <c r="O20" s="66">
        <v>79.999999999999972</v>
      </c>
      <c r="P20" s="66">
        <v>105.99999999999999</v>
      </c>
      <c r="Q20" s="66">
        <v>156</v>
      </c>
      <c r="R20" s="66">
        <v>231.99999999999994</v>
      </c>
      <c r="S20" s="66">
        <v>198</v>
      </c>
      <c r="T20" s="90">
        <v>188.00000000000006</v>
      </c>
      <c r="U20" s="66">
        <v>1240</v>
      </c>
    </row>
    <row r="21" spans="1:21" s="45" customFormat="1" ht="15.95" customHeight="1">
      <c r="A21" s="107" t="s">
        <v>244</v>
      </c>
      <c r="B21" s="66" t="s">
        <v>76</v>
      </c>
      <c r="C21" s="66" t="s">
        <v>76</v>
      </c>
      <c r="D21" s="66" t="s">
        <v>76</v>
      </c>
      <c r="E21" s="66">
        <v>2</v>
      </c>
      <c r="F21" s="66">
        <v>5</v>
      </c>
      <c r="G21" s="66">
        <v>4</v>
      </c>
      <c r="H21" s="66">
        <v>12</v>
      </c>
      <c r="I21" s="66">
        <v>15</v>
      </c>
      <c r="J21" s="66">
        <v>19</v>
      </c>
      <c r="K21" s="66">
        <v>22</v>
      </c>
      <c r="L21" s="66">
        <v>42.999999999999986</v>
      </c>
      <c r="M21" s="66">
        <v>60.000000000000007</v>
      </c>
      <c r="N21" s="66">
        <v>63.000000000000014</v>
      </c>
      <c r="O21" s="66">
        <v>58</v>
      </c>
      <c r="P21" s="66">
        <v>80.999999999999986</v>
      </c>
      <c r="Q21" s="66">
        <v>123.99999999999997</v>
      </c>
      <c r="R21" s="66">
        <v>152</v>
      </c>
      <c r="S21" s="66">
        <v>161.00000000000006</v>
      </c>
      <c r="T21" s="90">
        <v>176</v>
      </c>
      <c r="U21" s="66">
        <v>997</v>
      </c>
    </row>
    <row r="22" spans="1:21" s="45" customFormat="1" ht="15.95" customHeight="1">
      <c r="A22" s="107" t="s">
        <v>245</v>
      </c>
      <c r="B22" s="66" t="s">
        <v>76</v>
      </c>
      <c r="C22" s="66">
        <v>1</v>
      </c>
      <c r="D22" s="66" t="s">
        <v>76</v>
      </c>
      <c r="E22" s="66">
        <v>1</v>
      </c>
      <c r="F22" s="66">
        <v>2</v>
      </c>
      <c r="G22" s="66">
        <v>7</v>
      </c>
      <c r="H22" s="66">
        <v>19</v>
      </c>
      <c r="I22" s="66">
        <v>23</v>
      </c>
      <c r="J22" s="66">
        <v>35</v>
      </c>
      <c r="K22" s="66">
        <v>44</v>
      </c>
      <c r="L22" s="66">
        <v>71</v>
      </c>
      <c r="M22" s="66">
        <v>80</v>
      </c>
      <c r="N22" s="66">
        <v>80.000000000000014</v>
      </c>
      <c r="O22" s="66">
        <v>114</v>
      </c>
      <c r="P22" s="66">
        <v>138.00000000000003</v>
      </c>
      <c r="Q22" s="66">
        <v>131</v>
      </c>
      <c r="R22" s="66">
        <v>230.99999999999994</v>
      </c>
      <c r="S22" s="66">
        <v>230.00000000000006</v>
      </c>
      <c r="T22" s="90">
        <v>240.00000000000003</v>
      </c>
      <c r="U22" s="66">
        <v>1447</v>
      </c>
    </row>
    <row r="23" spans="1:21" s="45" customFormat="1" ht="15.95" customHeight="1">
      <c r="A23" s="107" t="s">
        <v>246</v>
      </c>
      <c r="B23" s="66" t="s">
        <v>76</v>
      </c>
      <c r="C23" s="66" t="s">
        <v>76</v>
      </c>
      <c r="D23" s="66">
        <v>1</v>
      </c>
      <c r="E23" s="66" t="s">
        <v>76</v>
      </c>
      <c r="F23" s="66">
        <v>12</v>
      </c>
      <c r="G23" s="66">
        <v>16</v>
      </c>
      <c r="H23" s="66">
        <v>27</v>
      </c>
      <c r="I23" s="66">
        <v>39</v>
      </c>
      <c r="J23" s="66">
        <v>26</v>
      </c>
      <c r="K23" s="66">
        <v>45</v>
      </c>
      <c r="L23" s="66">
        <v>46</v>
      </c>
      <c r="M23" s="66">
        <v>51</v>
      </c>
      <c r="N23" s="66">
        <v>47</v>
      </c>
      <c r="O23" s="66">
        <v>68</v>
      </c>
      <c r="P23" s="66">
        <v>96</v>
      </c>
      <c r="Q23" s="66">
        <v>103</v>
      </c>
      <c r="R23" s="66">
        <v>165</v>
      </c>
      <c r="S23" s="66">
        <v>194</v>
      </c>
      <c r="T23" s="90">
        <v>238</v>
      </c>
      <c r="U23" s="66">
        <v>1174</v>
      </c>
    </row>
    <row r="24" spans="1:21" s="45" customFormat="1" ht="15.95" customHeight="1">
      <c r="A24" s="107" t="s">
        <v>247</v>
      </c>
      <c r="B24" s="66" t="s">
        <v>76</v>
      </c>
      <c r="C24" s="66" t="s">
        <v>76</v>
      </c>
      <c r="D24" s="66">
        <v>2</v>
      </c>
      <c r="E24" s="66">
        <v>2</v>
      </c>
      <c r="F24" s="66">
        <v>4</v>
      </c>
      <c r="G24" s="66">
        <v>14</v>
      </c>
      <c r="H24" s="66">
        <v>18</v>
      </c>
      <c r="I24" s="66">
        <v>25</v>
      </c>
      <c r="J24" s="66">
        <v>39</v>
      </c>
      <c r="K24" s="66">
        <v>51</v>
      </c>
      <c r="L24" s="66">
        <v>62</v>
      </c>
      <c r="M24" s="66">
        <v>61</v>
      </c>
      <c r="N24" s="66">
        <v>72</v>
      </c>
      <c r="O24" s="66">
        <v>86</v>
      </c>
      <c r="P24" s="66">
        <v>83</v>
      </c>
      <c r="Q24" s="66">
        <v>112</v>
      </c>
      <c r="R24" s="66">
        <v>106</v>
      </c>
      <c r="S24" s="66">
        <v>98</v>
      </c>
      <c r="T24" s="90">
        <v>129</v>
      </c>
      <c r="U24" s="66">
        <v>964</v>
      </c>
    </row>
    <row r="25" spans="1:21" s="45" customFormat="1" ht="15.95" customHeight="1">
      <c r="A25" s="107" t="s">
        <v>248</v>
      </c>
      <c r="B25" s="66" t="s">
        <v>76</v>
      </c>
      <c r="C25" s="66" t="s">
        <v>76</v>
      </c>
      <c r="D25" s="66" t="s">
        <v>76</v>
      </c>
      <c r="E25" s="66" t="s">
        <v>76</v>
      </c>
      <c r="F25" s="66" t="s">
        <v>76</v>
      </c>
      <c r="G25" s="66">
        <v>8</v>
      </c>
      <c r="H25" s="66">
        <v>3</v>
      </c>
      <c r="I25" s="66">
        <v>3</v>
      </c>
      <c r="J25" s="66">
        <v>3</v>
      </c>
      <c r="K25" s="66">
        <v>5</v>
      </c>
      <c r="L25" s="66">
        <v>10</v>
      </c>
      <c r="M25" s="66">
        <v>16</v>
      </c>
      <c r="N25" s="66">
        <v>16</v>
      </c>
      <c r="O25" s="66">
        <v>23</v>
      </c>
      <c r="P25" s="66">
        <v>26</v>
      </c>
      <c r="Q25" s="66">
        <v>45</v>
      </c>
      <c r="R25" s="66">
        <v>46</v>
      </c>
      <c r="S25" s="66">
        <v>43</v>
      </c>
      <c r="T25" s="90">
        <v>46</v>
      </c>
      <c r="U25" s="66">
        <v>293</v>
      </c>
    </row>
    <row r="26" spans="1:21" s="45" customFormat="1" ht="15.95" customHeight="1">
      <c r="A26" s="107" t="s">
        <v>249</v>
      </c>
      <c r="B26" s="66" t="s">
        <v>76</v>
      </c>
      <c r="C26" s="66">
        <v>1</v>
      </c>
      <c r="D26" s="66">
        <v>3</v>
      </c>
      <c r="E26" s="66">
        <v>3</v>
      </c>
      <c r="F26" s="66">
        <v>7</v>
      </c>
      <c r="G26" s="66">
        <v>38</v>
      </c>
      <c r="H26" s="66">
        <v>39</v>
      </c>
      <c r="I26" s="66">
        <v>63</v>
      </c>
      <c r="J26" s="66">
        <v>103.00000000000001</v>
      </c>
      <c r="K26" s="66">
        <v>101</v>
      </c>
      <c r="L26" s="66">
        <v>97</v>
      </c>
      <c r="M26" s="66">
        <v>131</v>
      </c>
      <c r="N26" s="66">
        <v>135</v>
      </c>
      <c r="O26" s="66">
        <v>160.00000000000006</v>
      </c>
      <c r="P26" s="66">
        <v>260</v>
      </c>
      <c r="Q26" s="66">
        <v>328</v>
      </c>
      <c r="R26" s="66">
        <v>420</v>
      </c>
      <c r="S26" s="66">
        <v>453.99999999999977</v>
      </c>
      <c r="T26" s="90">
        <v>444</v>
      </c>
      <c r="U26" s="66">
        <v>2787</v>
      </c>
    </row>
    <row r="27" spans="1:21" s="45" customFormat="1" ht="15.95" customHeight="1">
      <c r="A27" s="107" t="s">
        <v>250</v>
      </c>
      <c r="B27" s="66" t="s">
        <v>76</v>
      </c>
      <c r="C27" s="66" t="s">
        <v>76</v>
      </c>
      <c r="D27" s="66" t="s">
        <v>76</v>
      </c>
      <c r="E27" s="66">
        <v>1</v>
      </c>
      <c r="F27" s="66" t="s">
        <v>76</v>
      </c>
      <c r="G27" s="66">
        <v>1</v>
      </c>
      <c r="H27" s="66">
        <v>3</v>
      </c>
      <c r="I27" s="66">
        <v>2</v>
      </c>
      <c r="J27" s="66">
        <v>2</v>
      </c>
      <c r="K27" s="66">
        <v>3</v>
      </c>
      <c r="L27" s="66">
        <v>7</v>
      </c>
      <c r="M27" s="66">
        <v>4</v>
      </c>
      <c r="N27" s="66">
        <v>9</v>
      </c>
      <c r="O27" s="66">
        <v>8</v>
      </c>
      <c r="P27" s="66">
        <v>6</v>
      </c>
      <c r="Q27" s="66">
        <v>8</v>
      </c>
      <c r="R27" s="66">
        <v>16</v>
      </c>
      <c r="S27" s="66">
        <v>13</v>
      </c>
      <c r="T27" s="90">
        <v>17.000000000000007</v>
      </c>
      <c r="U27" s="66">
        <v>100</v>
      </c>
    </row>
    <row r="28" spans="1:21" s="45" customFormat="1" ht="15.95" customHeight="1">
      <c r="A28" s="107" t="s">
        <v>251</v>
      </c>
      <c r="B28" s="66">
        <v>1</v>
      </c>
      <c r="C28" s="66" t="s">
        <v>76</v>
      </c>
      <c r="D28" s="66">
        <v>1</v>
      </c>
      <c r="E28" s="66">
        <v>3</v>
      </c>
      <c r="F28" s="66">
        <v>6</v>
      </c>
      <c r="G28" s="66">
        <v>9</v>
      </c>
      <c r="H28" s="66">
        <v>21</v>
      </c>
      <c r="I28" s="66">
        <v>14</v>
      </c>
      <c r="J28" s="66">
        <v>17</v>
      </c>
      <c r="K28" s="66">
        <v>29</v>
      </c>
      <c r="L28" s="66">
        <v>43</v>
      </c>
      <c r="M28" s="66">
        <v>44.000000000000007</v>
      </c>
      <c r="N28" s="66">
        <v>49</v>
      </c>
      <c r="O28" s="66">
        <v>69</v>
      </c>
      <c r="P28" s="66">
        <v>75</v>
      </c>
      <c r="Q28" s="66">
        <v>151.00000000000003</v>
      </c>
      <c r="R28" s="66">
        <v>170.00000000000003</v>
      </c>
      <c r="S28" s="66">
        <v>212.00000000000003</v>
      </c>
      <c r="T28" s="90">
        <v>221</v>
      </c>
      <c r="U28" s="66">
        <v>1135</v>
      </c>
    </row>
    <row r="29" spans="1:21" s="45" customFormat="1" ht="15.95" customHeight="1">
      <c r="A29" s="107" t="s">
        <v>252</v>
      </c>
      <c r="B29" s="66" t="s">
        <v>76</v>
      </c>
      <c r="C29" s="66" t="s">
        <v>76</v>
      </c>
      <c r="D29" s="66" t="s">
        <v>76</v>
      </c>
      <c r="E29" s="66">
        <v>3</v>
      </c>
      <c r="F29" s="66">
        <v>12</v>
      </c>
      <c r="G29" s="66">
        <v>37</v>
      </c>
      <c r="H29" s="66">
        <v>47</v>
      </c>
      <c r="I29" s="66">
        <v>50</v>
      </c>
      <c r="J29" s="66">
        <v>48</v>
      </c>
      <c r="K29" s="66">
        <v>62</v>
      </c>
      <c r="L29" s="66">
        <v>81</v>
      </c>
      <c r="M29" s="66">
        <v>74</v>
      </c>
      <c r="N29" s="66">
        <v>115</v>
      </c>
      <c r="O29" s="66">
        <v>114</v>
      </c>
      <c r="P29" s="66">
        <v>147</v>
      </c>
      <c r="Q29" s="66">
        <v>186</v>
      </c>
      <c r="R29" s="66">
        <v>235.00000000000006</v>
      </c>
      <c r="S29" s="66">
        <v>217.99999999999997</v>
      </c>
      <c r="T29" s="90">
        <v>274</v>
      </c>
      <c r="U29" s="66">
        <v>1703</v>
      </c>
    </row>
    <row r="30" spans="1:21" s="45" customFormat="1" ht="15.95" customHeight="1">
      <c r="A30" s="107" t="s">
        <v>253</v>
      </c>
      <c r="B30" s="66" t="s">
        <v>76</v>
      </c>
      <c r="C30" s="66" t="s">
        <v>76</v>
      </c>
      <c r="D30" s="66" t="s">
        <v>76</v>
      </c>
      <c r="E30" s="66">
        <v>1</v>
      </c>
      <c r="F30" s="66">
        <v>5</v>
      </c>
      <c r="G30" s="66">
        <v>25</v>
      </c>
      <c r="H30" s="66">
        <v>21</v>
      </c>
      <c r="I30" s="66">
        <v>29</v>
      </c>
      <c r="J30" s="66">
        <v>33</v>
      </c>
      <c r="K30" s="66">
        <v>36</v>
      </c>
      <c r="L30" s="66">
        <v>59.000000000000007</v>
      </c>
      <c r="M30" s="66">
        <v>46</v>
      </c>
      <c r="N30" s="66">
        <v>58</v>
      </c>
      <c r="O30" s="66">
        <v>70</v>
      </c>
      <c r="P30" s="66">
        <v>128</v>
      </c>
      <c r="Q30" s="66">
        <v>174.00000000000003</v>
      </c>
      <c r="R30" s="66">
        <v>209.00000000000003</v>
      </c>
      <c r="S30" s="66">
        <v>218.00000000000003</v>
      </c>
      <c r="T30" s="90">
        <v>276.00000000000006</v>
      </c>
      <c r="U30" s="66">
        <v>1388</v>
      </c>
    </row>
    <row r="31" spans="1:21" s="45" customFormat="1" ht="15.95" customHeight="1">
      <c r="A31" s="107" t="s">
        <v>254</v>
      </c>
      <c r="B31" s="66" t="s">
        <v>76</v>
      </c>
      <c r="C31" s="66" t="s">
        <v>76</v>
      </c>
      <c r="D31" s="66">
        <v>1</v>
      </c>
      <c r="E31" s="66" t="s">
        <v>76</v>
      </c>
      <c r="F31" s="66" t="s">
        <v>76</v>
      </c>
      <c r="G31" s="66">
        <v>5</v>
      </c>
      <c r="H31" s="66">
        <v>5</v>
      </c>
      <c r="I31" s="66">
        <v>7</v>
      </c>
      <c r="J31" s="66">
        <v>11</v>
      </c>
      <c r="K31" s="66">
        <v>18</v>
      </c>
      <c r="L31" s="66">
        <v>14</v>
      </c>
      <c r="M31" s="66">
        <v>16</v>
      </c>
      <c r="N31" s="66">
        <v>20</v>
      </c>
      <c r="O31" s="66">
        <v>23</v>
      </c>
      <c r="P31" s="66">
        <v>29.999999999999996</v>
      </c>
      <c r="Q31" s="66">
        <v>33</v>
      </c>
      <c r="R31" s="66">
        <v>71</v>
      </c>
      <c r="S31" s="66">
        <v>112</v>
      </c>
      <c r="T31" s="90">
        <v>62</v>
      </c>
      <c r="U31" s="66">
        <v>428</v>
      </c>
    </row>
    <row r="32" spans="1:21" s="45" customFormat="1" ht="15.95" customHeight="1">
      <c r="A32" s="107" t="s">
        <v>255</v>
      </c>
      <c r="B32" s="66" t="s">
        <v>76</v>
      </c>
      <c r="C32" s="66" t="s">
        <v>76</v>
      </c>
      <c r="D32" s="66" t="s">
        <v>76</v>
      </c>
      <c r="E32" s="66">
        <v>1</v>
      </c>
      <c r="F32" s="66">
        <v>4</v>
      </c>
      <c r="G32" s="66">
        <v>12</v>
      </c>
      <c r="H32" s="66">
        <v>25</v>
      </c>
      <c r="I32" s="66">
        <v>37</v>
      </c>
      <c r="J32" s="66">
        <v>30</v>
      </c>
      <c r="K32" s="66">
        <v>48</v>
      </c>
      <c r="L32" s="66">
        <v>46</v>
      </c>
      <c r="M32" s="66">
        <v>92</v>
      </c>
      <c r="N32" s="66">
        <v>126.99999999999997</v>
      </c>
      <c r="O32" s="66">
        <v>128</v>
      </c>
      <c r="P32" s="66">
        <v>147.99999999999997</v>
      </c>
      <c r="Q32" s="66">
        <v>211.00000000000006</v>
      </c>
      <c r="R32" s="66">
        <v>238</v>
      </c>
      <c r="S32" s="66">
        <v>259</v>
      </c>
      <c r="T32" s="90">
        <v>341.00000000000006</v>
      </c>
      <c r="U32" s="101">
        <v>1747</v>
      </c>
    </row>
    <row r="33" spans="1:21" s="45" customFormat="1" ht="15.95" customHeight="1">
      <c r="A33" s="107" t="s">
        <v>256</v>
      </c>
      <c r="B33" s="66">
        <v>1</v>
      </c>
      <c r="C33" s="66" t="s">
        <v>76</v>
      </c>
      <c r="D33" s="66" t="s">
        <v>76</v>
      </c>
      <c r="E33" s="66">
        <v>2</v>
      </c>
      <c r="F33" s="66">
        <v>3</v>
      </c>
      <c r="G33" s="66">
        <v>8</v>
      </c>
      <c r="H33" s="66">
        <v>11</v>
      </c>
      <c r="I33" s="66">
        <v>26</v>
      </c>
      <c r="J33" s="66">
        <v>26</v>
      </c>
      <c r="K33" s="66">
        <v>19</v>
      </c>
      <c r="L33" s="66">
        <v>31</v>
      </c>
      <c r="M33" s="66">
        <v>56</v>
      </c>
      <c r="N33" s="66">
        <v>65</v>
      </c>
      <c r="O33" s="66">
        <v>45</v>
      </c>
      <c r="P33" s="66">
        <v>50</v>
      </c>
      <c r="Q33" s="66">
        <v>83</v>
      </c>
      <c r="R33" s="66">
        <v>121</v>
      </c>
      <c r="S33" s="66">
        <v>125</v>
      </c>
      <c r="T33" s="90">
        <v>154</v>
      </c>
      <c r="U33" s="101">
        <v>826</v>
      </c>
    </row>
    <row r="34" spans="1:21" s="45" customFormat="1" ht="15.95" customHeight="1">
      <c r="A34" s="107" t="s">
        <v>257</v>
      </c>
      <c r="B34" s="66" t="s">
        <v>76</v>
      </c>
      <c r="C34" s="66" t="s">
        <v>76</v>
      </c>
      <c r="D34" s="66">
        <v>1</v>
      </c>
      <c r="E34" s="66" t="s">
        <v>76</v>
      </c>
      <c r="F34" s="66">
        <v>2</v>
      </c>
      <c r="G34" s="66">
        <v>5</v>
      </c>
      <c r="H34" s="66">
        <v>13</v>
      </c>
      <c r="I34" s="66">
        <v>11</v>
      </c>
      <c r="J34" s="66">
        <v>10</v>
      </c>
      <c r="K34" s="66">
        <v>15</v>
      </c>
      <c r="L34" s="66">
        <v>13</v>
      </c>
      <c r="M34" s="66">
        <v>19</v>
      </c>
      <c r="N34" s="66">
        <v>12</v>
      </c>
      <c r="O34" s="66">
        <v>19</v>
      </c>
      <c r="P34" s="66">
        <v>11</v>
      </c>
      <c r="Q34" s="66">
        <v>12</v>
      </c>
      <c r="R34" s="66">
        <v>32</v>
      </c>
      <c r="S34" s="66">
        <v>41</v>
      </c>
      <c r="T34" s="90">
        <v>48</v>
      </c>
      <c r="U34" s="101">
        <v>264</v>
      </c>
    </row>
    <row r="35" spans="1:21" s="45" customFormat="1" ht="15.95" customHeight="1">
      <c r="A35" s="107" t="s">
        <v>258</v>
      </c>
      <c r="B35" s="66" t="s">
        <v>76</v>
      </c>
      <c r="C35" s="66" t="s">
        <v>76</v>
      </c>
      <c r="D35" s="66" t="s">
        <v>76</v>
      </c>
      <c r="E35" s="66" t="s">
        <v>76</v>
      </c>
      <c r="F35" s="66" t="s">
        <v>76</v>
      </c>
      <c r="G35" s="66">
        <v>1</v>
      </c>
      <c r="H35" s="66" t="s">
        <v>76</v>
      </c>
      <c r="I35" s="66">
        <v>3</v>
      </c>
      <c r="J35" s="66">
        <v>2</v>
      </c>
      <c r="K35" s="66">
        <v>6.9999999999999991</v>
      </c>
      <c r="L35" s="66">
        <v>9</v>
      </c>
      <c r="M35" s="66">
        <v>9</v>
      </c>
      <c r="N35" s="66">
        <v>12.999999999999996</v>
      </c>
      <c r="O35" s="66">
        <v>18.999999999999996</v>
      </c>
      <c r="P35" s="66">
        <v>20.999999999999996</v>
      </c>
      <c r="Q35" s="66">
        <v>29.999999999999996</v>
      </c>
      <c r="R35" s="66">
        <v>26.999999999999996</v>
      </c>
      <c r="S35" s="66">
        <v>36</v>
      </c>
      <c r="T35" s="90">
        <v>34</v>
      </c>
      <c r="U35" s="101">
        <v>211</v>
      </c>
    </row>
    <row r="36" spans="1:21" s="45" customFormat="1" ht="15.95" customHeight="1">
      <c r="A36" s="107" t="s">
        <v>259</v>
      </c>
      <c r="B36" s="66" t="s">
        <v>76</v>
      </c>
      <c r="C36" s="66">
        <v>1</v>
      </c>
      <c r="D36" s="66">
        <v>1</v>
      </c>
      <c r="E36" s="66">
        <v>2</v>
      </c>
      <c r="F36" s="66">
        <v>12</v>
      </c>
      <c r="G36" s="66">
        <v>13</v>
      </c>
      <c r="H36" s="66">
        <v>34</v>
      </c>
      <c r="I36" s="66">
        <v>32</v>
      </c>
      <c r="J36" s="66">
        <v>50</v>
      </c>
      <c r="K36" s="66">
        <v>60</v>
      </c>
      <c r="L36" s="66">
        <v>94</v>
      </c>
      <c r="M36" s="66">
        <v>110</v>
      </c>
      <c r="N36" s="66">
        <v>126.99999999999999</v>
      </c>
      <c r="O36" s="66">
        <v>147</v>
      </c>
      <c r="P36" s="66">
        <v>163</v>
      </c>
      <c r="Q36" s="66">
        <v>247</v>
      </c>
      <c r="R36" s="66">
        <v>329.99999999999994</v>
      </c>
      <c r="S36" s="66">
        <v>343</v>
      </c>
      <c r="T36" s="90">
        <v>352</v>
      </c>
      <c r="U36" s="101">
        <v>2118</v>
      </c>
    </row>
    <row r="37" spans="1:21" s="45" customFormat="1" ht="15.95" customHeight="1">
      <c r="A37" s="107" t="s">
        <v>260</v>
      </c>
      <c r="B37" s="66" t="s">
        <v>76</v>
      </c>
      <c r="C37" s="66" t="s">
        <v>76</v>
      </c>
      <c r="D37" s="66" t="s">
        <v>76</v>
      </c>
      <c r="E37" s="66">
        <v>1</v>
      </c>
      <c r="F37" s="66">
        <v>4</v>
      </c>
      <c r="G37" s="66">
        <v>15</v>
      </c>
      <c r="H37" s="66">
        <v>23</v>
      </c>
      <c r="I37" s="66">
        <v>35</v>
      </c>
      <c r="J37" s="66">
        <v>43</v>
      </c>
      <c r="K37" s="66">
        <v>61</v>
      </c>
      <c r="L37" s="66">
        <v>110.99999999999999</v>
      </c>
      <c r="M37" s="66">
        <v>151</v>
      </c>
      <c r="N37" s="66">
        <v>121</v>
      </c>
      <c r="O37" s="66">
        <v>98</v>
      </c>
      <c r="P37" s="66">
        <v>124</v>
      </c>
      <c r="Q37" s="66">
        <v>171</v>
      </c>
      <c r="R37" s="66">
        <v>266</v>
      </c>
      <c r="S37" s="66">
        <v>312</v>
      </c>
      <c r="T37" s="90">
        <v>352</v>
      </c>
      <c r="U37" s="101">
        <v>1888</v>
      </c>
    </row>
    <row r="38" spans="1:21" s="245" customFormat="1" ht="15.95" customHeight="1" thickBot="1">
      <c r="A38" s="190" t="s">
        <v>261</v>
      </c>
      <c r="B38" s="208" t="s">
        <v>76</v>
      </c>
      <c r="C38" s="208" t="s">
        <v>76</v>
      </c>
      <c r="D38" s="208" t="s">
        <v>76</v>
      </c>
      <c r="E38" s="208" t="s">
        <v>76</v>
      </c>
      <c r="F38" s="208" t="s">
        <v>76</v>
      </c>
      <c r="G38" s="208" t="s">
        <v>76</v>
      </c>
      <c r="H38" s="208" t="s">
        <v>76</v>
      </c>
      <c r="I38" s="208" t="s">
        <v>76</v>
      </c>
      <c r="J38" s="208" t="s">
        <v>76</v>
      </c>
      <c r="K38" s="208" t="s">
        <v>76</v>
      </c>
      <c r="L38" s="208" t="s">
        <v>76</v>
      </c>
      <c r="M38" s="208" t="s">
        <v>76</v>
      </c>
      <c r="N38" s="208">
        <v>1</v>
      </c>
      <c r="O38" s="208" t="s">
        <v>76</v>
      </c>
      <c r="P38" s="208" t="s">
        <v>76</v>
      </c>
      <c r="Q38" s="208">
        <v>1</v>
      </c>
      <c r="R38" s="208" t="s">
        <v>76</v>
      </c>
      <c r="S38" s="208" t="s">
        <v>76</v>
      </c>
      <c r="T38" s="191">
        <v>11</v>
      </c>
      <c r="U38" s="244">
        <v>13</v>
      </c>
    </row>
    <row r="39" spans="1:21" s="45" customFormat="1" ht="15.95" customHeight="1">
      <c r="A39" s="401" t="s">
        <v>388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</row>
    <row r="40" spans="1:21" ht="15.9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1:21" ht="15.95" customHeight="1"/>
    <row r="42" spans="1:21" ht="15.95" customHeight="1"/>
    <row r="53" spans="1:1">
      <c r="A53" s="106"/>
    </row>
  </sheetData>
  <mergeCells count="2">
    <mergeCell ref="A39:U39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0"/>
  </sheetPr>
  <dimension ref="A1:W56"/>
  <sheetViews>
    <sheetView showGridLines="0" zoomScale="85" zoomScaleNormal="85" workbookViewId="0">
      <selection sqref="A1:U1"/>
    </sheetView>
  </sheetViews>
  <sheetFormatPr defaultRowHeight="12.75"/>
  <cols>
    <col min="1" max="1" width="107.140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398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117" customFormat="1" ht="15.95" customHeight="1">
      <c r="A6" s="111" t="s">
        <v>289</v>
      </c>
      <c r="B6" s="66" t="s">
        <v>76</v>
      </c>
      <c r="C6" s="66" t="s">
        <v>76</v>
      </c>
      <c r="D6" s="66" t="s">
        <v>76</v>
      </c>
      <c r="E6" s="66">
        <v>3</v>
      </c>
      <c r="F6" s="66">
        <v>5</v>
      </c>
      <c r="G6" s="66">
        <v>21</v>
      </c>
      <c r="H6" s="66">
        <v>17</v>
      </c>
      <c r="I6" s="66">
        <v>35</v>
      </c>
      <c r="J6" s="66">
        <v>35</v>
      </c>
      <c r="K6" s="66">
        <v>50</v>
      </c>
      <c r="L6" s="66">
        <v>39</v>
      </c>
      <c r="M6" s="66">
        <v>81</v>
      </c>
      <c r="N6" s="66">
        <v>89</v>
      </c>
      <c r="O6" s="66">
        <v>81</v>
      </c>
      <c r="P6" s="66">
        <v>104.99999999999997</v>
      </c>
      <c r="Q6" s="66">
        <v>159</v>
      </c>
      <c r="R6" s="66">
        <v>209.00000000000003</v>
      </c>
      <c r="S6" s="66">
        <v>235</v>
      </c>
      <c r="T6" s="90">
        <v>235</v>
      </c>
      <c r="U6" s="124">
        <v>1399</v>
      </c>
      <c r="V6" s="347"/>
    </row>
    <row r="7" spans="1:23" s="45" customFormat="1" ht="15.95" customHeight="1">
      <c r="A7" s="378" t="s">
        <v>290</v>
      </c>
      <c r="B7" s="66" t="s">
        <v>76</v>
      </c>
      <c r="C7" s="66" t="s">
        <v>76</v>
      </c>
      <c r="D7" s="66">
        <v>1</v>
      </c>
      <c r="E7" s="66" t="s">
        <v>76</v>
      </c>
      <c r="F7" s="66">
        <v>4</v>
      </c>
      <c r="G7" s="66">
        <v>5</v>
      </c>
      <c r="H7" s="66">
        <v>8</v>
      </c>
      <c r="I7" s="66">
        <v>17</v>
      </c>
      <c r="J7" s="66">
        <v>20</v>
      </c>
      <c r="K7" s="66">
        <v>20</v>
      </c>
      <c r="L7" s="66">
        <v>15</v>
      </c>
      <c r="M7" s="66">
        <v>36</v>
      </c>
      <c r="N7" s="66">
        <v>40.000000000000007</v>
      </c>
      <c r="O7" s="66">
        <v>34</v>
      </c>
      <c r="P7" s="66">
        <v>49</v>
      </c>
      <c r="Q7" s="66">
        <v>80.000000000000014</v>
      </c>
      <c r="R7" s="66">
        <v>77.999999999999986</v>
      </c>
      <c r="S7" s="66">
        <v>83.999999999999986</v>
      </c>
      <c r="T7" s="90">
        <v>80</v>
      </c>
      <c r="U7" s="66">
        <v>571</v>
      </c>
      <c r="V7" s="347"/>
    </row>
    <row r="8" spans="1:23" s="45" customFormat="1" ht="15.95" customHeight="1">
      <c r="A8" s="111" t="s">
        <v>350</v>
      </c>
      <c r="B8" s="66" t="s">
        <v>76</v>
      </c>
      <c r="C8" s="66" t="s">
        <v>76</v>
      </c>
      <c r="D8" s="66" t="s">
        <v>76</v>
      </c>
      <c r="E8" s="66">
        <v>1</v>
      </c>
      <c r="F8" s="66">
        <v>2</v>
      </c>
      <c r="G8" s="66">
        <v>12</v>
      </c>
      <c r="H8" s="66">
        <v>9</v>
      </c>
      <c r="I8" s="66">
        <v>10</v>
      </c>
      <c r="J8" s="66">
        <v>14</v>
      </c>
      <c r="K8" s="66">
        <v>32</v>
      </c>
      <c r="L8" s="66">
        <v>19</v>
      </c>
      <c r="M8" s="66">
        <v>31</v>
      </c>
      <c r="N8" s="66">
        <v>52</v>
      </c>
      <c r="O8" s="66">
        <v>65</v>
      </c>
      <c r="P8" s="66">
        <v>53.000000000000007</v>
      </c>
      <c r="Q8" s="66">
        <v>87</v>
      </c>
      <c r="R8" s="66">
        <v>89</v>
      </c>
      <c r="S8" s="66">
        <v>98</v>
      </c>
      <c r="T8" s="90">
        <v>118.00000000000003</v>
      </c>
      <c r="U8" s="66">
        <v>692</v>
      </c>
      <c r="V8" s="347"/>
    </row>
    <row r="9" spans="1:23" s="45" customFormat="1" ht="15.95" customHeight="1">
      <c r="A9" s="115" t="s">
        <v>291</v>
      </c>
      <c r="B9" s="68" t="s">
        <v>76</v>
      </c>
      <c r="C9" s="68">
        <v>2</v>
      </c>
      <c r="D9" s="68" t="s">
        <v>76</v>
      </c>
      <c r="E9" s="68">
        <v>4</v>
      </c>
      <c r="F9" s="68">
        <v>30</v>
      </c>
      <c r="G9" s="68">
        <v>40</v>
      </c>
      <c r="H9" s="68">
        <v>82</v>
      </c>
      <c r="I9" s="68">
        <v>155.99999999999997</v>
      </c>
      <c r="J9" s="68">
        <v>199.00000000000011</v>
      </c>
      <c r="K9" s="68">
        <v>209</v>
      </c>
      <c r="L9" s="68">
        <v>274.99999999999994</v>
      </c>
      <c r="M9" s="68">
        <v>363.99999999999983</v>
      </c>
      <c r="N9" s="68">
        <v>386</v>
      </c>
      <c r="O9" s="68">
        <v>482.99999999999983</v>
      </c>
      <c r="P9" s="68">
        <v>559</v>
      </c>
      <c r="Q9" s="68">
        <v>738.99999999999989</v>
      </c>
      <c r="R9" s="68">
        <v>829.00000000000068</v>
      </c>
      <c r="S9" s="68">
        <v>1009.0000000000014</v>
      </c>
      <c r="T9" s="102">
        <v>1119.0000000000007</v>
      </c>
      <c r="U9" s="68">
        <v>6485.0000000000027</v>
      </c>
      <c r="V9" s="347"/>
    </row>
    <row r="10" spans="1:23" s="45" customFormat="1" ht="15.95" customHeight="1">
      <c r="A10" s="111" t="s">
        <v>292</v>
      </c>
      <c r="B10" s="66" t="s">
        <v>76</v>
      </c>
      <c r="C10" s="66" t="s">
        <v>76</v>
      </c>
      <c r="D10" s="66" t="s">
        <v>76</v>
      </c>
      <c r="E10" s="66">
        <v>1</v>
      </c>
      <c r="F10" s="66">
        <v>7</v>
      </c>
      <c r="G10" s="66">
        <v>8</v>
      </c>
      <c r="H10" s="66">
        <v>15</v>
      </c>
      <c r="I10" s="66">
        <v>24</v>
      </c>
      <c r="J10" s="66">
        <v>21</v>
      </c>
      <c r="K10" s="66">
        <v>30.999999999999996</v>
      </c>
      <c r="L10" s="66">
        <v>49.000000000000028</v>
      </c>
      <c r="M10" s="66">
        <v>40</v>
      </c>
      <c r="N10" s="66">
        <v>61.000000000000007</v>
      </c>
      <c r="O10" s="66">
        <v>62</v>
      </c>
      <c r="P10" s="66">
        <v>65</v>
      </c>
      <c r="Q10" s="66">
        <v>104.99999999999999</v>
      </c>
      <c r="R10" s="66">
        <v>135.00000000000003</v>
      </c>
      <c r="S10" s="66">
        <v>149</v>
      </c>
      <c r="T10" s="90">
        <v>186</v>
      </c>
      <c r="U10" s="66">
        <v>959.00000000000011</v>
      </c>
      <c r="V10" s="347"/>
    </row>
    <row r="11" spans="1:23" s="45" customFormat="1" ht="15.95" customHeight="1">
      <c r="A11" s="111" t="s">
        <v>308</v>
      </c>
      <c r="B11" s="66" t="s">
        <v>76</v>
      </c>
      <c r="C11" s="66" t="s">
        <v>76</v>
      </c>
      <c r="D11" s="66" t="s">
        <v>76</v>
      </c>
      <c r="E11" s="66" t="s">
        <v>76</v>
      </c>
      <c r="F11" s="66">
        <v>5</v>
      </c>
      <c r="G11" s="66">
        <v>10</v>
      </c>
      <c r="H11" s="66">
        <v>14</v>
      </c>
      <c r="I11" s="66">
        <v>31</v>
      </c>
      <c r="J11" s="66">
        <v>23</v>
      </c>
      <c r="K11" s="66">
        <v>20</v>
      </c>
      <c r="L11" s="66">
        <v>44</v>
      </c>
      <c r="M11" s="66">
        <v>40</v>
      </c>
      <c r="N11" s="66">
        <v>34</v>
      </c>
      <c r="O11" s="66">
        <v>51</v>
      </c>
      <c r="P11" s="66">
        <v>48</v>
      </c>
      <c r="Q11" s="66">
        <v>66.000000000000014</v>
      </c>
      <c r="R11" s="66">
        <v>89</v>
      </c>
      <c r="S11" s="66">
        <v>61</v>
      </c>
      <c r="T11" s="90">
        <v>66</v>
      </c>
      <c r="U11" s="66">
        <v>602</v>
      </c>
      <c r="V11" s="347"/>
    </row>
    <row r="12" spans="1:23" s="45" customFormat="1" ht="15.95" customHeight="1">
      <c r="A12" s="111" t="s">
        <v>293</v>
      </c>
      <c r="B12" s="66" t="s">
        <v>76</v>
      </c>
      <c r="C12" s="66">
        <v>1</v>
      </c>
      <c r="D12" s="66" t="s">
        <v>76</v>
      </c>
      <c r="E12" s="66">
        <v>1</v>
      </c>
      <c r="F12" s="66">
        <v>5</v>
      </c>
      <c r="G12" s="66">
        <v>21</v>
      </c>
      <c r="H12" s="66">
        <v>26</v>
      </c>
      <c r="I12" s="66">
        <v>38</v>
      </c>
      <c r="J12" s="66">
        <v>27</v>
      </c>
      <c r="K12" s="66">
        <v>40</v>
      </c>
      <c r="L12" s="66">
        <v>43</v>
      </c>
      <c r="M12" s="66">
        <v>60</v>
      </c>
      <c r="N12" s="66">
        <v>52</v>
      </c>
      <c r="O12" s="66">
        <v>59</v>
      </c>
      <c r="P12" s="66">
        <v>66</v>
      </c>
      <c r="Q12" s="66">
        <v>110</v>
      </c>
      <c r="R12" s="66">
        <v>154</v>
      </c>
      <c r="S12" s="66">
        <v>167.00000000000003</v>
      </c>
      <c r="T12" s="90">
        <v>172.00000000000003</v>
      </c>
      <c r="U12" s="66">
        <v>1042</v>
      </c>
      <c r="V12" s="347"/>
    </row>
    <row r="13" spans="1:23" s="45" customFormat="1" ht="15.95" customHeight="1">
      <c r="A13" s="111" t="s">
        <v>309</v>
      </c>
      <c r="B13" s="66" t="s">
        <v>76</v>
      </c>
      <c r="C13" s="66" t="s">
        <v>76</v>
      </c>
      <c r="D13" s="66" t="s">
        <v>76</v>
      </c>
      <c r="E13" s="66" t="s">
        <v>76</v>
      </c>
      <c r="F13" s="66">
        <v>1</v>
      </c>
      <c r="G13" s="66">
        <v>9</v>
      </c>
      <c r="H13" s="66">
        <v>10</v>
      </c>
      <c r="I13" s="66">
        <v>20</v>
      </c>
      <c r="J13" s="66">
        <v>19</v>
      </c>
      <c r="K13" s="66">
        <v>26</v>
      </c>
      <c r="L13" s="66">
        <v>51</v>
      </c>
      <c r="M13" s="66">
        <v>52</v>
      </c>
      <c r="N13" s="66">
        <v>57</v>
      </c>
      <c r="O13" s="66">
        <v>56</v>
      </c>
      <c r="P13" s="66">
        <v>76</v>
      </c>
      <c r="Q13" s="66">
        <v>100</v>
      </c>
      <c r="R13" s="66">
        <v>115</v>
      </c>
      <c r="S13" s="66">
        <v>155</v>
      </c>
      <c r="T13" s="90">
        <v>126</v>
      </c>
      <c r="U13" s="66">
        <v>873</v>
      </c>
      <c r="V13" s="347"/>
    </row>
    <row r="14" spans="1:23" s="45" customFormat="1" ht="15.95" customHeight="1">
      <c r="A14" s="111" t="s">
        <v>294</v>
      </c>
      <c r="B14" s="66" t="s">
        <v>76</v>
      </c>
      <c r="C14" s="66">
        <v>1</v>
      </c>
      <c r="D14" s="66">
        <v>4</v>
      </c>
      <c r="E14" s="66">
        <v>2</v>
      </c>
      <c r="F14" s="66">
        <v>13</v>
      </c>
      <c r="G14" s="66">
        <v>30</v>
      </c>
      <c r="H14" s="66">
        <v>48</v>
      </c>
      <c r="I14" s="66">
        <v>66</v>
      </c>
      <c r="J14" s="66">
        <v>54</v>
      </c>
      <c r="K14" s="66">
        <v>90</v>
      </c>
      <c r="L14" s="66">
        <v>83</v>
      </c>
      <c r="M14" s="66">
        <v>107</v>
      </c>
      <c r="N14" s="66">
        <v>114</v>
      </c>
      <c r="O14" s="66">
        <v>129</v>
      </c>
      <c r="P14" s="66">
        <v>121</v>
      </c>
      <c r="Q14" s="66">
        <v>157</v>
      </c>
      <c r="R14" s="66">
        <v>128</v>
      </c>
      <c r="S14" s="66">
        <v>192</v>
      </c>
      <c r="T14" s="90">
        <v>224.99999999999997</v>
      </c>
      <c r="U14" s="124">
        <v>1564</v>
      </c>
      <c r="V14" s="347"/>
    </row>
    <row r="15" spans="1:23" s="45" customFormat="1" ht="15.95" customHeight="1">
      <c r="A15" s="111" t="s">
        <v>296</v>
      </c>
      <c r="B15" s="66" t="s">
        <v>76</v>
      </c>
      <c r="C15" s="66" t="s">
        <v>76</v>
      </c>
      <c r="D15" s="66" t="s">
        <v>76</v>
      </c>
      <c r="E15" s="66" t="s">
        <v>76</v>
      </c>
      <c r="F15" s="66">
        <v>7</v>
      </c>
      <c r="G15" s="66">
        <v>30</v>
      </c>
      <c r="H15" s="66">
        <v>39</v>
      </c>
      <c r="I15" s="66">
        <v>59</v>
      </c>
      <c r="J15" s="66">
        <v>49</v>
      </c>
      <c r="K15" s="66">
        <v>52</v>
      </c>
      <c r="L15" s="66">
        <v>87</v>
      </c>
      <c r="M15" s="66">
        <v>105</v>
      </c>
      <c r="N15" s="66">
        <v>130</v>
      </c>
      <c r="O15" s="66">
        <v>115</v>
      </c>
      <c r="P15" s="66">
        <v>141</v>
      </c>
      <c r="Q15" s="66">
        <v>221.00000000000003</v>
      </c>
      <c r="R15" s="66">
        <v>257</v>
      </c>
      <c r="S15" s="66">
        <v>218</v>
      </c>
      <c r="T15" s="90">
        <v>221</v>
      </c>
      <c r="U15" s="124">
        <v>1731</v>
      </c>
      <c r="V15" s="347"/>
    </row>
    <row r="16" spans="1:23" s="45" customFormat="1" ht="15.95" customHeight="1">
      <c r="A16" s="111" t="s">
        <v>299</v>
      </c>
      <c r="B16" s="66">
        <v>1</v>
      </c>
      <c r="C16" s="66" t="s">
        <v>76</v>
      </c>
      <c r="D16" s="66" t="s">
        <v>76</v>
      </c>
      <c r="E16" s="66">
        <v>4</v>
      </c>
      <c r="F16" s="66">
        <v>15</v>
      </c>
      <c r="G16" s="66">
        <v>32</v>
      </c>
      <c r="H16" s="66">
        <v>55</v>
      </c>
      <c r="I16" s="66">
        <v>94</v>
      </c>
      <c r="J16" s="66">
        <v>124.99999999999999</v>
      </c>
      <c r="K16" s="66">
        <v>184</v>
      </c>
      <c r="L16" s="66">
        <v>246.00000000000003</v>
      </c>
      <c r="M16" s="66">
        <v>289</v>
      </c>
      <c r="N16" s="66">
        <v>355.99999999999989</v>
      </c>
      <c r="O16" s="66">
        <v>411.99999999999994</v>
      </c>
      <c r="P16" s="66">
        <v>518.99999999999966</v>
      </c>
      <c r="Q16" s="66">
        <v>660.00000000000023</v>
      </c>
      <c r="R16" s="66">
        <v>698.00000000000011</v>
      </c>
      <c r="S16" s="66">
        <v>713.00000000000023</v>
      </c>
      <c r="T16" s="90">
        <v>688.99999999999966</v>
      </c>
      <c r="U16" s="124">
        <v>5092</v>
      </c>
      <c r="V16" s="347"/>
    </row>
    <row r="17" spans="1:22" s="45" customFormat="1" ht="15.95" customHeight="1">
      <c r="A17" s="111" t="s">
        <v>300</v>
      </c>
      <c r="B17" s="66" t="s">
        <v>76</v>
      </c>
      <c r="C17" s="66" t="s">
        <v>76</v>
      </c>
      <c r="D17" s="66" t="s">
        <v>76</v>
      </c>
      <c r="E17" s="66">
        <v>1</v>
      </c>
      <c r="F17" s="66">
        <v>2</v>
      </c>
      <c r="G17" s="66">
        <v>16</v>
      </c>
      <c r="H17" s="66">
        <v>25</v>
      </c>
      <c r="I17" s="66">
        <v>20</v>
      </c>
      <c r="J17" s="66">
        <v>24.999999999999996</v>
      </c>
      <c r="K17" s="66">
        <v>40</v>
      </c>
      <c r="L17" s="66">
        <v>46</v>
      </c>
      <c r="M17" s="66">
        <v>49</v>
      </c>
      <c r="N17" s="66">
        <v>56.000000000000007</v>
      </c>
      <c r="O17" s="66">
        <v>79.999999999999972</v>
      </c>
      <c r="P17" s="66">
        <v>105.99999999999999</v>
      </c>
      <c r="Q17" s="66">
        <v>156</v>
      </c>
      <c r="R17" s="66">
        <v>231.99999999999994</v>
      </c>
      <c r="S17" s="66">
        <v>198</v>
      </c>
      <c r="T17" s="90">
        <v>188.00000000000006</v>
      </c>
      <c r="U17" s="124">
        <v>1240</v>
      </c>
      <c r="V17" s="347"/>
    </row>
    <row r="18" spans="1:22" s="45" customFormat="1" ht="15.95" customHeight="1">
      <c r="A18" s="111" t="s">
        <v>301</v>
      </c>
      <c r="B18" s="66" t="s">
        <v>76</v>
      </c>
      <c r="C18" s="66">
        <v>1</v>
      </c>
      <c r="D18" s="66" t="s">
        <v>76</v>
      </c>
      <c r="E18" s="66">
        <v>1</v>
      </c>
      <c r="F18" s="66">
        <v>2</v>
      </c>
      <c r="G18" s="66">
        <v>7</v>
      </c>
      <c r="H18" s="66">
        <v>19</v>
      </c>
      <c r="I18" s="66">
        <v>22</v>
      </c>
      <c r="J18" s="66">
        <v>35</v>
      </c>
      <c r="K18" s="66">
        <v>44</v>
      </c>
      <c r="L18" s="66">
        <v>70</v>
      </c>
      <c r="M18" s="66">
        <v>80</v>
      </c>
      <c r="N18" s="66">
        <v>79.000000000000014</v>
      </c>
      <c r="O18" s="66">
        <v>112</v>
      </c>
      <c r="P18" s="66">
        <v>137</v>
      </c>
      <c r="Q18" s="66">
        <v>127.99999999999996</v>
      </c>
      <c r="R18" s="66">
        <v>227.99999999999994</v>
      </c>
      <c r="S18" s="66">
        <v>229.00000000000006</v>
      </c>
      <c r="T18" s="90">
        <v>239.00000000000003</v>
      </c>
      <c r="U18" s="124">
        <v>1433</v>
      </c>
      <c r="V18" s="347"/>
    </row>
    <row r="19" spans="1:22" ht="15.95" customHeight="1">
      <c r="A19" s="111" t="s">
        <v>303</v>
      </c>
      <c r="B19" s="66" t="s">
        <v>76</v>
      </c>
      <c r="C19" s="66">
        <v>1</v>
      </c>
      <c r="D19" s="66">
        <v>1</v>
      </c>
      <c r="E19" s="66">
        <v>1</v>
      </c>
      <c r="F19" s="66" t="s">
        <v>76</v>
      </c>
      <c r="G19" s="66">
        <v>12</v>
      </c>
      <c r="H19" s="66">
        <v>12</v>
      </c>
      <c r="I19" s="66">
        <v>25.999999999999996</v>
      </c>
      <c r="J19" s="66">
        <v>31.999999999999996</v>
      </c>
      <c r="K19" s="66">
        <v>26</v>
      </c>
      <c r="L19" s="66">
        <v>28</v>
      </c>
      <c r="M19" s="66">
        <v>38</v>
      </c>
      <c r="N19" s="66">
        <v>44</v>
      </c>
      <c r="O19" s="66">
        <v>44</v>
      </c>
      <c r="P19" s="66">
        <v>92</v>
      </c>
      <c r="Q19" s="66">
        <v>108</v>
      </c>
      <c r="R19" s="66">
        <v>106</v>
      </c>
      <c r="S19" s="66">
        <v>120</v>
      </c>
      <c r="T19" s="90">
        <v>136</v>
      </c>
      <c r="U19" s="66">
        <v>827</v>
      </c>
      <c r="V19" s="347"/>
    </row>
    <row r="20" spans="1:22" ht="15.95" customHeight="1">
      <c r="A20" s="111" t="s">
        <v>304</v>
      </c>
      <c r="B20" s="66" t="s">
        <v>76</v>
      </c>
      <c r="C20" s="66" t="s">
        <v>76</v>
      </c>
      <c r="D20" s="66" t="s">
        <v>76</v>
      </c>
      <c r="E20" s="66">
        <v>1</v>
      </c>
      <c r="F20" s="66">
        <v>3</v>
      </c>
      <c r="G20" s="66">
        <v>9</v>
      </c>
      <c r="H20" s="66">
        <v>8</v>
      </c>
      <c r="I20" s="66">
        <v>6</v>
      </c>
      <c r="J20" s="66">
        <v>26</v>
      </c>
      <c r="K20" s="66">
        <v>24</v>
      </c>
      <c r="L20" s="66">
        <v>29</v>
      </c>
      <c r="M20" s="66">
        <v>37</v>
      </c>
      <c r="N20" s="66">
        <v>29</v>
      </c>
      <c r="O20" s="66">
        <v>46</v>
      </c>
      <c r="P20" s="66">
        <v>56.000000000000007</v>
      </c>
      <c r="Q20" s="66">
        <v>48</v>
      </c>
      <c r="R20" s="66">
        <v>113</v>
      </c>
      <c r="S20" s="66">
        <v>148.00000000000003</v>
      </c>
      <c r="T20" s="90">
        <v>125</v>
      </c>
      <c r="U20" s="66">
        <v>708</v>
      </c>
      <c r="V20" s="347"/>
    </row>
    <row r="21" spans="1:22" ht="15.95" customHeight="1">
      <c r="A21" s="111" t="s">
        <v>305</v>
      </c>
      <c r="B21" s="66" t="s">
        <v>76</v>
      </c>
      <c r="C21" s="66" t="s">
        <v>76</v>
      </c>
      <c r="D21" s="66" t="s">
        <v>76</v>
      </c>
      <c r="E21" s="66">
        <v>3</v>
      </c>
      <c r="F21" s="66">
        <v>12</v>
      </c>
      <c r="G21" s="66">
        <v>37</v>
      </c>
      <c r="H21" s="66">
        <v>45</v>
      </c>
      <c r="I21" s="66">
        <v>50</v>
      </c>
      <c r="J21" s="66">
        <v>48</v>
      </c>
      <c r="K21" s="66">
        <v>59</v>
      </c>
      <c r="L21" s="66">
        <v>77</v>
      </c>
      <c r="M21" s="66">
        <v>74</v>
      </c>
      <c r="N21" s="66">
        <v>111</v>
      </c>
      <c r="O21" s="66">
        <v>112</v>
      </c>
      <c r="P21" s="66">
        <v>139</v>
      </c>
      <c r="Q21" s="66">
        <v>180</v>
      </c>
      <c r="R21" s="66">
        <v>233.00000000000006</v>
      </c>
      <c r="S21" s="66">
        <v>210.99999999999994</v>
      </c>
      <c r="T21" s="90">
        <v>253</v>
      </c>
      <c r="U21" s="124">
        <v>1644</v>
      </c>
      <c r="V21" s="347"/>
    </row>
    <row r="22" spans="1:22" ht="15.95" customHeight="1">
      <c r="A22" s="111" t="s">
        <v>339</v>
      </c>
      <c r="B22" s="66" t="s">
        <v>76</v>
      </c>
      <c r="C22" s="66" t="s">
        <v>76</v>
      </c>
      <c r="D22" s="66" t="s">
        <v>76</v>
      </c>
      <c r="E22" s="66">
        <v>1</v>
      </c>
      <c r="F22" s="66">
        <v>4</v>
      </c>
      <c r="G22" s="66">
        <v>9</v>
      </c>
      <c r="H22" s="66">
        <v>20</v>
      </c>
      <c r="I22" s="66">
        <v>29.999999999999996</v>
      </c>
      <c r="J22" s="66">
        <v>25</v>
      </c>
      <c r="K22" s="66">
        <v>44</v>
      </c>
      <c r="L22" s="66">
        <v>42</v>
      </c>
      <c r="M22" s="66">
        <v>72</v>
      </c>
      <c r="N22" s="66">
        <v>109</v>
      </c>
      <c r="O22" s="66">
        <v>112</v>
      </c>
      <c r="P22" s="66">
        <v>126.99999999999999</v>
      </c>
      <c r="Q22" s="66">
        <v>173.00000000000003</v>
      </c>
      <c r="R22" s="66">
        <v>204</v>
      </c>
      <c r="S22" s="66">
        <v>209.00000000000003</v>
      </c>
      <c r="T22" s="90">
        <v>291.00000000000006</v>
      </c>
      <c r="U22" s="124">
        <v>1472</v>
      </c>
      <c r="V22" s="347"/>
    </row>
    <row r="23" spans="1:22" ht="15.95" customHeight="1">
      <c r="A23" s="111" t="s">
        <v>307</v>
      </c>
      <c r="B23" s="66" t="s">
        <v>76</v>
      </c>
      <c r="C23" s="66">
        <v>1</v>
      </c>
      <c r="D23" s="66">
        <v>1</v>
      </c>
      <c r="E23" s="66">
        <v>2</v>
      </c>
      <c r="F23" s="66">
        <v>5</v>
      </c>
      <c r="G23" s="66">
        <v>5</v>
      </c>
      <c r="H23" s="66">
        <v>20</v>
      </c>
      <c r="I23" s="66">
        <v>18</v>
      </c>
      <c r="J23" s="66">
        <v>27</v>
      </c>
      <c r="K23" s="66">
        <v>26</v>
      </c>
      <c r="L23" s="66">
        <v>54</v>
      </c>
      <c r="M23" s="66">
        <v>66</v>
      </c>
      <c r="N23" s="66">
        <v>72.999999999999986</v>
      </c>
      <c r="O23" s="66">
        <v>90</v>
      </c>
      <c r="P23" s="66">
        <v>87</v>
      </c>
      <c r="Q23" s="66">
        <v>151</v>
      </c>
      <c r="R23" s="66">
        <v>181.00000000000003</v>
      </c>
      <c r="S23" s="66">
        <v>192</v>
      </c>
      <c r="T23" s="90">
        <v>190.00000000000003</v>
      </c>
      <c r="U23" s="124">
        <v>1189</v>
      </c>
      <c r="V23" s="347"/>
    </row>
    <row r="24" spans="1:22" ht="15.95" customHeight="1">
      <c r="A24" s="111" t="s">
        <v>310</v>
      </c>
      <c r="B24" s="66" t="s">
        <v>76</v>
      </c>
      <c r="C24" s="66" t="s">
        <v>76</v>
      </c>
      <c r="D24" s="66" t="s">
        <v>76</v>
      </c>
      <c r="E24" s="66" t="s">
        <v>76</v>
      </c>
      <c r="F24" s="66">
        <v>4</v>
      </c>
      <c r="G24" s="66">
        <v>5</v>
      </c>
      <c r="H24" s="66">
        <v>8</v>
      </c>
      <c r="I24" s="66">
        <v>9</v>
      </c>
      <c r="J24" s="66">
        <v>15</v>
      </c>
      <c r="K24" s="66">
        <v>18</v>
      </c>
      <c r="L24" s="66">
        <v>27</v>
      </c>
      <c r="M24" s="66">
        <v>25</v>
      </c>
      <c r="N24" s="66">
        <v>32</v>
      </c>
      <c r="O24" s="66">
        <v>34</v>
      </c>
      <c r="P24" s="66">
        <v>42</v>
      </c>
      <c r="Q24" s="66">
        <v>62</v>
      </c>
      <c r="R24" s="66">
        <v>90</v>
      </c>
      <c r="S24" s="66">
        <v>105</v>
      </c>
      <c r="T24" s="90">
        <v>111</v>
      </c>
      <c r="U24" s="124">
        <v>587</v>
      </c>
      <c r="V24" s="347"/>
    </row>
    <row r="25" spans="1:22" ht="15.95" customHeight="1" thickBot="1">
      <c r="A25" s="116" t="s">
        <v>311</v>
      </c>
      <c r="B25" s="62" t="s">
        <v>76</v>
      </c>
      <c r="C25" s="62" t="s">
        <v>76</v>
      </c>
      <c r="D25" s="62" t="s">
        <v>76</v>
      </c>
      <c r="E25" s="62">
        <v>1</v>
      </c>
      <c r="F25" s="62">
        <v>4</v>
      </c>
      <c r="G25" s="62">
        <v>15</v>
      </c>
      <c r="H25" s="62">
        <v>22</v>
      </c>
      <c r="I25" s="62">
        <v>33</v>
      </c>
      <c r="J25" s="62">
        <v>38</v>
      </c>
      <c r="K25" s="62">
        <v>61</v>
      </c>
      <c r="L25" s="62">
        <v>104.99999999999999</v>
      </c>
      <c r="M25" s="62">
        <v>147</v>
      </c>
      <c r="N25" s="62">
        <v>110</v>
      </c>
      <c r="O25" s="62">
        <v>91</v>
      </c>
      <c r="P25" s="62">
        <v>116</v>
      </c>
      <c r="Q25" s="62">
        <v>167</v>
      </c>
      <c r="R25" s="62">
        <v>256</v>
      </c>
      <c r="S25" s="62">
        <v>298</v>
      </c>
      <c r="T25" s="63">
        <v>339</v>
      </c>
      <c r="U25" s="225">
        <v>1803</v>
      </c>
      <c r="V25" s="347"/>
    </row>
    <row r="26" spans="1:22" ht="15.95" customHeight="1">
      <c r="A26" s="401" t="s">
        <v>388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</row>
    <row r="27" spans="1:22" ht="15.95" customHeight="1">
      <c r="A27" s="11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2" ht="13.5" customHeight="1">
      <c r="A28" s="11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2">
      <c r="A29" s="110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2">
      <c r="A30" s="110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2">
      <c r="A31" s="110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2">
      <c r="A32" s="110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12"/>
    </row>
    <row r="33" spans="1:21">
      <c r="A33" s="110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12"/>
    </row>
    <row r="34" spans="1:21">
      <c r="A34" s="110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12"/>
    </row>
    <row r="35" spans="1:21">
      <c r="A35" s="11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2"/>
    </row>
    <row r="36" spans="1:21">
      <c r="A36" s="11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12"/>
    </row>
    <row r="37" spans="1:21">
      <c r="A37" s="11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12"/>
    </row>
    <row r="38" spans="1:21">
      <c r="A38" s="11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12"/>
    </row>
    <row r="39" spans="1:21">
      <c r="A39" s="11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>
      <c r="A40" s="405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</row>
    <row r="41" spans="1:2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</row>
    <row r="43" spans="1:2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</row>
    <row r="44" spans="1:21">
      <c r="A44" s="11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>
      <c r="A45" s="110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>
      <c r="A46" s="110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12"/>
    </row>
    <row r="47" spans="1:21">
      <c r="A47" s="110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12"/>
    </row>
    <row r="48" spans="1:21">
      <c r="A48" s="11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12"/>
    </row>
    <row r="49" spans="1:21">
      <c r="A49" s="11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12"/>
    </row>
    <row r="50" spans="1:21">
      <c r="A50" s="11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12"/>
    </row>
    <row r="51" spans="1:21">
      <c r="A51" s="110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12"/>
    </row>
    <row r="52" spans="1:21">
      <c r="A52" s="110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12"/>
    </row>
    <row r="53" spans="1:21">
      <c r="A53" s="110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>
      <c r="A54" s="405"/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</row>
    <row r="55" spans="1:2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</row>
    <row r="56" spans="1:2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</row>
  </sheetData>
  <sortState ref="A6:U25">
    <sortCondition ref="A6:A25"/>
  </sortState>
  <mergeCells count="4">
    <mergeCell ref="A54:U54"/>
    <mergeCell ref="A40:U40"/>
    <mergeCell ref="A26:U26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0"/>
  </sheetPr>
  <dimension ref="A1:W31"/>
  <sheetViews>
    <sheetView showGridLines="0" zoomScale="85" zoomScaleNormal="85" workbookViewId="0">
      <selection sqref="A1:U1"/>
    </sheetView>
  </sheetViews>
  <sheetFormatPr defaultRowHeight="12.75"/>
  <cols>
    <col min="1" max="1" width="36.710937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399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45" customFormat="1" ht="15.95" customHeight="1">
      <c r="A6" s="159" t="s">
        <v>279</v>
      </c>
      <c r="B6" s="70" t="s">
        <v>76</v>
      </c>
      <c r="C6" s="70">
        <v>1</v>
      </c>
      <c r="D6" s="70" t="s">
        <v>76</v>
      </c>
      <c r="E6" s="70">
        <v>2</v>
      </c>
      <c r="F6" s="70">
        <v>7</v>
      </c>
      <c r="G6" s="70">
        <v>24</v>
      </c>
      <c r="H6" s="70">
        <v>49</v>
      </c>
      <c r="I6" s="70">
        <v>65</v>
      </c>
      <c r="J6" s="70">
        <v>70</v>
      </c>
      <c r="K6" s="70">
        <v>100</v>
      </c>
      <c r="L6" s="70">
        <v>172</v>
      </c>
      <c r="M6" s="70">
        <v>226</v>
      </c>
      <c r="N6" s="70">
        <v>195</v>
      </c>
      <c r="O6" s="70">
        <v>218</v>
      </c>
      <c r="P6" s="70">
        <v>266</v>
      </c>
      <c r="Q6" s="70">
        <v>315.99999999999994</v>
      </c>
      <c r="R6" s="70">
        <v>495.99999999999994</v>
      </c>
      <c r="S6" s="70">
        <v>561</v>
      </c>
      <c r="T6" s="70">
        <v>610</v>
      </c>
      <c r="U6" s="379">
        <v>3378</v>
      </c>
    </row>
    <row r="7" spans="1:23" s="45" customFormat="1" ht="15.95" customHeight="1">
      <c r="A7" s="155" t="s">
        <v>136</v>
      </c>
      <c r="B7" s="56" t="s">
        <v>76</v>
      </c>
      <c r="C7" s="56">
        <v>1</v>
      </c>
      <c r="D7" s="56" t="s">
        <v>76</v>
      </c>
      <c r="E7" s="56">
        <v>2</v>
      </c>
      <c r="F7" s="56">
        <v>1</v>
      </c>
      <c r="G7" s="56" t="s">
        <v>76</v>
      </c>
      <c r="H7" s="56" t="s">
        <v>76</v>
      </c>
      <c r="I7" s="56">
        <v>1</v>
      </c>
      <c r="J7" s="56">
        <v>3</v>
      </c>
      <c r="K7" s="56">
        <v>4</v>
      </c>
      <c r="L7" s="56">
        <v>5</v>
      </c>
      <c r="M7" s="56">
        <v>10</v>
      </c>
      <c r="N7" s="56">
        <v>11</v>
      </c>
      <c r="O7" s="56">
        <v>13</v>
      </c>
      <c r="P7" s="56">
        <v>17.5</v>
      </c>
      <c r="Q7" s="56">
        <v>16.166666666666664</v>
      </c>
      <c r="R7" s="56">
        <v>30.999999999999996</v>
      </c>
      <c r="S7" s="56">
        <v>30.999999999999996</v>
      </c>
      <c r="T7" s="192">
        <v>32</v>
      </c>
      <c r="U7" s="141">
        <v>178.66666666666666</v>
      </c>
    </row>
    <row r="8" spans="1:23" s="45" customFormat="1" ht="15.95" customHeight="1">
      <c r="A8" s="155" t="s">
        <v>135</v>
      </c>
      <c r="B8" s="56" t="s">
        <v>76</v>
      </c>
      <c r="C8" s="56" t="s">
        <v>76</v>
      </c>
      <c r="D8" s="56" t="s">
        <v>76</v>
      </c>
      <c r="E8" s="56" t="s">
        <v>76</v>
      </c>
      <c r="F8" s="56">
        <v>6</v>
      </c>
      <c r="G8" s="56">
        <v>24</v>
      </c>
      <c r="H8" s="56">
        <v>49</v>
      </c>
      <c r="I8" s="56">
        <v>64</v>
      </c>
      <c r="J8" s="56">
        <v>67</v>
      </c>
      <c r="K8" s="56">
        <v>96</v>
      </c>
      <c r="L8" s="56">
        <v>167</v>
      </c>
      <c r="M8" s="56">
        <v>216</v>
      </c>
      <c r="N8" s="56">
        <v>184</v>
      </c>
      <c r="O8" s="56">
        <v>205</v>
      </c>
      <c r="P8" s="56">
        <v>248.5</v>
      </c>
      <c r="Q8" s="56">
        <v>299.83333333333326</v>
      </c>
      <c r="R8" s="56">
        <v>464.99999999999994</v>
      </c>
      <c r="S8" s="56">
        <v>530</v>
      </c>
      <c r="T8" s="192">
        <v>578</v>
      </c>
      <c r="U8" s="141">
        <v>3199.3333333333335</v>
      </c>
    </row>
    <row r="9" spans="1:23" s="45" customFormat="1" ht="15.95" customHeight="1">
      <c r="A9" s="250" t="s">
        <v>138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92"/>
      <c r="U9" s="140"/>
    </row>
    <row r="10" spans="1:23" s="45" customFormat="1" ht="15.95" customHeight="1">
      <c r="A10" s="155" t="s">
        <v>148</v>
      </c>
      <c r="B10" s="56" t="s">
        <v>76</v>
      </c>
      <c r="C10" s="56" t="s">
        <v>76</v>
      </c>
      <c r="D10" s="56" t="s">
        <v>76</v>
      </c>
      <c r="E10" s="56">
        <v>1</v>
      </c>
      <c r="F10" s="56">
        <v>4</v>
      </c>
      <c r="G10" s="56">
        <v>15</v>
      </c>
      <c r="H10" s="56">
        <v>22</v>
      </c>
      <c r="I10" s="56">
        <v>33</v>
      </c>
      <c r="J10" s="56">
        <v>24</v>
      </c>
      <c r="K10" s="56">
        <v>38</v>
      </c>
      <c r="L10" s="56">
        <v>70.999999999999986</v>
      </c>
      <c r="M10" s="56">
        <v>110</v>
      </c>
      <c r="N10" s="56">
        <v>62</v>
      </c>
      <c r="O10" s="56">
        <v>65</v>
      </c>
      <c r="P10" s="56">
        <v>85</v>
      </c>
      <c r="Q10" s="56">
        <v>124</v>
      </c>
      <c r="R10" s="56">
        <v>196</v>
      </c>
      <c r="S10" s="56">
        <v>234</v>
      </c>
      <c r="T10" s="192">
        <v>245</v>
      </c>
      <c r="U10" s="140">
        <v>1329</v>
      </c>
      <c r="V10" s="49"/>
    </row>
    <row r="11" spans="1:23" s="45" customFormat="1" ht="15.95" customHeight="1">
      <c r="A11" s="155" t="s">
        <v>145</v>
      </c>
      <c r="B11" s="56" t="s">
        <v>76</v>
      </c>
      <c r="C11" s="56" t="s">
        <v>76</v>
      </c>
      <c r="D11" s="56" t="s">
        <v>76</v>
      </c>
      <c r="E11" s="56" t="s">
        <v>76</v>
      </c>
      <c r="F11" s="56" t="s">
        <v>76</v>
      </c>
      <c r="G11" s="56" t="s">
        <v>76</v>
      </c>
      <c r="H11" s="56" t="s">
        <v>76</v>
      </c>
      <c r="I11" s="56">
        <v>1</v>
      </c>
      <c r="J11" s="56">
        <v>1</v>
      </c>
      <c r="K11" s="56">
        <v>2</v>
      </c>
      <c r="L11" s="56" t="s">
        <v>76</v>
      </c>
      <c r="M11" s="56" t="s">
        <v>76</v>
      </c>
      <c r="N11" s="56" t="s">
        <v>76</v>
      </c>
      <c r="O11" s="56">
        <v>4</v>
      </c>
      <c r="P11" s="56">
        <v>3</v>
      </c>
      <c r="Q11" s="56">
        <v>6</v>
      </c>
      <c r="R11" s="56">
        <v>2</v>
      </c>
      <c r="S11" s="56">
        <v>7</v>
      </c>
      <c r="T11" s="192">
        <v>7</v>
      </c>
      <c r="U11" s="140">
        <v>33</v>
      </c>
    </row>
    <row r="12" spans="1:23" s="45" customFormat="1" ht="15.95" customHeight="1">
      <c r="A12" s="155" t="s">
        <v>144</v>
      </c>
      <c r="B12" s="56" t="s">
        <v>76</v>
      </c>
      <c r="C12" s="56" t="s">
        <v>76</v>
      </c>
      <c r="D12" s="56" t="s">
        <v>76</v>
      </c>
      <c r="E12" s="56" t="s">
        <v>76</v>
      </c>
      <c r="F12" s="56" t="s">
        <v>76</v>
      </c>
      <c r="G12" s="56" t="s">
        <v>76</v>
      </c>
      <c r="H12" s="56">
        <v>1</v>
      </c>
      <c r="I12" s="56">
        <v>1</v>
      </c>
      <c r="J12" s="56">
        <v>1</v>
      </c>
      <c r="K12" s="56">
        <v>3</v>
      </c>
      <c r="L12" s="56">
        <v>3</v>
      </c>
      <c r="M12" s="56">
        <v>2</v>
      </c>
      <c r="N12" s="56">
        <v>6</v>
      </c>
      <c r="O12" s="56">
        <v>8</v>
      </c>
      <c r="P12" s="56">
        <v>5</v>
      </c>
      <c r="Q12" s="56">
        <v>12</v>
      </c>
      <c r="R12" s="56">
        <v>11</v>
      </c>
      <c r="S12" s="56">
        <v>22</v>
      </c>
      <c r="T12" s="192">
        <v>19.999999999999996</v>
      </c>
      <c r="U12" s="140">
        <v>95</v>
      </c>
    </row>
    <row r="13" spans="1:23" s="45" customFormat="1" ht="15.95" customHeight="1">
      <c r="A13" s="155" t="s">
        <v>146</v>
      </c>
      <c r="B13" s="56" t="s">
        <v>76</v>
      </c>
      <c r="C13" s="56">
        <v>1</v>
      </c>
      <c r="D13" s="56" t="s">
        <v>76</v>
      </c>
      <c r="E13" s="56">
        <v>1</v>
      </c>
      <c r="F13" s="56">
        <v>1</v>
      </c>
      <c r="G13" s="56">
        <v>7</v>
      </c>
      <c r="H13" s="56">
        <v>19</v>
      </c>
      <c r="I13" s="56">
        <v>22</v>
      </c>
      <c r="J13" s="56">
        <v>33</v>
      </c>
      <c r="K13" s="56">
        <v>42</v>
      </c>
      <c r="L13" s="56">
        <v>70</v>
      </c>
      <c r="M13" s="56">
        <v>74</v>
      </c>
      <c r="N13" s="56">
        <v>76.000000000000014</v>
      </c>
      <c r="O13" s="56">
        <v>99</v>
      </c>
      <c r="P13" s="56">
        <v>133</v>
      </c>
      <c r="Q13" s="56">
        <v>120.99999999999996</v>
      </c>
      <c r="R13" s="56">
        <v>213.99999999999994</v>
      </c>
      <c r="S13" s="56">
        <v>217.00000000000006</v>
      </c>
      <c r="T13" s="192">
        <v>225.00000000000003</v>
      </c>
      <c r="U13" s="140">
        <v>1355</v>
      </c>
      <c r="V13" s="10"/>
    </row>
    <row r="14" spans="1:23" s="45" customFormat="1" ht="15.95" customHeight="1">
      <c r="A14" s="155" t="s">
        <v>147</v>
      </c>
      <c r="B14" s="56" t="s">
        <v>76</v>
      </c>
      <c r="C14" s="56" t="s">
        <v>76</v>
      </c>
      <c r="D14" s="56" t="s">
        <v>76</v>
      </c>
      <c r="E14" s="56" t="s">
        <v>76</v>
      </c>
      <c r="F14" s="56">
        <v>2</v>
      </c>
      <c r="G14" s="56">
        <v>2</v>
      </c>
      <c r="H14" s="56">
        <v>6</v>
      </c>
      <c r="I14" s="56">
        <v>8</v>
      </c>
      <c r="J14" s="56">
        <v>10</v>
      </c>
      <c r="K14" s="56">
        <v>13</v>
      </c>
      <c r="L14" s="56">
        <v>24</v>
      </c>
      <c r="M14" s="56">
        <v>38</v>
      </c>
      <c r="N14" s="56">
        <v>46</v>
      </c>
      <c r="O14" s="56">
        <v>39</v>
      </c>
      <c r="P14" s="56">
        <v>34</v>
      </c>
      <c r="Q14" s="56">
        <v>43</v>
      </c>
      <c r="R14" s="56">
        <v>63</v>
      </c>
      <c r="S14" s="56">
        <v>69</v>
      </c>
      <c r="T14" s="192">
        <v>93</v>
      </c>
      <c r="U14" s="140">
        <v>490</v>
      </c>
    </row>
    <row r="15" spans="1:23" s="45" customFormat="1" ht="15.95" customHeight="1">
      <c r="A15" s="251" t="s">
        <v>143</v>
      </c>
      <c r="B15" s="252" t="s">
        <v>76</v>
      </c>
      <c r="C15" s="252" t="s">
        <v>76</v>
      </c>
      <c r="D15" s="252" t="s">
        <v>76</v>
      </c>
      <c r="E15" s="252" t="s">
        <v>76</v>
      </c>
      <c r="F15" s="252" t="s">
        <v>76</v>
      </c>
      <c r="G15" s="252" t="s">
        <v>76</v>
      </c>
      <c r="H15" s="252">
        <v>1</v>
      </c>
      <c r="I15" s="252" t="s">
        <v>76</v>
      </c>
      <c r="J15" s="252">
        <v>1</v>
      </c>
      <c r="K15" s="252">
        <v>2</v>
      </c>
      <c r="L15" s="252">
        <v>4</v>
      </c>
      <c r="M15" s="252">
        <v>2</v>
      </c>
      <c r="N15" s="252">
        <v>5</v>
      </c>
      <c r="O15" s="252">
        <v>3</v>
      </c>
      <c r="P15" s="252">
        <v>6</v>
      </c>
      <c r="Q15" s="252">
        <v>10</v>
      </c>
      <c r="R15" s="252">
        <v>10</v>
      </c>
      <c r="S15" s="252">
        <v>12</v>
      </c>
      <c r="T15" s="253">
        <v>19.999999999999996</v>
      </c>
      <c r="U15" s="264">
        <v>76</v>
      </c>
    </row>
    <row r="16" spans="1:23" s="105" customFormat="1" ht="15.95" customHeight="1">
      <c r="A16" s="159" t="s">
        <v>280</v>
      </c>
      <c r="B16" s="70">
        <v>1</v>
      </c>
      <c r="C16" s="70" t="s">
        <v>76</v>
      </c>
      <c r="D16" s="70" t="s">
        <v>76</v>
      </c>
      <c r="E16" s="70">
        <v>3</v>
      </c>
      <c r="F16" s="70">
        <v>11</v>
      </c>
      <c r="G16" s="70">
        <v>35</v>
      </c>
      <c r="H16" s="70">
        <v>62</v>
      </c>
      <c r="I16" s="70">
        <v>98</v>
      </c>
      <c r="J16" s="70">
        <v>88</v>
      </c>
      <c r="K16" s="70">
        <v>117</v>
      </c>
      <c r="L16" s="70">
        <v>165</v>
      </c>
      <c r="M16" s="70">
        <v>268</v>
      </c>
      <c r="N16" s="70">
        <v>271</v>
      </c>
      <c r="O16" s="70">
        <v>264</v>
      </c>
      <c r="P16" s="70">
        <v>279</v>
      </c>
      <c r="Q16" s="70">
        <v>395</v>
      </c>
      <c r="R16" s="70">
        <v>545</v>
      </c>
      <c r="S16" s="70">
        <v>624</v>
      </c>
      <c r="T16" s="70">
        <v>726</v>
      </c>
      <c r="U16" s="246">
        <v>3952</v>
      </c>
    </row>
    <row r="17" spans="1:22" s="45" customFormat="1" ht="15.95" customHeight="1">
      <c r="A17" s="155" t="s">
        <v>136</v>
      </c>
      <c r="B17" s="56">
        <v>1</v>
      </c>
      <c r="C17" s="56" t="s">
        <v>76</v>
      </c>
      <c r="D17" s="56" t="s">
        <v>76</v>
      </c>
      <c r="E17" s="56">
        <v>3</v>
      </c>
      <c r="F17" s="56">
        <v>1</v>
      </c>
      <c r="G17" s="56">
        <v>2</v>
      </c>
      <c r="H17" s="56">
        <v>3</v>
      </c>
      <c r="I17" s="56">
        <v>7</v>
      </c>
      <c r="J17" s="56">
        <v>5</v>
      </c>
      <c r="K17" s="56">
        <v>5</v>
      </c>
      <c r="L17" s="56">
        <v>13</v>
      </c>
      <c r="M17" s="56">
        <v>21</v>
      </c>
      <c r="N17" s="56">
        <v>31.999999999999996</v>
      </c>
      <c r="O17" s="56">
        <v>47</v>
      </c>
      <c r="P17" s="56">
        <v>61.499999999999993</v>
      </c>
      <c r="Q17" s="56">
        <v>76.166666666666671</v>
      </c>
      <c r="R17" s="56">
        <v>70</v>
      </c>
      <c r="S17" s="56">
        <v>46</v>
      </c>
      <c r="T17" s="192">
        <v>54.5</v>
      </c>
      <c r="U17" s="140">
        <v>448.16666666666669</v>
      </c>
    </row>
    <row r="18" spans="1:22" s="45" customFormat="1" ht="15.95" customHeight="1">
      <c r="A18" s="155" t="s">
        <v>135</v>
      </c>
      <c r="B18" s="56" t="s">
        <v>76</v>
      </c>
      <c r="C18" s="56" t="s">
        <v>76</v>
      </c>
      <c r="D18" s="56" t="s">
        <v>76</v>
      </c>
      <c r="E18" s="56" t="s">
        <v>76</v>
      </c>
      <c r="F18" s="56">
        <v>10</v>
      </c>
      <c r="G18" s="56">
        <v>33</v>
      </c>
      <c r="H18" s="56">
        <v>59</v>
      </c>
      <c r="I18" s="56">
        <v>91</v>
      </c>
      <c r="J18" s="56">
        <v>83</v>
      </c>
      <c r="K18" s="56">
        <v>112</v>
      </c>
      <c r="L18" s="56">
        <v>152</v>
      </c>
      <c r="M18" s="56">
        <v>247</v>
      </c>
      <c r="N18" s="56">
        <v>239</v>
      </c>
      <c r="O18" s="56">
        <v>217</v>
      </c>
      <c r="P18" s="56">
        <v>217.5</v>
      </c>
      <c r="Q18" s="56">
        <v>318.83333333333331</v>
      </c>
      <c r="R18" s="56">
        <v>475</v>
      </c>
      <c r="S18" s="56">
        <v>578</v>
      </c>
      <c r="T18" s="192">
        <v>671.5</v>
      </c>
      <c r="U18" s="140">
        <v>3503.8333333333335</v>
      </c>
    </row>
    <row r="19" spans="1:22" s="45" customFormat="1" ht="15.95" customHeight="1">
      <c r="A19" s="250" t="s">
        <v>137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192"/>
      <c r="U19" s="140"/>
    </row>
    <row r="20" spans="1:22" s="45" customFormat="1" ht="15.95" customHeight="1">
      <c r="A20" s="155" t="s">
        <v>142</v>
      </c>
      <c r="B20" s="56" t="s">
        <v>76</v>
      </c>
      <c r="C20" s="56" t="s">
        <v>76</v>
      </c>
      <c r="D20" s="56" t="s">
        <v>76</v>
      </c>
      <c r="E20" s="56">
        <v>2</v>
      </c>
      <c r="F20" s="56">
        <v>4</v>
      </c>
      <c r="G20" s="56">
        <v>12</v>
      </c>
      <c r="H20" s="56">
        <v>17</v>
      </c>
      <c r="I20" s="56">
        <v>30.999999999999996</v>
      </c>
      <c r="J20" s="56">
        <v>30</v>
      </c>
      <c r="K20" s="56">
        <v>28</v>
      </c>
      <c r="L20" s="56">
        <v>59</v>
      </c>
      <c r="M20" s="56">
        <v>101</v>
      </c>
      <c r="N20" s="56">
        <v>64</v>
      </c>
      <c r="O20" s="56">
        <v>64</v>
      </c>
      <c r="P20" s="56">
        <v>65</v>
      </c>
      <c r="Q20" s="56">
        <v>93</v>
      </c>
      <c r="R20" s="56">
        <v>115</v>
      </c>
      <c r="S20" s="56">
        <v>143</v>
      </c>
      <c r="T20" s="192">
        <v>147</v>
      </c>
      <c r="U20" s="140">
        <v>975</v>
      </c>
      <c r="V20" s="49"/>
    </row>
    <row r="21" spans="1:22" s="45" customFormat="1" ht="15.95" customHeight="1">
      <c r="A21" s="155" t="s">
        <v>141</v>
      </c>
      <c r="B21" s="56" t="s">
        <v>76</v>
      </c>
      <c r="C21" s="56" t="s">
        <v>76</v>
      </c>
      <c r="D21" s="56" t="s">
        <v>76</v>
      </c>
      <c r="E21" s="56" t="s">
        <v>76</v>
      </c>
      <c r="F21" s="56">
        <v>2</v>
      </c>
      <c r="G21" s="56">
        <v>8</v>
      </c>
      <c r="H21" s="56">
        <v>9</v>
      </c>
      <c r="I21" s="56">
        <v>11.999999999999996</v>
      </c>
      <c r="J21" s="56">
        <v>7</v>
      </c>
      <c r="K21" s="56">
        <v>21</v>
      </c>
      <c r="L21" s="56">
        <v>29.999999999999996</v>
      </c>
      <c r="M21" s="56">
        <v>30</v>
      </c>
      <c r="N21" s="56">
        <v>17</v>
      </c>
      <c r="O21" s="56">
        <v>19</v>
      </c>
      <c r="P21" s="56">
        <v>37</v>
      </c>
      <c r="Q21" s="56">
        <v>58</v>
      </c>
      <c r="R21" s="56">
        <v>106</v>
      </c>
      <c r="S21" s="56">
        <v>125</v>
      </c>
      <c r="T21" s="192">
        <v>136</v>
      </c>
      <c r="U21" s="140">
        <v>617</v>
      </c>
    </row>
    <row r="22" spans="1:22" s="45" customFormat="1" ht="15.95" customHeight="1">
      <c r="A22" s="155" t="s">
        <v>140</v>
      </c>
      <c r="B22" s="56" t="s">
        <v>76</v>
      </c>
      <c r="C22" s="56" t="s">
        <v>76</v>
      </c>
      <c r="D22" s="56" t="s">
        <v>76</v>
      </c>
      <c r="E22" s="56" t="s">
        <v>76</v>
      </c>
      <c r="F22" s="56">
        <v>2</v>
      </c>
      <c r="G22" s="56">
        <v>5</v>
      </c>
      <c r="H22" s="56">
        <v>14</v>
      </c>
      <c r="I22" s="56">
        <v>20</v>
      </c>
      <c r="J22" s="56">
        <v>24</v>
      </c>
      <c r="K22" s="56">
        <v>19</v>
      </c>
      <c r="L22" s="56">
        <v>32</v>
      </c>
      <c r="M22" s="56">
        <v>62</v>
      </c>
      <c r="N22" s="56">
        <v>75</v>
      </c>
      <c r="O22" s="56">
        <v>69</v>
      </c>
      <c r="P22" s="56">
        <v>57</v>
      </c>
      <c r="Q22" s="56">
        <v>79</v>
      </c>
      <c r="R22" s="56">
        <v>114</v>
      </c>
      <c r="S22" s="56">
        <v>126</v>
      </c>
      <c r="T22" s="192">
        <v>150</v>
      </c>
      <c r="U22" s="56">
        <v>848</v>
      </c>
    </row>
    <row r="23" spans="1:22" s="45" customFormat="1" ht="15.95" customHeight="1">
      <c r="A23" s="251" t="s">
        <v>139</v>
      </c>
      <c r="B23" s="252">
        <v>1</v>
      </c>
      <c r="C23" s="252" t="s">
        <v>76</v>
      </c>
      <c r="D23" s="252" t="s">
        <v>76</v>
      </c>
      <c r="E23" s="252">
        <v>1</v>
      </c>
      <c r="F23" s="252">
        <v>3</v>
      </c>
      <c r="G23" s="252">
        <v>10</v>
      </c>
      <c r="H23" s="252">
        <v>22</v>
      </c>
      <c r="I23" s="252">
        <v>35</v>
      </c>
      <c r="J23" s="252">
        <v>27</v>
      </c>
      <c r="K23" s="252">
        <v>49</v>
      </c>
      <c r="L23" s="252">
        <v>44</v>
      </c>
      <c r="M23" s="252">
        <v>75</v>
      </c>
      <c r="N23" s="252">
        <v>115</v>
      </c>
      <c r="O23" s="252">
        <v>112</v>
      </c>
      <c r="P23" s="252">
        <v>119.99999999999999</v>
      </c>
      <c r="Q23" s="252">
        <v>165.00000000000003</v>
      </c>
      <c r="R23" s="252">
        <v>210</v>
      </c>
      <c r="S23" s="252">
        <v>230.00000000000003</v>
      </c>
      <c r="T23" s="253">
        <v>293</v>
      </c>
      <c r="U23" s="252">
        <v>1512</v>
      </c>
    </row>
    <row r="24" spans="1:22" s="45" customFormat="1" ht="15.95" customHeight="1">
      <c r="A24" s="159" t="s">
        <v>281</v>
      </c>
      <c r="B24" s="70" t="s">
        <v>76</v>
      </c>
      <c r="C24" s="70">
        <v>1</v>
      </c>
      <c r="D24" s="70" t="s">
        <v>76</v>
      </c>
      <c r="E24" s="70">
        <v>1</v>
      </c>
      <c r="F24" s="70">
        <v>2</v>
      </c>
      <c r="G24" s="70">
        <v>6</v>
      </c>
      <c r="H24" s="70">
        <v>18</v>
      </c>
      <c r="I24" s="70">
        <v>22</v>
      </c>
      <c r="J24" s="70">
        <v>25</v>
      </c>
      <c r="K24" s="70">
        <v>35</v>
      </c>
      <c r="L24" s="70">
        <v>57</v>
      </c>
      <c r="M24" s="70">
        <v>66</v>
      </c>
      <c r="N24" s="70">
        <v>71.000000000000014</v>
      </c>
      <c r="O24" s="70">
        <v>92</v>
      </c>
      <c r="P24" s="70">
        <v>115</v>
      </c>
      <c r="Q24" s="70">
        <v>107.99999999999996</v>
      </c>
      <c r="R24" s="70">
        <v>194.99999999999994</v>
      </c>
      <c r="S24" s="70">
        <v>198.00000000000006</v>
      </c>
      <c r="T24" s="70">
        <v>191.00000000000003</v>
      </c>
      <c r="U24" s="246">
        <v>1203</v>
      </c>
    </row>
    <row r="25" spans="1:22" s="45" customFormat="1" ht="15.95" customHeight="1">
      <c r="A25" s="155" t="s">
        <v>136</v>
      </c>
      <c r="B25" s="56" t="s">
        <v>76</v>
      </c>
      <c r="C25" s="56">
        <v>1</v>
      </c>
      <c r="D25" s="56" t="s">
        <v>76</v>
      </c>
      <c r="E25" s="56">
        <v>1</v>
      </c>
      <c r="F25" s="56">
        <v>1</v>
      </c>
      <c r="G25" s="56" t="s">
        <v>76</v>
      </c>
      <c r="H25" s="56" t="s">
        <v>76</v>
      </c>
      <c r="I25" s="56" t="s">
        <v>76</v>
      </c>
      <c r="J25" s="56" t="s">
        <v>76</v>
      </c>
      <c r="K25" s="56">
        <v>2</v>
      </c>
      <c r="L25" s="56">
        <v>1</v>
      </c>
      <c r="M25" s="56">
        <v>5</v>
      </c>
      <c r="N25" s="56">
        <v>4</v>
      </c>
      <c r="O25" s="56">
        <v>8</v>
      </c>
      <c r="P25" s="56">
        <v>5</v>
      </c>
      <c r="Q25" s="56">
        <v>4.1666666666666652</v>
      </c>
      <c r="R25" s="56">
        <v>14</v>
      </c>
      <c r="S25" s="56">
        <v>14.999999999999996</v>
      </c>
      <c r="T25" s="192">
        <v>20</v>
      </c>
      <c r="U25" s="56">
        <v>81.166666666666657</v>
      </c>
      <c r="V25" s="49"/>
    </row>
    <row r="26" spans="1:22" ht="15.95" customHeight="1">
      <c r="A26" s="251" t="s">
        <v>135</v>
      </c>
      <c r="B26" s="252" t="s">
        <v>76</v>
      </c>
      <c r="C26" s="252" t="s">
        <v>76</v>
      </c>
      <c r="D26" s="252" t="s">
        <v>76</v>
      </c>
      <c r="E26" s="252" t="s">
        <v>76</v>
      </c>
      <c r="F26" s="252">
        <v>1</v>
      </c>
      <c r="G26" s="252">
        <v>6</v>
      </c>
      <c r="H26" s="252">
        <v>18</v>
      </c>
      <c r="I26" s="252">
        <v>22</v>
      </c>
      <c r="J26" s="252">
        <v>25</v>
      </c>
      <c r="K26" s="252">
        <v>33</v>
      </c>
      <c r="L26" s="252">
        <v>56</v>
      </c>
      <c r="M26" s="252">
        <v>61</v>
      </c>
      <c r="N26" s="252">
        <v>67.000000000000014</v>
      </c>
      <c r="O26" s="252">
        <v>84</v>
      </c>
      <c r="P26" s="252">
        <v>110</v>
      </c>
      <c r="Q26" s="252">
        <v>103.83333333333329</v>
      </c>
      <c r="R26" s="252">
        <v>180.99999999999994</v>
      </c>
      <c r="S26" s="252">
        <v>183.00000000000006</v>
      </c>
      <c r="T26" s="253">
        <v>171.00000000000003</v>
      </c>
      <c r="U26" s="252">
        <v>1121.8333333333333</v>
      </c>
      <c r="V26" s="84"/>
    </row>
    <row r="27" spans="1:22" ht="15.95" customHeight="1">
      <c r="A27" s="159" t="s">
        <v>282</v>
      </c>
      <c r="B27" s="70" t="s">
        <v>76</v>
      </c>
      <c r="C27" s="70" t="s">
        <v>76</v>
      </c>
      <c r="D27" s="70" t="s">
        <v>76</v>
      </c>
      <c r="E27" s="70" t="s">
        <v>76</v>
      </c>
      <c r="F27" s="70">
        <v>7</v>
      </c>
      <c r="G27" s="70">
        <v>4</v>
      </c>
      <c r="H27" s="70">
        <v>1</v>
      </c>
      <c r="I27" s="70">
        <v>3</v>
      </c>
      <c r="J27" s="70">
        <v>9</v>
      </c>
      <c r="K27" s="70">
        <v>1</v>
      </c>
      <c r="L27" s="70">
        <v>9</v>
      </c>
      <c r="M27" s="70">
        <v>9</v>
      </c>
      <c r="N27" s="70">
        <v>14</v>
      </c>
      <c r="O27" s="70">
        <v>8</v>
      </c>
      <c r="P27" s="70">
        <v>21</v>
      </c>
      <c r="Q27" s="70">
        <v>34</v>
      </c>
      <c r="R27" s="70">
        <v>30</v>
      </c>
      <c r="S27" s="70">
        <v>26.999999999999996</v>
      </c>
      <c r="T27" s="70">
        <v>40</v>
      </c>
      <c r="U27" s="246">
        <v>217</v>
      </c>
      <c r="V27" s="49"/>
    </row>
    <row r="28" spans="1:22" ht="15.95" customHeight="1">
      <c r="A28" s="155" t="s">
        <v>136</v>
      </c>
      <c r="B28" s="56" t="s">
        <v>76</v>
      </c>
      <c r="C28" s="56" t="s">
        <v>76</v>
      </c>
      <c r="D28" s="56" t="s">
        <v>76</v>
      </c>
      <c r="E28" s="56" t="s">
        <v>76</v>
      </c>
      <c r="F28" s="56">
        <v>5</v>
      </c>
      <c r="G28" s="56">
        <v>3</v>
      </c>
      <c r="H28" s="56" t="s">
        <v>76</v>
      </c>
      <c r="I28" s="56" t="s">
        <v>76</v>
      </c>
      <c r="J28" s="56">
        <v>2</v>
      </c>
      <c r="K28" s="56" t="s">
        <v>76</v>
      </c>
      <c r="L28" s="56">
        <v>2</v>
      </c>
      <c r="M28" s="56">
        <v>2</v>
      </c>
      <c r="N28" s="56">
        <v>5.9999999999999991</v>
      </c>
      <c r="O28" s="56">
        <v>3.5</v>
      </c>
      <c r="P28" s="56">
        <v>5.5</v>
      </c>
      <c r="Q28" s="56">
        <v>8</v>
      </c>
      <c r="R28" s="56">
        <v>4</v>
      </c>
      <c r="S28" s="56">
        <v>1.9999999999999989</v>
      </c>
      <c r="T28" s="192">
        <v>3</v>
      </c>
      <c r="U28" s="141">
        <v>46</v>
      </c>
      <c r="V28" s="84"/>
    </row>
    <row r="29" spans="1:22" ht="15.95" customHeight="1" thickBot="1">
      <c r="A29" s="249" t="s">
        <v>135</v>
      </c>
      <c r="B29" s="247" t="s">
        <v>76</v>
      </c>
      <c r="C29" s="247" t="s">
        <v>76</v>
      </c>
      <c r="D29" s="247" t="s">
        <v>76</v>
      </c>
      <c r="E29" s="247" t="s">
        <v>76</v>
      </c>
      <c r="F29" s="247">
        <v>2</v>
      </c>
      <c r="G29" s="247">
        <v>1</v>
      </c>
      <c r="H29" s="247">
        <v>1</v>
      </c>
      <c r="I29" s="247">
        <v>3</v>
      </c>
      <c r="J29" s="247">
        <v>7</v>
      </c>
      <c r="K29" s="247">
        <v>1</v>
      </c>
      <c r="L29" s="247">
        <v>7</v>
      </c>
      <c r="M29" s="247">
        <v>7</v>
      </c>
      <c r="N29" s="247">
        <v>8</v>
      </c>
      <c r="O29" s="247">
        <v>4.5</v>
      </c>
      <c r="P29" s="247">
        <v>15.5</v>
      </c>
      <c r="Q29" s="247">
        <v>26</v>
      </c>
      <c r="R29" s="247">
        <v>26</v>
      </c>
      <c r="S29" s="247">
        <v>24.999999999999996</v>
      </c>
      <c r="T29" s="248">
        <v>37</v>
      </c>
      <c r="U29" s="247">
        <v>171</v>
      </c>
      <c r="V29" s="49"/>
    </row>
    <row r="30" spans="1:22" ht="15.95" customHeight="1">
      <c r="A30" s="401" t="s">
        <v>388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84"/>
    </row>
    <row r="31" spans="1:22" ht="15.95" customHeight="1"/>
  </sheetData>
  <mergeCells count="2">
    <mergeCell ref="A30:U30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W17"/>
  <sheetViews>
    <sheetView showGridLines="0" zoomScale="85" zoomScaleNormal="85" workbookViewId="0">
      <selection sqref="A1:U1"/>
    </sheetView>
  </sheetViews>
  <sheetFormatPr defaultRowHeight="12.75"/>
  <cols>
    <col min="1" max="1" width="52.28515625" style="46" customWidth="1"/>
    <col min="2" max="20" width="6.7109375" style="46" customWidth="1"/>
    <col min="21" max="21" width="8.7109375" style="46" customWidth="1"/>
    <col min="22" max="16384" width="9.140625" style="46"/>
  </cols>
  <sheetData>
    <row r="1" spans="1:23" s="45" customFormat="1" ht="20.100000000000001" customHeight="1">
      <c r="A1" s="402" t="s">
        <v>400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383"/>
      <c r="W1" s="383"/>
    </row>
    <row r="2" spans="1:23" s="45" customFormat="1" ht="15.95" customHeight="1">
      <c r="A2" s="82" t="s">
        <v>86</v>
      </c>
    </row>
    <row r="3" spans="1:23" s="45" customFormat="1" ht="15.95" customHeight="1">
      <c r="A3" s="82"/>
    </row>
    <row r="4" spans="1:23" s="45" customFormat="1" ht="15.95" customHeight="1">
      <c r="A4" s="79" t="s">
        <v>286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85</v>
      </c>
    </row>
    <row r="5" spans="1:23" s="45" customFormat="1" ht="15.95" customHeight="1" thickBot="1">
      <c r="A5" s="77"/>
      <c r="B5" s="76">
        <v>2001</v>
      </c>
      <c r="C5" s="74">
        <v>2002</v>
      </c>
      <c r="D5" s="74">
        <v>2003</v>
      </c>
      <c r="E5" s="74">
        <v>2004</v>
      </c>
      <c r="F5" s="76">
        <v>2005</v>
      </c>
      <c r="G5" s="74">
        <v>2006</v>
      </c>
      <c r="H5" s="76">
        <v>2007</v>
      </c>
      <c r="I5" s="76">
        <v>2008</v>
      </c>
      <c r="J5" s="76">
        <v>2009</v>
      </c>
      <c r="K5" s="74">
        <v>2010</v>
      </c>
      <c r="L5" s="74">
        <v>2011</v>
      </c>
      <c r="M5" s="74">
        <v>2012</v>
      </c>
      <c r="N5" s="74">
        <v>2013</v>
      </c>
      <c r="O5" s="74">
        <v>2014</v>
      </c>
      <c r="P5" s="74">
        <v>2015</v>
      </c>
      <c r="Q5" s="74">
        <v>2016</v>
      </c>
      <c r="R5" s="74">
        <v>2017</v>
      </c>
      <c r="S5" s="74">
        <v>2018</v>
      </c>
      <c r="T5" s="75">
        <v>2019</v>
      </c>
      <c r="U5" s="74" t="s">
        <v>84</v>
      </c>
    </row>
    <row r="6" spans="1:23" s="45" customFormat="1" ht="15.95" customHeight="1">
      <c r="A6" s="230" t="s">
        <v>84</v>
      </c>
      <c r="B6" s="232">
        <v>4</v>
      </c>
      <c r="C6" s="232">
        <v>8</v>
      </c>
      <c r="D6" s="232">
        <v>17</v>
      </c>
      <c r="E6" s="232">
        <v>22</v>
      </c>
      <c r="F6" s="232">
        <v>40</v>
      </c>
      <c r="G6" s="232">
        <v>36.5</v>
      </c>
      <c r="H6" s="232">
        <v>38</v>
      </c>
      <c r="I6" s="232">
        <v>56</v>
      </c>
      <c r="J6" s="232">
        <v>83.833333333333329</v>
      </c>
      <c r="K6" s="232">
        <v>80</v>
      </c>
      <c r="L6" s="232">
        <v>110.91666666666667</v>
      </c>
      <c r="M6" s="232">
        <v>187</v>
      </c>
      <c r="N6" s="232">
        <v>234</v>
      </c>
      <c r="O6" s="232">
        <v>304.54999999999995</v>
      </c>
      <c r="P6" s="232">
        <v>441.33333333333326</v>
      </c>
      <c r="Q6" s="232">
        <v>534.33333333333326</v>
      </c>
      <c r="R6" s="232">
        <v>514.58333333333326</v>
      </c>
      <c r="S6" s="232">
        <v>459.875</v>
      </c>
      <c r="T6" s="233">
        <v>509.5</v>
      </c>
      <c r="U6" s="241">
        <v>3681.4250000000002</v>
      </c>
      <c r="W6" s="49"/>
    </row>
    <row r="7" spans="1:23" s="45" customFormat="1" ht="15.95" customHeight="1">
      <c r="A7" s="103" t="s">
        <v>134</v>
      </c>
      <c r="B7" s="68" t="s">
        <v>76</v>
      </c>
      <c r="C7" s="68">
        <v>1</v>
      </c>
      <c r="D7" s="68">
        <v>1</v>
      </c>
      <c r="E7" s="68">
        <v>3</v>
      </c>
      <c r="F7" s="68">
        <v>9</v>
      </c>
      <c r="G7" s="68">
        <v>4</v>
      </c>
      <c r="H7" s="68">
        <v>6</v>
      </c>
      <c r="I7" s="68">
        <v>13</v>
      </c>
      <c r="J7" s="68">
        <v>17.333333333333332</v>
      </c>
      <c r="K7" s="68">
        <v>10</v>
      </c>
      <c r="L7" s="68">
        <v>18</v>
      </c>
      <c r="M7" s="68">
        <v>35.999999999999993</v>
      </c>
      <c r="N7" s="68">
        <v>33</v>
      </c>
      <c r="O7" s="68">
        <v>28.999999999999996</v>
      </c>
      <c r="P7" s="68">
        <v>49</v>
      </c>
      <c r="Q7" s="68">
        <v>68.5</v>
      </c>
      <c r="R7" s="68">
        <v>76.000000000000043</v>
      </c>
      <c r="S7" s="68">
        <v>79.000000000000028</v>
      </c>
      <c r="T7" s="90">
        <v>102</v>
      </c>
      <c r="U7" s="124">
        <v>554.83333333333337</v>
      </c>
    </row>
    <row r="8" spans="1:23" s="45" customFormat="1" ht="15.95" customHeight="1">
      <c r="A8" s="103" t="s">
        <v>390</v>
      </c>
      <c r="B8" s="68">
        <v>1</v>
      </c>
      <c r="C8" s="68">
        <v>5</v>
      </c>
      <c r="D8" s="68">
        <v>6</v>
      </c>
      <c r="E8" s="68">
        <v>4</v>
      </c>
      <c r="F8" s="68">
        <v>11</v>
      </c>
      <c r="G8" s="68">
        <v>12</v>
      </c>
      <c r="H8" s="68">
        <v>12</v>
      </c>
      <c r="I8" s="68">
        <v>15</v>
      </c>
      <c r="J8" s="68">
        <v>13</v>
      </c>
      <c r="K8" s="68">
        <v>28</v>
      </c>
      <c r="L8" s="68">
        <v>20</v>
      </c>
      <c r="M8" s="68">
        <v>49</v>
      </c>
      <c r="N8" s="68">
        <v>51.999999999999986</v>
      </c>
      <c r="O8" s="68">
        <v>65.5</v>
      </c>
      <c r="P8" s="68">
        <v>85</v>
      </c>
      <c r="Q8" s="68">
        <v>105.00000000000001</v>
      </c>
      <c r="R8" s="68">
        <v>104.49999999999996</v>
      </c>
      <c r="S8" s="68">
        <v>97</v>
      </c>
      <c r="T8" s="90">
        <v>93.5</v>
      </c>
      <c r="U8" s="68">
        <v>778.5</v>
      </c>
    </row>
    <row r="9" spans="1:23" s="45" customFormat="1" ht="15.95" customHeight="1">
      <c r="A9" s="103" t="s">
        <v>132</v>
      </c>
      <c r="B9" s="68">
        <v>1</v>
      </c>
      <c r="C9" s="68">
        <v>1</v>
      </c>
      <c r="D9" s="68">
        <v>1.9999999999999991</v>
      </c>
      <c r="E9" s="68">
        <v>5</v>
      </c>
      <c r="F9" s="68">
        <v>9</v>
      </c>
      <c r="G9" s="68">
        <v>7.5</v>
      </c>
      <c r="H9" s="68">
        <v>6</v>
      </c>
      <c r="I9" s="68">
        <v>3</v>
      </c>
      <c r="J9" s="68">
        <v>20.999999999999996</v>
      </c>
      <c r="K9" s="68">
        <v>16</v>
      </c>
      <c r="L9" s="68">
        <v>30.666666666666668</v>
      </c>
      <c r="M9" s="68">
        <v>44.000000000000007</v>
      </c>
      <c r="N9" s="68">
        <v>46.000000000000007</v>
      </c>
      <c r="O9" s="68">
        <v>68.049999999999983</v>
      </c>
      <c r="P9" s="68">
        <v>118.33333333333323</v>
      </c>
      <c r="Q9" s="68">
        <v>112.66666666666667</v>
      </c>
      <c r="R9" s="68">
        <v>89.750000000000014</v>
      </c>
      <c r="S9" s="68">
        <v>106.49999999999999</v>
      </c>
      <c r="T9" s="90">
        <v>111.49999999999999</v>
      </c>
      <c r="U9" s="68">
        <v>798.9666666666667</v>
      </c>
    </row>
    <row r="10" spans="1:23" s="45" customFormat="1" ht="15.95" customHeight="1">
      <c r="A10" s="103" t="s">
        <v>131</v>
      </c>
      <c r="B10" s="68" t="s">
        <v>76</v>
      </c>
      <c r="C10" s="68" t="s">
        <v>76</v>
      </c>
      <c r="D10" s="68">
        <v>2</v>
      </c>
      <c r="E10" s="68">
        <v>2</v>
      </c>
      <c r="F10" s="68" t="s">
        <v>76</v>
      </c>
      <c r="G10" s="68">
        <v>1</v>
      </c>
      <c r="H10" s="68" t="s">
        <v>76</v>
      </c>
      <c r="I10" s="68">
        <v>3</v>
      </c>
      <c r="J10" s="68">
        <v>1</v>
      </c>
      <c r="K10" s="68">
        <v>2</v>
      </c>
      <c r="L10" s="68">
        <v>3</v>
      </c>
      <c r="M10" s="68">
        <v>5</v>
      </c>
      <c r="N10" s="68">
        <v>11</v>
      </c>
      <c r="O10" s="68">
        <v>15</v>
      </c>
      <c r="P10" s="68">
        <v>11</v>
      </c>
      <c r="Q10" s="68">
        <v>23</v>
      </c>
      <c r="R10" s="68">
        <v>18</v>
      </c>
      <c r="S10" s="68">
        <v>7</v>
      </c>
      <c r="T10" s="90">
        <v>15</v>
      </c>
      <c r="U10" s="124">
        <v>119</v>
      </c>
    </row>
    <row r="11" spans="1:23" s="45" customFormat="1" ht="15.95" customHeight="1">
      <c r="A11" s="103" t="s">
        <v>287</v>
      </c>
      <c r="B11" s="68" t="s">
        <v>76</v>
      </c>
      <c r="C11" s="68">
        <v>1</v>
      </c>
      <c r="D11" s="68">
        <v>3</v>
      </c>
      <c r="E11" s="68">
        <v>2</v>
      </c>
      <c r="F11" s="68" t="s">
        <v>76</v>
      </c>
      <c r="G11" s="68">
        <v>2</v>
      </c>
      <c r="H11" s="68">
        <v>2</v>
      </c>
      <c r="I11" s="68">
        <v>7</v>
      </c>
      <c r="J11" s="68">
        <v>9.5</v>
      </c>
      <c r="K11" s="68">
        <v>5</v>
      </c>
      <c r="L11" s="68">
        <v>11.5</v>
      </c>
      <c r="M11" s="68">
        <v>17</v>
      </c>
      <c r="N11" s="68">
        <v>21</v>
      </c>
      <c r="O11" s="68">
        <v>25.999999999999996</v>
      </c>
      <c r="P11" s="68">
        <v>36</v>
      </c>
      <c r="Q11" s="68">
        <v>40</v>
      </c>
      <c r="R11" s="68">
        <v>36</v>
      </c>
      <c r="S11" s="68">
        <v>37.75</v>
      </c>
      <c r="T11" s="90">
        <v>34.666666666666671</v>
      </c>
      <c r="U11" s="124">
        <v>291.41666666666669</v>
      </c>
    </row>
    <row r="12" spans="1:23" s="45" customFormat="1" ht="15.95" customHeight="1">
      <c r="A12" s="103" t="s">
        <v>130</v>
      </c>
      <c r="B12" s="68">
        <v>1</v>
      </c>
      <c r="C12" s="68" t="s">
        <v>76</v>
      </c>
      <c r="D12" s="68">
        <v>1</v>
      </c>
      <c r="E12" s="68">
        <v>2</v>
      </c>
      <c r="F12" s="68">
        <v>5</v>
      </c>
      <c r="G12" s="68">
        <v>6</v>
      </c>
      <c r="H12" s="68">
        <v>3</v>
      </c>
      <c r="I12" s="68">
        <v>1</v>
      </c>
      <c r="J12" s="68">
        <v>5</v>
      </c>
      <c r="K12" s="68">
        <v>9</v>
      </c>
      <c r="L12" s="68">
        <v>12.75</v>
      </c>
      <c r="M12" s="68">
        <v>13</v>
      </c>
      <c r="N12" s="68">
        <v>25</v>
      </c>
      <c r="O12" s="68">
        <v>34</v>
      </c>
      <c r="P12" s="68">
        <v>44</v>
      </c>
      <c r="Q12" s="68">
        <v>65.5</v>
      </c>
      <c r="R12" s="68">
        <v>85</v>
      </c>
      <c r="S12" s="68">
        <v>56.000000000000014</v>
      </c>
      <c r="T12" s="90">
        <v>50.999999999999993</v>
      </c>
      <c r="U12" s="81">
        <v>419.25</v>
      </c>
    </row>
    <row r="13" spans="1:23" s="45" customFormat="1" ht="15.95" customHeight="1">
      <c r="A13" s="103" t="s">
        <v>129</v>
      </c>
      <c r="B13" s="68">
        <v>1</v>
      </c>
      <c r="C13" s="68" t="s">
        <v>76</v>
      </c>
      <c r="D13" s="68">
        <v>1</v>
      </c>
      <c r="E13" s="68">
        <v>3</v>
      </c>
      <c r="F13" s="68">
        <v>1</v>
      </c>
      <c r="G13" s="68">
        <v>2</v>
      </c>
      <c r="H13" s="68">
        <v>6</v>
      </c>
      <c r="I13" s="68">
        <v>8</v>
      </c>
      <c r="J13" s="68">
        <v>7</v>
      </c>
      <c r="K13" s="68">
        <v>7</v>
      </c>
      <c r="L13" s="68">
        <v>10</v>
      </c>
      <c r="M13" s="68">
        <v>21</v>
      </c>
      <c r="N13" s="68">
        <v>34.999999999999993</v>
      </c>
      <c r="O13" s="68">
        <v>52</v>
      </c>
      <c r="P13" s="68">
        <v>72.5</v>
      </c>
      <c r="Q13" s="68">
        <v>90.666666666666643</v>
      </c>
      <c r="R13" s="68">
        <v>80.833333333333329</v>
      </c>
      <c r="S13" s="68">
        <v>53.625</v>
      </c>
      <c r="T13" s="102">
        <v>71.833333333333329</v>
      </c>
      <c r="U13" s="124">
        <v>523.45833333333326</v>
      </c>
    </row>
    <row r="14" spans="1:23" s="45" customFormat="1" ht="15.95" customHeight="1" thickBot="1">
      <c r="A14" s="100" t="s">
        <v>288</v>
      </c>
      <c r="B14" s="64" t="s">
        <v>76</v>
      </c>
      <c r="C14" s="64" t="s">
        <v>76</v>
      </c>
      <c r="D14" s="64">
        <v>1</v>
      </c>
      <c r="E14" s="64">
        <v>1</v>
      </c>
      <c r="F14" s="64">
        <v>5</v>
      </c>
      <c r="G14" s="64">
        <v>2</v>
      </c>
      <c r="H14" s="64">
        <v>3</v>
      </c>
      <c r="I14" s="64">
        <v>6</v>
      </c>
      <c r="J14" s="64">
        <v>10</v>
      </c>
      <c r="K14" s="64">
        <v>3</v>
      </c>
      <c r="L14" s="64">
        <v>5</v>
      </c>
      <c r="M14" s="64">
        <v>2</v>
      </c>
      <c r="N14" s="64">
        <v>11</v>
      </c>
      <c r="O14" s="64">
        <v>15</v>
      </c>
      <c r="P14" s="64">
        <v>25.5</v>
      </c>
      <c r="Q14" s="64">
        <v>29</v>
      </c>
      <c r="R14" s="64">
        <v>24.5</v>
      </c>
      <c r="S14" s="64">
        <v>23</v>
      </c>
      <c r="T14" s="122">
        <v>30</v>
      </c>
      <c r="U14" s="121">
        <v>196</v>
      </c>
    </row>
    <row r="15" spans="1:23" s="45" customFormat="1" ht="15.95" customHeight="1">
      <c r="A15" s="405" t="s">
        <v>388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</row>
    <row r="16" spans="1:23" ht="15.95" customHeight="1"/>
    <row r="17" ht="15.95" customHeight="1"/>
  </sheetData>
  <mergeCells count="2">
    <mergeCell ref="A15:U15"/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49</vt:i4>
      </vt:variant>
      <vt:variant>
        <vt:lpstr>Pojmenované oblasti</vt:lpstr>
      </vt:variant>
      <vt:variant>
        <vt:i4>5</vt:i4>
      </vt:variant>
    </vt:vector>
  </HeadingPairs>
  <TitlesOfParts>
    <vt:vector size="54" baseType="lpstr">
      <vt:lpstr>Seznam</vt:lpstr>
      <vt:lpstr>Metodika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'T1'!Oblast_tisku</vt:lpstr>
      <vt:lpstr>'T13'!Oblast_tisku</vt:lpstr>
      <vt:lpstr>'T33'!Oblast_tisku</vt:lpstr>
      <vt:lpstr>'T5'!Oblast_tisku</vt:lpstr>
      <vt:lpstr>'T8'!Oblast_tisku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elias1654</cp:lastModifiedBy>
  <dcterms:created xsi:type="dcterms:W3CDTF">2017-03-31T12:17:00Z</dcterms:created>
  <dcterms:modified xsi:type="dcterms:W3CDTF">2020-06-02T04:14:58Z</dcterms:modified>
</cp:coreProperties>
</file>