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85" windowWidth="4515" windowHeight="2505" tabRatio="824" activeTab="0"/>
  </bookViews>
  <sheets>
    <sheet name="B" sheetId="1" r:id="rId1"/>
    <sheet name="B1" sheetId="2" r:id="rId2"/>
    <sheet name="B2" sheetId="3" r:id="rId3"/>
    <sheet name="B3" sheetId="4" r:id="rId4"/>
    <sheet name="B4" sheetId="5" r:id="rId5"/>
    <sheet name="B5" sheetId="6" r:id="rId6"/>
  </sheets>
  <definedNames/>
  <calcPr fullCalcOnLoad="1"/>
</workbook>
</file>

<file path=xl/sharedStrings.xml><?xml version="1.0" encoding="utf-8"?>
<sst xmlns="http://schemas.openxmlformats.org/spreadsheetml/2006/main" count="167" uniqueCount="99">
  <si>
    <t>Total</t>
  </si>
  <si>
    <t xml:space="preserve"> B  ICT Expenditure and Investment</t>
  </si>
  <si>
    <t>Figure B3 ICT services expenditures (CZK billion)</t>
  </si>
  <si>
    <t>Figure B4 Investment in ICT equipment and services</t>
  </si>
  <si>
    <t>Figure B6 Investment in software</t>
  </si>
  <si>
    <t>Figure B7 Investment in software by sector</t>
  </si>
  <si>
    <t xml:space="preserve">  ICT equipment</t>
  </si>
  <si>
    <t xml:space="preserve">    Telecommunication equipment*</t>
  </si>
  <si>
    <t xml:space="preserve">  ICT services</t>
  </si>
  <si>
    <t xml:space="preserve">    Telecommunications services**</t>
  </si>
  <si>
    <t xml:space="preserve">    IT services</t>
  </si>
  <si>
    <t>Supply resources</t>
  </si>
  <si>
    <t xml:space="preserve">  Imports</t>
  </si>
  <si>
    <t>Type of expenditures</t>
  </si>
  <si>
    <t xml:space="preserve">  Investment</t>
  </si>
  <si>
    <t xml:space="preserve">    Households</t>
  </si>
  <si>
    <t xml:space="preserve">    Government and non-profit institutions</t>
  </si>
  <si>
    <t xml:space="preserve">  Intermediate consumption</t>
  </si>
  <si>
    <t xml:space="preserve">  Investment in software</t>
  </si>
  <si>
    <t xml:space="preserve">  Final consumption</t>
  </si>
  <si>
    <t xml:space="preserve">  Intermediate consumption by CZ-NACE</t>
  </si>
  <si>
    <t xml:space="preserve">    Agriculture, Forestry, Fishing</t>
  </si>
  <si>
    <t xml:space="preserve">    Mining and quarrying</t>
  </si>
  <si>
    <t xml:space="preserve">    Manufacturing</t>
  </si>
  <si>
    <t xml:space="preserve">    Electricity, gas and water supply</t>
  </si>
  <si>
    <t xml:space="preserve">    Construction</t>
  </si>
  <si>
    <t xml:space="preserve">    Wholesale and retail trade</t>
  </si>
  <si>
    <t xml:space="preserve">    Hotels and restaurants</t>
  </si>
  <si>
    <t xml:space="preserve">    Transport, storage and communication</t>
  </si>
  <si>
    <t xml:space="preserve">    Financial intermediation</t>
  </si>
  <si>
    <t xml:space="preserve">    Public administration</t>
  </si>
  <si>
    <t xml:space="preserve">    Education</t>
  </si>
  <si>
    <t xml:space="preserve">    Health</t>
  </si>
  <si>
    <t xml:space="preserve">  Telecommunication equipment*</t>
  </si>
  <si>
    <t xml:space="preserve">  Software</t>
  </si>
  <si>
    <t xml:space="preserve">  Agriculture, Forestry, Fishing</t>
  </si>
  <si>
    <t xml:space="preserve">  Mining and quarrying</t>
  </si>
  <si>
    <t xml:space="preserve">  Manufacturing</t>
  </si>
  <si>
    <t xml:space="preserve">  Electricity, gas and water supply</t>
  </si>
  <si>
    <t xml:space="preserve">  Construction</t>
  </si>
  <si>
    <t xml:space="preserve">  Wholesale and retail trade</t>
  </si>
  <si>
    <t xml:space="preserve">  Hotels and restaurants</t>
  </si>
  <si>
    <t xml:space="preserve">  Transport, storage and communication</t>
  </si>
  <si>
    <t xml:space="preserve">  Financial intermediation</t>
  </si>
  <si>
    <t xml:space="preserve">  Computer and related activities</t>
  </si>
  <si>
    <t xml:space="preserve">  Public administration</t>
  </si>
  <si>
    <t xml:space="preserve">  Education</t>
  </si>
  <si>
    <t xml:space="preserve">  Health</t>
  </si>
  <si>
    <t>Institutional sector</t>
  </si>
  <si>
    <t xml:space="preserve">  Non-financial sector</t>
  </si>
  <si>
    <t xml:space="preserve">    thereof foreign affiliation</t>
  </si>
  <si>
    <t xml:space="preserve">  Financial corporations</t>
  </si>
  <si>
    <t xml:space="preserve">  General government</t>
  </si>
  <si>
    <t xml:space="preserve">  Households</t>
  </si>
  <si>
    <t xml:space="preserve">  Non-profit institutions</t>
  </si>
  <si>
    <t>Average household</t>
  </si>
  <si>
    <t xml:space="preserve">  Telephones</t>
  </si>
  <si>
    <t>Fixed telephones</t>
  </si>
  <si>
    <t>Mobile phones</t>
  </si>
  <si>
    <t xml:space="preserve">  Computers</t>
  </si>
  <si>
    <t xml:space="preserve">  Communications services</t>
  </si>
  <si>
    <t>Fixed telephone services</t>
  </si>
  <si>
    <t>Mobile phone services</t>
  </si>
  <si>
    <t>Internet provider services</t>
  </si>
  <si>
    <t>Households with lowest income
(the bottom decile)</t>
  </si>
  <si>
    <t>Households with highest income 
(the top decile)</t>
  </si>
  <si>
    <t>CZK million</t>
  </si>
  <si>
    <t>* Includes CZ-CPA 32 - Radio, television and communication equipment</t>
  </si>
  <si>
    <t>** Includes CZ-CPA 64 - Post and telecommunications</t>
  </si>
  <si>
    <t>Source: CZSO, Annual National Acounts</t>
  </si>
  <si>
    <t>GFCF - Gross Fixed Capital Formation</t>
  </si>
  <si>
    <t>CZK - averages per household member</t>
  </si>
  <si>
    <t>Source: CZSO, Household Budget Survey</t>
  </si>
  <si>
    <t>Table B5 Household consumption expenditure on ICT in the CR</t>
  </si>
  <si>
    <t>Figure B8 Household consumption expenditure on ICT</t>
  </si>
  <si>
    <t>Table B4 Investment in software in the CR</t>
  </si>
  <si>
    <t>Table B1 ICT equipment and services expenditures in the CR</t>
  </si>
  <si>
    <t>Figure B1 ICT equipment and services expenditures (CZK bill.)</t>
  </si>
  <si>
    <t>Table B2 IT services expenditures in the CR</t>
  </si>
  <si>
    <t>Table B3 Investment in ICT equipment and software in the CR</t>
  </si>
  <si>
    <t xml:space="preserve">    Computer and related activities </t>
  </si>
  <si>
    <t xml:space="preserve">    Real estate and business activities</t>
  </si>
  <si>
    <t xml:space="preserve">  Real estate and business activities </t>
  </si>
  <si>
    <t>Figure B5 Investment in ICT by category</t>
  </si>
  <si>
    <r>
      <t>Figure B2 ICT equipment and services expenditures</t>
    </r>
    <r>
      <rPr>
        <b/>
        <sz val="7"/>
        <rFont val="Arial CE"/>
        <family val="0"/>
      </rPr>
      <t xml:space="preserve"> by category</t>
    </r>
  </si>
  <si>
    <t xml:space="preserve">  Others (trade margins, taxes, subsidies)</t>
  </si>
  <si>
    <t xml:space="preserve">    Other community, social and personal serv.</t>
  </si>
  <si>
    <t xml:space="preserve">  Other community, social and personal serv.</t>
  </si>
  <si>
    <t>Tables</t>
  </si>
  <si>
    <t>Return to list of tables and figures</t>
  </si>
  <si>
    <t>Figures</t>
  </si>
  <si>
    <t>Figure B1 ICT equipment and services expenditures</t>
  </si>
  <si>
    <t>Figure B3 ICT services expenditures</t>
  </si>
  <si>
    <t>Figure B2 ICT equipment and services expenditures by category</t>
  </si>
  <si>
    <t xml:space="preserve">    Computers and related equipment</t>
  </si>
  <si>
    <t xml:space="preserve">  Domestic output (excl. domestic 
  production intended for exports)</t>
  </si>
  <si>
    <t xml:space="preserve">  Computers and related equipment</t>
  </si>
  <si>
    <t>Industry (CZ-NACE)</t>
  </si>
  <si>
    <t>Industry CZ-NACE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</si>
</sst>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0.00000"/>
    <numFmt numFmtId="168" formatCode="0.000000"/>
    <numFmt numFmtId="169" formatCode="0.0000"/>
    <numFmt numFmtId="170" formatCode="0.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_)"/>
    <numFmt numFmtId="176" formatCode="#,##0__"/>
    <numFmt numFmtId="177" formatCode="#,##0.0__"/>
    <numFmt numFmtId="178" formatCode="#,##0.00__"/>
  </numFmts>
  <fonts count="3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b/>
      <sz val="8"/>
      <name val="Arial CE"/>
      <family val="2"/>
    </font>
    <font>
      <b/>
      <i/>
      <sz val="6.5"/>
      <name val="Arial"/>
      <family val="2"/>
    </font>
    <font>
      <sz val="6.5"/>
      <name val="Arial"/>
      <family val="2"/>
    </font>
    <font>
      <b/>
      <i/>
      <sz val="6.5"/>
      <name val="Arial CE"/>
      <family val="2"/>
    </font>
    <font>
      <b/>
      <sz val="6.5"/>
      <name val="Arial"/>
      <family val="2"/>
    </font>
    <font>
      <u val="single"/>
      <sz val="6.5"/>
      <color indexed="12"/>
      <name val="Arial CE"/>
      <family val="2"/>
    </font>
    <font>
      <sz val="6.5"/>
      <color indexed="8"/>
      <name val="Arial CE"/>
      <family val="2"/>
    </font>
    <font>
      <b/>
      <i/>
      <sz val="8"/>
      <name val="Arial CE"/>
      <family val="0"/>
    </font>
    <font>
      <sz val="6.5"/>
      <color indexed="60"/>
      <name val="Arial CE"/>
      <family val="2"/>
    </font>
    <font>
      <sz val="8"/>
      <name val="Arial"/>
      <family val="0"/>
    </font>
    <font>
      <sz val="6.5"/>
      <color indexed="16"/>
      <name val="Arial CE"/>
      <family val="2"/>
    </font>
    <font>
      <b/>
      <sz val="6.5"/>
      <color indexed="16"/>
      <name val="Arial CE"/>
      <family val="2"/>
    </font>
    <font>
      <i/>
      <sz val="6.5"/>
      <color indexed="16"/>
      <name val="Arial CE"/>
      <family val="2"/>
    </font>
    <font>
      <b/>
      <i/>
      <sz val="6.5"/>
      <color indexed="16"/>
      <name val="Arial CE"/>
      <family val="2"/>
    </font>
    <font>
      <sz val="8"/>
      <color indexed="16"/>
      <name val="Arial CE"/>
      <family val="2"/>
    </font>
    <font>
      <i/>
      <sz val="6"/>
      <name val="Arial CE"/>
      <family val="2"/>
    </font>
    <font>
      <b/>
      <sz val="7"/>
      <name val="Arial CE"/>
      <family val="0"/>
    </font>
    <font>
      <b/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8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16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6"/>
      </bottom>
    </border>
    <border>
      <left style="thin">
        <color indexed="55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16"/>
      </bottom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9" fillId="0" borderId="1" xfId="0" applyNumberFormat="1" applyFont="1" applyBorder="1" applyAlignment="1">
      <alignment horizontal="right"/>
    </xf>
    <xf numFmtId="3" fontId="9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77" fontId="9" fillId="0" borderId="4" xfId="0" applyNumberFormat="1" applyFont="1" applyBorder="1" applyAlignment="1">
      <alignment horizontal="right"/>
    </xf>
    <xf numFmtId="177" fontId="9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 applyProtection="1">
      <alignment horizontal="left"/>
      <protection/>
    </xf>
    <xf numFmtId="166" fontId="9" fillId="0" borderId="1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3" fontId="9" fillId="0" borderId="0" xfId="20" applyNumberFormat="1" applyFont="1" applyBorder="1" applyAlignment="1">
      <alignment horizontal="right"/>
      <protection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3" fontId="9" fillId="0" borderId="0" xfId="0" applyNumberFormat="1" applyFont="1" applyAlignment="1">
      <alignment horizontal="left" indent="1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4" fillId="0" borderId="0" xfId="21" applyNumberFormat="1" applyFont="1" applyFill="1" applyBorder="1" applyAlignment="1">
      <alignment/>
    </xf>
    <xf numFmtId="3" fontId="16" fillId="0" borderId="0" xfId="18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7" fillId="0" borderId="0" xfId="18" applyNumberFormat="1" applyFont="1" applyBorder="1" applyAlignment="1">
      <alignment/>
    </xf>
    <xf numFmtId="176" fontId="9" fillId="0" borderId="4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5" xfId="0" applyNumberFormat="1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9" fontId="9" fillId="0" borderId="0" xfId="21" applyFont="1" applyAlignment="1">
      <alignment horizontal="left" indent="1"/>
    </xf>
    <xf numFmtId="177" fontId="9" fillId="0" borderId="2" xfId="0" applyNumberFormat="1" applyFont="1" applyBorder="1" applyAlignment="1">
      <alignment horizontal="right"/>
    </xf>
    <xf numFmtId="1" fontId="8" fillId="3" borderId="6" xfId="0" applyNumberFormat="1" applyFont="1" applyFill="1" applyBorder="1" applyAlignment="1">
      <alignment horizontal="center"/>
    </xf>
    <xf numFmtId="176" fontId="8" fillId="0" borderId="7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177" fontId="9" fillId="0" borderId="7" xfId="0" applyNumberFormat="1" applyFont="1" applyBorder="1" applyAlignment="1">
      <alignment/>
    </xf>
    <xf numFmtId="176" fontId="9" fillId="0" borderId="7" xfId="0" applyNumberFormat="1" applyFont="1" applyBorder="1" applyAlignment="1">
      <alignment horizontal="right"/>
    </xf>
    <xf numFmtId="176" fontId="9" fillId="0" borderId="8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left"/>
    </xf>
    <xf numFmtId="176" fontId="10" fillId="0" borderId="0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166" fontId="10" fillId="0" borderId="0" xfId="0" applyNumberFormat="1" applyFont="1" applyFill="1" applyBorder="1" applyAlignment="1" applyProtection="1">
      <alignment horizontal="left"/>
      <protection/>
    </xf>
    <xf numFmtId="3" fontId="9" fillId="0" borderId="1" xfId="0" applyNumberFormat="1" applyFont="1" applyFill="1" applyBorder="1" applyAlignment="1">
      <alignment horizontal="left"/>
    </xf>
    <xf numFmtId="176" fontId="9" fillId="0" borderId="5" xfId="0" applyNumberFormat="1" applyFont="1" applyBorder="1" applyAlignment="1">
      <alignment/>
    </xf>
    <xf numFmtId="0" fontId="9" fillId="0" borderId="0" xfId="0" applyFont="1" applyBorder="1" applyAlignment="1">
      <alignment horizontal="left" wrapText="1" indent="1"/>
    </xf>
    <xf numFmtId="3" fontId="10" fillId="0" borderId="0" xfId="0" applyNumberFormat="1" applyFont="1" applyAlignment="1">
      <alignment horizontal="left"/>
    </xf>
    <xf numFmtId="3" fontId="9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indent="3"/>
    </xf>
    <xf numFmtId="3" fontId="1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wrapText="1"/>
    </xf>
    <xf numFmtId="176" fontId="9" fillId="0" borderId="1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left"/>
    </xf>
    <xf numFmtId="177" fontId="9" fillId="0" borderId="4" xfId="0" applyNumberFormat="1" applyFont="1" applyFill="1" applyBorder="1" applyAlignment="1">
      <alignment horizontal="right"/>
    </xf>
    <xf numFmtId="177" fontId="9" fillId="0" borderId="4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176" fontId="8" fillId="0" borderId="4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left"/>
    </xf>
    <xf numFmtId="176" fontId="9" fillId="0" borderId="4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29" fillId="0" borderId="0" xfId="18" applyNumberFormat="1" applyFont="1" applyBorder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30" fillId="0" borderId="0" xfId="18" applyNumberFormat="1" applyFont="1" applyBorder="1" applyAlignment="1">
      <alignment horizontal="left" indent="1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7" fillId="0" borderId="0" xfId="18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left" wrapText="1"/>
    </xf>
    <xf numFmtId="176" fontId="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64" fontId="9" fillId="0" borderId="0" xfId="21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3"/>
    </xf>
    <xf numFmtId="3" fontId="20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left"/>
    </xf>
    <xf numFmtId="9" fontId="9" fillId="0" borderId="0" xfId="2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left" indent="1"/>
    </xf>
    <xf numFmtId="9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wrapText="1"/>
    </xf>
    <xf numFmtId="9" fontId="1" fillId="0" borderId="0" xfId="21" applyFont="1" applyFill="1" applyBorder="1" applyAlignment="1">
      <alignment/>
    </xf>
    <xf numFmtId="3" fontId="16" fillId="0" borderId="0" xfId="18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64" fontId="9" fillId="0" borderId="0" xfId="21" applyNumberFormat="1" applyFont="1" applyFill="1" applyBorder="1" applyAlignment="1">
      <alignment horizontal="left" indent="1"/>
    </xf>
    <xf numFmtId="9" fontId="9" fillId="0" borderId="0" xfId="21" applyFont="1" applyFill="1" applyBorder="1" applyAlignment="1">
      <alignment horizontal="left" indent="1"/>
    </xf>
    <xf numFmtId="1" fontId="8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30" fillId="0" borderId="0" xfId="18" applyNumberFormat="1" applyFont="1" applyBorder="1" applyAlignment="1">
      <alignment horizontal="left" inden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3</xdr:col>
      <xdr:colOff>466725</xdr:colOff>
      <xdr:row>39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3333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3</xdr:col>
      <xdr:colOff>476250</xdr:colOff>
      <xdr:row>51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267325"/>
          <a:ext cx="3333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3</xdr:col>
      <xdr:colOff>476250</xdr:colOff>
      <xdr:row>54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34099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9525</xdr:rowOff>
    </xdr:from>
    <xdr:to>
      <xdr:col>4</xdr:col>
      <xdr:colOff>9525</xdr:colOff>
      <xdr:row>39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3419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28575</xdr:rowOff>
    </xdr:from>
    <xdr:to>
      <xdr:col>4</xdr:col>
      <xdr:colOff>9525</xdr:colOff>
      <xdr:row>52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05475"/>
          <a:ext cx="3419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28575</xdr:rowOff>
    </xdr:from>
    <xdr:to>
      <xdr:col>3</xdr:col>
      <xdr:colOff>447675</xdr:colOff>
      <xdr:row>43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33147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38100</xdr:rowOff>
    </xdr:from>
    <xdr:to>
      <xdr:col>3</xdr:col>
      <xdr:colOff>447675</xdr:colOff>
      <xdr:row>54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905500"/>
          <a:ext cx="3305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3</xdr:col>
      <xdr:colOff>457200</xdr:colOff>
      <xdr:row>50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3324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4.25390625" style="0" customWidth="1"/>
    <col min="2" max="2" width="47.625" style="0" customWidth="1"/>
  </cols>
  <sheetData>
    <row r="1" ht="15" customHeight="1">
      <c r="B1" s="112" t="s">
        <v>88</v>
      </c>
    </row>
    <row r="2" s="114" customFormat="1" ht="15" customHeight="1">
      <c r="B2" s="117" t="s">
        <v>76</v>
      </c>
    </row>
    <row r="3" s="114" customFormat="1" ht="15" customHeight="1">
      <c r="B3" s="117" t="s">
        <v>78</v>
      </c>
    </row>
    <row r="4" s="114" customFormat="1" ht="15" customHeight="1">
      <c r="B4" s="117" t="s">
        <v>79</v>
      </c>
    </row>
    <row r="5" s="114" customFormat="1" ht="15" customHeight="1">
      <c r="B5" s="117" t="s">
        <v>75</v>
      </c>
    </row>
    <row r="6" s="114" customFormat="1" ht="15" customHeight="1">
      <c r="B6" s="117" t="s">
        <v>73</v>
      </c>
    </row>
    <row r="7" s="114" customFormat="1" ht="15" customHeight="1">
      <c r="B7" s="115" t="s">
        <v>90</v>
      </c>
    </row>
    <row r="8" s="114" customFormat="1" ht="15" customHeight="1">
      <c r="B8" s="166" t="s">
        <v>91</v>
      </c>
    </row>
    <row r="9" s="114" customFormat="1" ht="15" customHeight="1">
      <c r="B9" s="166" t="s">
        <v>93</v>
      </c>
    </row>
    <row r="10" s="114" customFormat="1" ht="15" customHeight="1">
      <c r="B10" s="117" t="s">
        <v>92</v>
      </c>
    </row>
    <row r="11" s="114" customFormat="1" ht="15" customHeight="1">
      <c r="B11" s="117" t="s">
        <v>3</v>
      </c>
    </row>
    <row r="12" s="114" customFormat="1" ht="15" customHeight="1">
      <c r="B12" s="117" t="s">
        <v>83</v>
      </c>
    </row>
    <row r="13" s="114" customFormat="1" ht="15" customHeight="1">
      <c r="B13" s="117" t="s">
        <v>4</v>
      </c>
    </row>
    <row r="14" s="114" customFormat="1" ht="15" customHeight="1">
      <c r="B14" s="117" t="s">
        <v>5</v>
      </c>
    </row>
    <row r="15" spans="2:5" s="114" customFormat="1" ht="15" customHeight="1">
      <c r="B15" s="117" t="s">
        <v>74</v>
      </c>
      <c r="C15" s="116"/>
      <c r="D15" s="116"/>
      <c r="E15" s="116"/>
    </row>
    <row r="16" ht="15" customHeight="1">
      <c r="B16" s="118"/>
    </row>
  </sheetData>
  <hyperlinks>
    <hyperlink ref="B2" location="'B1'!A1" display="Table B1 ICT equipment and services expenditures in the CR"/>
    <hyperlink ref="B3" location="'B2'!A1" display="Table B2 IT services expenditures in the CR"/>
    <hyperlink ref="B4" location="'B3'!A1" display="Table B3 Investment in ICT equipment and software in the CR"/>
    <hyperlink ref="B5" location="'B4'!A1" display="Table B4 Investment in software in the CR"/>
    <hyperlink ref="B6" location="'B5'!A1" display="Table B5 Household consumption expenditure on ICT in the CR"/>
    <hyperlink ref="B8" location="'B1'!A1" display="Figure B1 ICT equipment and services expenditures"/>
    <hyperlink ref="B10" location="'B2'!A1" display="Figure B3 ICT services expenditures"/>
    <hyperlink ref="B9" location="'B1'!A1" display="Figure B2 ICT equipment and services expenditures by category"/>
    <hyperlink ref="B11" location="'B3'!A1" display="Figure B4 Investment in ICT equipment and services"/>
    <hyperlink ref="B12" location="'B3'!A1" display="Figure B5 Investment in ICT by category"/>
    <hyperlink ref="B13" location="'B4'!A1" display="Figure B6 Investment in software"/>
    <hyperlink ref="B14" location="'B4'!A1" display="Figure B7 Investment in software by sector"/>
    <hyperlink ref="B15" location="'B5'!A1" display="Figure B8 Household consumption expenditure on ICT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3"/>
  <sheetViews>
    <sheetView showGridLines="0" zoomScaleSheetLayoutView="130" workbookViewId="0" topLeftCell="A1">
      <selection activeCell="A1" sqref="A1"/>
    </sheetView>
  </sheetViews>
  <sheetFormatPr defaultColWidth="9.00390625" defaultRowHeight="12.75"/>
  <cols>
    <col min="1" max="1" width="23.375" style="2" customWidth="1"/>
    <col min="2" max="4" width="7.125" style="2" customWidth="1"/>
    <col min="5" max="5" width="2.875" style="9" customWidth="1"/>
    <col min="6" max="6" width="27.875" style="9" customWidth="1"/>
    <col min="7" max="7" width="25.625" style="18" customWidth="1"/>
    <col min="8" max="8" width="6.25390625" style="18" customWidth="1"/>
    <col min="9" max="11" width="7.375" style="18" bestFit="1" customWidth="1"/>
    <col min="12" max="21" width="7.375" style="119" bestFit="1" customWidth="1"/>
    <col min="22" max="54" width="9.125" style="119" customWidth="1"/>
    <col min="55" max="16384" width="9.125" style="1" customWidth="1"/>
  </cols>
  <sheetData>
    <row r="1" spans="1:54" s="5" customFormat="1" ht="24" customHeight="1">
      <c r="A1" s="3" t="s">
        <v>1</v>
      </c>
      <c r="B1" s="4"/>
      <c r="C1" s="4"/>
      <c r="D1" s="4"/>
      <c r="E1" s="8"/>
      <c r="F1" s="113" t="s">
        <v>89</v>
      </c>
      <c r="G1" s="59"/>
      <c r="H1" s="59"/>
      <c r="I1" s="18"/>
      <c r="J1" s="18"/>
      <c r="K1" s="18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s="2" customFormat="1" ht="18.75" customHeight="1">
      <c r="A2" s="6" t="s">
        <v>76</v>
      </c>
      <c r="E2" s="8"/>
      <c r="F2" s="58"/>
      <c r="G2" s="18"/>
      <c r="H2" s="18"/>
      <c r="I2" s="18"/>
      <c r="J2" s="18"/>
      <c r="K2" s="18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</row>
    <row r="3" spans="1:54" s="8" customFormat="1" ht="9.75" customHeight="1">
      <c r="A3" s="15"/>
      <c r="B3" s="16"/>
      <c r="C3" s="16"/>
      <c r="D3" s="17" t="s">
        <v>66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s="29" customFormat="1" ht="9.75" customHeight="1">
      <c r="A4" s="27"/>
      <c r="B4" s="30">
        <v>2005</v>
      </c>
      <c r="C4" s="30">
        <v>2006</v>
      </c>
      <c r="D4" s="28">
        <v>2007</v>
      </c>
      <c r="F4" s="75"/>
      <c r="G4" s="153"/>
      <c r="H4" s="153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</row>
    <row r="5" spans="1:54" s="9" customFormat="1" ht="9.75" customHeight="1">
      <c r="A5" s="59" t="s">
        <v>0</v>
      </c>
      <c r="B5" s="33">
        <f>B17+B18+B21</f>
        <v>499893</v>
      </c>
      <c r="C5" s="33">
        <f>C17+C18+C21</f>
        <v>610443</v>
      </c>
      <c r="D5" s="69">
        <f>D17+D18+D21</f>
        <v>741649</v>
      </c>
      <c r="F5" s="48"/>
      <c r="G5" s="151"/>
      <c r="H5" s="151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4" s="9" customFormat="1" ht="9.75" customHeight="1">
      <c r="A6" s="18" t="s">
        <v>6</v>
      </c>
      <c r="B6" s="35">
        <f>SUM(B7:B8)</f>
        <v>251237</v>
      </c>
      <c r="C6" s="35">
        <f>SUM(C7:C8)</f>
        <v>339384</v>
      </c>
      <c r="D6" s="70">
        <f>SUM(D7:D8)</f>
        <v>445605</v>
      </c>
      <c r="G6" s="163"/>
      <c r="H6" s="163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s="9" customFormat="1" ht="9.75" customHeight="1">
      <c r="A7" s="49" t="s">
        <v>94</v>
      </c>
      <c r="B7" s="35">
        <v>108389</v>
      </c>
      <c r="C7" s="35">
        <v>161239</v>
      </c>
      <c r="D7" s="22">
        <v>189700</v>
      </c>
      <c r="E7" s="50"/>
      <c r="G7" s="164"/>
      <c r="H7" s="16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s="9" customFormat="1" ht="9.75" customHeight="1">
      <c r="A8" s="49" t="s">
        <v>7</v>
      </c>
      <c r="B8" s="35">
        <v>142848</v>
      </c>
      <c r="C8" s="35">
        <v>178145</v>
      </c>
      <c r="D8" s="22">
        <v>255905</v>
      </c>
      <c r="E8" s="50"/>
      <c r="G8" s="152"/>
      <c r="H8" s="152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53"/>
      <c r="T8" s="153"/>
      <c r="U8" s="153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s="9" customFormat="1" ht="9.75" customHeight="1">
      <c r="A9" s="18" t="s">
        <v>8</v>
      </c>
      <c r="B9" s="35">
        <f>SUM(B10:B11)</f>
        <v>248656</v>
      </c>
      <c r="C9" s="35">
        <f>SUM(C10:C11)</f>
        <v>271059</v>
      </c>
      <c r="D9" s="70">
        <f>SUM(D10:D11)</f>
        <v>296044</v>
      </c>
      <c r="G9" s="164"/>
      <c r="H9" s="16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s="9" customFormat="1" ht="9.75" customHeight="1">
      <c r="A10" s="49" t="s">
        <v>9</v>
      </c>
      <c r="B10" s="35">
        <v>151273</v>
      </c>
      <c r="C10" s="35">
        <v>162044</v>
      </c>
      <c r="D10" s="22">
        <v>167009</v>
      </c>
      <c r="E10" s="50"/>
      <c r="G10" s="152"/>
      <c r="H10" s="152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53"/>
      <c r="T10" s="153"/>
      <c r="U10" s="153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s="9" customFormat="1" ht="9.75" customHeight="1">
      <c r="A11" s="49" t="s">
        <v>10</v>
      </c>
      <c r="B11" s="35">
        <v>97383</v>
      </c>
      <c r="C11" s="35">
        <v>109015</v>
      </c>
      <c r="D11" s="22">
        <v>129035</v>
      </c>
      <c r="E11" s="50"/>
      <c r="G11" s="152"/>
      <c r="H11" s="152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53"/>
      <c r="T11" s="153"/>
      <c r="U11" s="15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s="9" customFormat="1" ht="9.75" customHeight="1">
      <c r="A12" s="99" t="s">
        <v>11</v>
      </c>
      <c r="B12" s="100"/>
      <c r="C12" s="101"/>
      <c r="D12" s="102"/>
      <c r="G12" s="126"/>
      <c r="H12" s="126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s="9" customFormat="1" ht="19.5" customHeight="1">
      <c r="A13" s="83" t="s">
        <v>95</v>
      </c>
      <c r="B13" s="35">
        <v>213943</v>
      </c>
      <c r="C13" s="35">
        <v>242413</v>
      </c>
      <c r="D13" s="70">
        <v>289824</v>
      </c>
      <c r="E13" s="50"/>
      <c r="G13" s="126"/>
      <c r="H13" s="126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s="9" customFormat="1" ht="9.75" customHeight="1">
      <c r="A14" s="83" t="s">
        <v>12</v>
      </c>
      <c r="B14" s="35">
        <v>234904</v>
      </c>
      <c r="C14" s="35">
        <v>311297</v>
      </c>
      <c r="D14" s="70">
        <v>381621</v>
      </c>
      <c r="E14" s="50"/>
      <c r="G14" s="152"/>
      <c r="H14" s="152"/>
      <c r="I14" s="125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s="9" customFormat="1" ht="9.75" customHeight="1">
      <c r="A15" s="83" t="s">
        <v>85</v>
      </c>
      <c r="B15" s="35">
        <v>51046</v>
      </c>
      <c r="C15" s="35">
        <v>56733</v>
      </c>
      <c r="D15" s="70">
        <v>70204</v>
      </c>
      <c r="G15" s="92"/>
      <c r="H15" s="92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s="47" customFormat="1" ht="9.75" customHeight="1">
      <c r="A16" s="99" t="s">
        <v>13</v>
      </c>
      <c r="B16" s="100"/>
      <c r="C16" s="101"/>
      <c r="D16" s="102"/>
      <c r="G16" s="92"/>
      <c r="H16" s="92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</row>
    <row r="17" spans="1:54" s="47" customFormat="1" ht="9.75" customHeight="1">
      <c r="A17" s="21" t="s">
        <v>14</v>
      </c>
      <c r="B17" s="35">
        <v>58231</v>
      </c>
      <c r="C17" s="35">
        <v>60438</v>
      </c>
      <c r="D17" s="22">
        <v>65548</v>
      </c>
      <c r="G17" s="163"/>
      <c r="H17" s="163"/>
      <c r="I17" s="125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</row>
    <row r="18" spans="1:54" s="47" customFormat="1" ht="9.75" customHeight="1">
      <c r="A18" s="83" t="s">
        <v>19</v>
      </c>
      <c r="B18" s="35">
        <v>70133</v>
      </c>
      <c r="C18" s="35">
        <v>79681</v>
      </c>
      <c r="D18" s="22">
        <v>82607</v>
      </c>
      <c r="E18" s="50"/>
      <c r="G18" s="163"/>
      <c r="H18" s="163"/>
      <c r="I18" s="125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</row>
    <row r="19" spans="1:54" s="47" customFormat="1" ht="9.75" customHeight="1">
      <c r="A19" s="109" t="s">
        <v>15</v>
      </c>
      <c r="B19" s="110">
        <v>69895</v>
      </c>
      <c r="C19" s="110">
        <v>79380</v>
      </c>
      <c r="D19" s="111">
        <v>82289</v>
      </c>
      <c r="E19" s="50"/>
      <c r="G19" s="92"/>
      <c r="H19" s="92"/>
      <c r="I19" s="125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</row>
    <row r="20" spans="1:54" s="47" customFormat="1" ht="9.75" customHeight="1">
      <c r="A20" s="109" t="s">
        <v>16</v>
      </c>
      <c r="B20" s="110">
        <v>238</v>
      </c>
      <c r="C20" s="110">
        <v>301</v>
      </c>
      <c r="D20" s="111">
        <v>318</v>
      </c>
      <c r="E20" s="50"/>
      <c r="G20" s="122"/>
      <c r="H20" s="122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</row>
    <row r="21" spans="1:54" s="47" customFormat="1" ht="9.75" customHeight="1">
      <c r="A21" s="79" t="s">
        <v>17</v>
      </c>
      <c r="B21" s="80">
        <v>371529</v>
      </c>
      <c r="C21" s="80">
        <v>470324</v>
      </c>
      <c r="D21" s="96">
        <v>593494</v>
      </c>
      <c r="G21" s="122"/>
      <c r="H21" s="8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</row>
    <row r="22" spans="1:54" s="47" customFormat="1" ht="9" customHeight="1">
      <c r="A22" s="21"/>
      <c r="B22" s="62"/>
      <c r="C22" s="62"/>
      <c r="D22" s="62"/>
      <c r="G22" s="152"/>
      <c r="H22" s="152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</row>
    <row r="23" spans="1:54" s="47" customFormat="1" ht="11.25" customHeight="1">
      <c r="A23" s="6" t="s">
        <v>77</v>
      </c>
      <c r="B23" s="2"/>
      <c r="C23" s="2"/>
      <c r="D23" s="2"/>
      <c r="E23" s="77"/>
      <c r="G23" s="92"/>
      <c r="H23" s="92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</row>
    <row r="24" spans="1:54" s="47" customFormat="1" ht="9" customHeight="1">
      <c r="A24" s="2"/>
      <c r="B24" s="2"/>
      <c r="C24" s="2"/>
      <c r="D24" s="2"/>
      <c r="E24" s="50"/>
      <c r="G24" s="92"/>
      <c r="H24" s="92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</row>
    <row r="25" spans="1:54" s="47" customFormat="1" ht="9" customHeight="1">
      <c r="A25" s="2"/>
      <c r="B25" s="2"/>
      <c r="C25" s="2"/>
      <c r="D25" s="2"/>
      <c r="E25" s="50"/>
      <c r="G25" s="92"/>
      <c r="H25" s="92"/>
      <c r="I25" s="125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</row>
    <row r="26" spans="1:54" s="47" customFormat="1" ht="9" customHeight="1">
      <c r="A26" s="2"/>
      <c r="B26" s="2"/>
      <c r="C26" s="2"/>
      <c r="D26" s="2"/>
      <c r="E26" s="50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</row>
    <row r="27" spans="1:54" s="47" customFormat="1" ht="9" customHeight="1">
      <c r="A27" s="21"/>
      <c r="B27" s="31"/>
      <c r="C27" s="32"/>
      <c r="D27" s="23"/>
      <c r="E27" s="51"/>
      <c r="F27" s="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</row>
    <row r="28" spans="1:54" s="47" customFormat="1" ht="9" customHeight="1">
      <c r="A28" s="2"/>
      <c r="B28" s="2"/>
      <c r="C28" s="2"/>
      <c r="D28" s="2"/>
      <c r="E28" s="50"/>
      <c r="F28" s="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</row>
    <row r="29" spans="1:54" s="47" customFormat="1" ht="14.25" customHeight="1">
      <c r="A29" s="2"/>
      <c r="B29" s="2"/>
      <c r="C29" s="2"/>
      <c r="D29" s="2"/>
      <c r="E29" s="50"/>
      <c r="F29" s="9"/>
      <c r="G29" s="89"/>
      <c r="H29" s="49"/>
      <c r="I29" s="130"/>
      <c r="J29" s="130"/>
      <c r="K29" s="130"/>
      <c r="L29" s="130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</row>
    <row r="30" spans="1:54" s="47" customFormat="1" ht="9" customHeight="1">
      <c r="A30" s="2"/>
      <c r="B30" s="2"/>
      <c r="C30" s="2"/>
      <c r="D30" s="2"/>
      <c r="E30" s="50"/>
      <c r="F30" s="9"/>
      <c r="G30" s="89"/>
      <c r="H30" s="134"/>
      <c r="I30" s="143"/>
      <c r="J30" s="143"/>
      <c r="K30" s="143"/>
      <c r="L30" s="143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</row>
    <row r="31" spans="1:54" s="47" customFormat="1" ht="9" customHeight="1">
      <c r="A31" s="2"/>
      <c r="B31" s="2"/>
      <c r="C31" s="2"/>
      <c r="D31" s="2"/>
      <c r="E31" s="50"/>
      <c r="F31" s="9"/>
      <c r="G31" s="89"/>
      <c r="H31" s="146"/>
      <c r="I31" s="143"/>
      <c r="J31" s="143"/>
      <c r="K31" s="143"/>
      <c r="L31" s="143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</row>
    <row r="32" spans="1:54" s="47" customFormat="1" ht="7.5" customHeight="1">
      <c r="A32" s="2"/>
      <c r="B32" s="2"/>
      <c r="C32" s="2"/>
      <c r="D32" s="2"/>
      <c r="E32" s="50"/>
      <c r="F32" s="9"/>
      <c r="G32" s="89"/>
      <c r="H32" s="134"/>
      <c r="I32" s="143"/>
      <c r="J32" s="143"/>
      <c r="K32" s="143"/>
      <c r="L32" s="143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</row>
    <row r="33" spans="8:12" ht="7.5" customHeight="1">
      <c r="H33" s="94"/>
      <c r="I33" s="143"/>
      <c r="J33" s="143"/>
      <c r="K33" s="143"/>
      <c r="L33" s="143"/>
    </row>
    <row r="34" spans="8:9" ht="7.5" customHeight="1">
      <c r="H34" s="49"/>
      <c r="I34" s="143"/>
    </row>
    <row r="35" ht="7.5" customHeight="1"/>
    <row r="36" ht="7.5" customHeight="1"/>
    <row r="37" ht="7.5" customHeight="1"/>
    <row r="38" ht="7.5" customHeight="1"/>
    <row r="39" ht="9.75" customHeight="1"/>
    <row r="40" ht="7.5" customHeight="1"/>
    <row r="41" spans="1:21" ht="9.75" customHeight="1">
      <c r="A41" s="6" t="s">
        <v>84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7:8" ht="9.75" customHeight="1">
      <c r="G42" s="122"/>
      <c r="H42" s="122"/>
    </row>
    <row r="43" ht="9.75" customHeight="1"/>
    <row r="44" ht="12.75" customHeight="1"/>
    <row r="45" ht="12.75" customHeight="1"/>
    <row r="46" ht="12.75" customHeight="1"/>
    <row r="47" ht="7.5" customHeight="1"/>
    <row r="48" ht="9.75" customHeight="1">
      <c r="A48" s="6"/>
    </row>
    <row r="49" ht="9.75" customHeight="1"/>
    <row r="50" ht="9.75" customHeight="1">
      <c r="A50" s="6"/>
    </row>
    <row r="51" ht="9.75" customHeight="1">
      <c r="F51" s="65"/>
    </row>
    <row r="52" ht="12"/>
    <row r="53" ht="11.25">
      <c r="A53" s="13" t="s">
        <v>67</v>
      </c>
    </row>
    <row r="54" ht="11.25">
      <c r="A54" s="13" t="s">
        <v>68</v>
      </c>
    </row>
    <row r="55" ht="11.25">
      <c r="D55" s="12" t="s">
        <v>69</v>
      </c>
    </row>
    <row r="83" spans="7:8" ht="11.25">
      <c r="G83" s="49"/>
      <c r="H83" s="49"/>
    </row>
  </sheetData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3"/>
  <sheetViews>
    <sheetView showGridLines="0" zoomScaleSheetLayoutView="13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4" width="7.125" style="2" customWidth="1"/>
    <col min="5" max="5" width="2.875" style="9" customWidth="1"/>
    <col min="6" max="6" width="27.875" style="9" customWidth="1"/>
    <col min="7" max="7" width="20.125" style="9" customWidth="1"/>
    <col min="8" max="8" width="7.00390625" style="9" customWidth="1"/>
    <col min="9" max="9" width="5.875" style="9" customWidth="1"/>
    <col min="10" max="10" width="6.75390625" style="9" customWidth="1"/>
    <col min="11" max="11" width="5.875" style="9" customWidth="1"/>
    <col min="12" max="20" width="5.875" style="1" customWidth="1"/>
    <col min="21" max="21" width="6.625" style="1" customWidth="1"/>
    <col min="22" max="16384" width="9.125" style="1" customWidth="1"/>
  </cols>
  <sheetData>
    <row r="1" spans="1:11" s="5" customFormat="1" ht="24" customHeight="1">
      <c r="A1" s="3" t="s">
        <v>1</v>
      </c>
      <c r="B1" s="4"/>
      <c r="C1" s="4"/>
      <c r="D1" s="4"/>
      <c r="E1" s="8"/>
      <c r="F1" s="113" t="s">
        <v>89</v>
      </c>
      <c r="G1" s="7"/>
      <c r="H1" s="8"/>
      <c r="I1" s="8"/>
      <c r="J1" s="8"/>
      <c r="K1" s="8"/>
    </row>
    <row r="2" spans="1:11" s="2" customFormat="1" ht="18.75" customHeight="1">
      <c r="A2" s="6" t="s">
        <v>78</v>
      </c>
      <c r="E2" s="18"/>
      <c r="F2" s="148"/>
      <c r="G2" s="18"/>
      <c r="H2" s="18"/>
      <c r="I2" s="18"/>
      <c r="J2" s="18"/>
      <c r="K2" s="18"/>
    </row>
    <row r="3" spans="1:11" s="8" customFormat="1" ht="9.75" customHeight="1">
      <c r="A3" s="15"/>
      <c r="B3" s="16"/>
      <c r="C3" s="16"/>
      <c r="D3" s="17" t="s">
        <v>66</v>
      </c>
      <c r="E3" s="18"/>
      <c r="F3" s="18"/>
      <c r="G3" s="18"/>
      <c r="H3" s="18"/>
      <c r="I3" s="18"/>
      <c r="J3" s="18"/>
      <c r="K3" s="18"/>
    </row>
    <row r="4" spans="1:11" s="29" customFormat="1" ht="10.5" customHeight="1">
      <c r="A4" s="27"/>
      <c r="B4" s="30">
        <v>2005</v>
      </c>
      <c r="C4" s="30">
        <v>2006</v>
      </c>
      <c r="D4" s="28">
        <v>2007</v>
      </c>
      <c r="E4" s="121"/>
      <c r="F4" s="49"/>
      <c r="G4" s="121"/>
      <c r="H4" s="121"/>
      <c r="I4" s="121"/>
      <c r="J4" s="121"/>
      <c r="K4" s="121"/>
    </row>
    <row r="5" spans="1:11" s="9" customFormat="1" ht="10.5" customHeight="1">
      <c r="A5" s="59" t="s">
        <v>0</v>
      </c>
      <c r="B5" s="33">
        <f>B11+B12+B15</f>
        <v>97383</v>
      </c>
      <c r="C5" s="33">
        <f>C11+C12+C15</f>
        <v>109015</v>
      </c>
      <c r="D5" s="69">
        <f>D11+D12+D15</f>
        <v>129035</v>
      </c>
      <c r="E5" s="18"/>
      <c r="F5" s="149"/>
      <c r="G5" s="18"/>
      <c r="H5" s="18"/>
      <c r="I5" s="18"/>
      <c r="J5" s="18"/>
      <c r="K5" s="18"/>
    </row>
    <row r="6" spans="1:11" s="9" customFormat="1" ht="10.5" customHeight="1">
      <c r="A6" s="99" t="s">
        <v>11</v>
      </c>
      <c r="B6" s="100"/>
      <c r="C6" s="101"/>
      <c r="D6" s="102"/>
      <c r="E6" s="141"/>
      <c r="F6" s="18"/>
      <c r="G6" s="18"/>
      <c r="H6" s="18"/>
      <c r="I6" s="18"/>
      <c r="J6" s="18"/>
      <c r="K6" s="18"/>
    </row>
    <row r="7" spans="1:61" s="9" customFormat="1" ht="18.75" customHeight="1">
      <c r="A7" s="83" t="s">
        <v>95</v>
      </c>
      <c r="B7" s="35">
        <v>73906</v>
      </c>
      <c r="C7" s="35">
        <v>82143</v>
      </c>
      <c r="D7" s="70">
        <v>96352</v>
      </c>
      <c r="E7" s="18"/>
      <c r="F7" s="18"/>
      <c r="G7" s="122"/>
      <c r="H7" s="122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9"/>
      <c r="T7" s="159"/>
      <c r="U7" s="15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spans="1:61" s="9" customFormat="1" ht="10.5" customHeight="1">
      <c r="A8" s="83" t="s">
        <v>12</v>
      </c>
      <c r="B8" s="35">
        <v>12112</v>
      </c>
      <c r="C8" s="35">
        <v>13913</v>
      </c>
      <c r="D8" s="70">
        <v>16589</v>
      </c>
      <c r="E8" s="18"/>
      <c r="F8" s="18"/>
      <c r="G8" s="151"/>
      <c r="H8" s="151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60"/>
      <c r="T8" s="160"/>
      <c r="U8" s="16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s="9" customFormat="1" ht="10.5" customHeight="1">
      <c r="A9" s="83" t="s">
        <v>85</v>
      </c>
      <c r="B9" s="35">
        <f>B5-B7-B8</f>
        <v>11365</v>
      </c>
      <c r="C9" s="35">
        <f>C5-C7-C8</f>
        <v>12959</v>
      </c>
      <c r="D9" s="70">
        <f>D5-D7-D8</f>
        <v>16094</v>
      </c>
      <c r="E9" s="18"/>
      <c r="F9" s="18"/>
      <c r="G9" s="152"/>
      <c r="H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61"/>
      <c r="T9" s="161"/>
      <c r="U9" s="161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1:61" s="9" customFormat="1" ht="10.5" customHeight="1">
      <c r="A10" s="99" t="s">
        <v>13</v>
      </c>
      <c r="B10" s="103"/>
      <c r="C10" s="103"/>
      <c r="D10" s="104"/>
      <c r="E10" s="18"/>
      <c r="F10" s="18"/>
      <c r="G10" s="126"/>
      <c r="H10" s="126"/>
      <c r="I10" s="122"/>
      <c r="J10" s="122"/>
      <c r="K10" s="125"/>
      <c r="L10" s="125"/>
      <c r="M10" s="125"/>
      <c r="N10" s="125"/>
      <c r="O10" s="125"/>
      <c r="P10" s="125"/>
      <c r="Q10" s="125"/>
      <c r="R10" s="125"/>
      <c r="S10" s="160"/>
      <c r="T10" s="160"/>
      <c r="U10" s="160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s="9" customFormat="1" ht="10.5" customHeight="1">
      <c r="A11" s="21" t="s">
        <v>18</v>
      </c>
      <c r="B11" s="35">
        <v>23522</v>
      </c>
      <c r="C11" s="35">
        <v>25775</v>
      </c>
      <c r="D11" s="22">
        <v>29960</v>
      </c>
      <c r="E11" s="141"/>
      <c r="F11" s="18"/>
      <c r="G11" s="126"/>
      <c r="H11" s="126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60"/>
      <c r="T11" s="160"/>
      <c r="U11" s="16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s="47" customFormat="1" ht="10.5" customHeight="1">
      <c r="A12" s="21" t="s">
        <v>19</v>
      </c>
      <c r="B12" s="35">
        <v>2211</v>
      </c>
      <c r="C12" s="35">
        <v>2713</v>
      </c>
      <c r="D12" s="22">
        <v>3276</v>
      </c>
      <c r="E12" s="141"/>
      <c r="F12" s="89"/>
      <c r="G12" s="126"/>
      <c r="H12" s="126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60"/>
      <c r="T12" s="160"/>
      <c r="U12" s="160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spans="1:61" s="47" customFormat="1" ht="10.5" customHeight="1">
      <c r="A13" s="21" t="s">
        <v>15</v>
      </c>
      <c r="B13" s="35">
        <v>2049</v>
      </c>
      <c r="C13" s="35">
        <v>2506</v>
      </c>
      <c r="D13" s="22">
        <v>3051</v>
      </c>
      <c r="E13" s="141"/>
      <c r="F13" s="89"/>
      <c r="G13" s="152"/>
      <c r="H13" s="15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61"/>
      <c r="T13" s="161"/>
      <c r="U13" s="16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</row>
    <row r="14" spans="1:61" s="47" customFormat="1" ht="10.5" customHeight="1">
      <c r="A14" s="21" t="s">
        <v>16</v>
      </c>
      <c r="B14" s="35">
        <v>162</v>
      </c>
      <c r="C14" s="35">
        <v>207</v>
      </c>
      <c r="D14" s="22">
        <v>225</v>
      </c>
      <c r="E14" s="141"/>
      <c r="F14" s="89"/>
      <c r="G14" s="92"/>
      <c r="H14" s="9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60"/>
      <c r="T14" s="160"/>
      <c r="U14" s="160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</row>
    <row r="15" spans="1:61" s="47" customFormat="1" ht="10.5" customHeight="1">
      <c r="A15" s="49" t="s">
        <v>20</v>
      </c>
      <c r="B15" s="35">
        <v>71650</v>
      </c>
      <c r="C15" s="35">
        <v>80527</v>
      </c>
      <c r="D15" s="22">
        <v>95799</v>
      </c>
      <c r="E15" s="141"/>
      <c r="F15" s="89"/>
      <c r="G15" s="92"/>
      <c r="H15" s="9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60"/>
      <c r="T15" s="160"/>
      <c r="U15" s="160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</row>
    <row r="16" spans="1:61" s="47" customFormat="1" ht="10.5" customHeight="1">
      <c r="A16" s="39" t="s">
        <v>21</v>
      </c>
      <c r="B16" s="35">
        <v>437</v>
      </c>
      <c r="C16" s="35">
        <v>505</v>
      </c>
      <c r="D16" s="22">
        <v>575</v>
      </c>
      <c r="E16" s="141"/>
      <c r="F16" s="89"/>
      <c r="G16" s="92"/>
      <c r="H16" s="9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60"/>
      <c r="T16" s="160"/>
      <c r="U16" s="160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</row>
    <row r="17" spans="1:61" s="47" customFormat="1" ht="10.5" customHeight="1">
      <c r="A17" s="39" t="s">
        <v>22</v>
      </c>
      <c r="B17" s="35">
        <v>129</v>
      </c>
      <c r="C17" s="35">
        <v>161</v>
      </c>
      <c r="D17" s="22">
        <v>187</v>
      </c>
      <c r="E17" s="141"/>
      <c r="F17" s="89"/>
      <c r="G17" s="92"/>
      <c r="H17" s="9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60"/>
      <c r="T17" s="160"/>
      <c r="U17" s="160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</row>
    <row r="18" spans="1:61" s="47" customFormat="1" ht="10.5" customHeight="1">
      <c r="A18" s="39" t="s">
        <v>23</v>
      </c>
      <c r="B18" s="35">
        <v>6821</v>
      </c>
      <c r="C18" s="35">
        <v>8413</v>
      </c>
      <c r="D18" s="22">
        <v>10216</v>
      </c>
      <c r="E18" s="141"/>
      <c r="F18" s="89"/>
      <c r="G18" s="92"/>
      <c r="H18" s="89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60"/>
      <c r="T18" s="160"/>
      <c r="U18" s="160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61" s="47" customFormat="1" ht="10.5" customHeight="1">
      <c r="A19" s="39" t="s">
        <v>24</v>
      </c>
      <c r="B19" s="35">
        <v>255</v>
      </c>
      <c r="C19" s="35">
        <v>261</v>
      </c>
      <c r="D19" s="22">
        <v>283</v>
      </c>
      <c r="E19" s="141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</row>
    <row r="20" spans="1:61" s="47" customFormat="1" ht="10.5" customHeight="1">
      <c r="A20" s="39" t="s">
        <v>25</v>
      </c>
      <c r="B20" s="35">
        <v>367</v>
      </c>
      <c r="C20" s="35">
        <v>429</v>
      </c>
      <c r="D20" s="22">
        <v>525</v>
      </c>
      <c r="E20" s="141"/>
      <c r="F20" s="89"/>
      <c r="G20" s="89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</row>
    <row r="21" spans="1:61" s="47" customFormat="1" ht="10.5" customHeight="1">
      <c r="A21" s="39" t="s">
        <v>26</v>
      </c>
      <c r="B21" s="35">
        <v>7277</v>
      </c>
      <c r="C21" s="35">
        <v>7182</v>
      </c>
      <c r="D21" s="22">
        <v>7656</v>
      </c>
      <c r="E21" s="141"/>
      <c r="F21" s="89"/>
      <c r="G21" s="89"/>
      <c r="H21" s="152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</row>
    <row r="22" spans="1:61" s="47" customFormat="1" ht="10.5" customHeight="1">
      <c r="A22" s="39" t="s">
        <v>27</v>
      </c>
      <c r="B22" s="35">
        <v>577</v>
      </c>
      <c r="C22" s="35">
        <v>651</v>
      </c>
      <c r="D22" s="22">
        <v>620</v>
      </c>
      <c r="E22" s="141"/>
      <c r="F22" s="18"/>
      <c r="G22" s="89"/>
      <c r="H22" s="92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</row>
    <row r="23" spans="1:61" s="47" customFormat="1" ht="10.5" customHeight="1">
      <c r="A23" s="39" t="s">
        <v>28</v>
      </c>
      <c r="B23" s="35">
        <v>6021</v>
      </c>
      <c r="C23" s="35">
        <v>6477</v>
      </c>
      <c r="D23" s="22">
        <v>8339</v>
      </c>
      <c r="E23" s="141"/>
      <c r="F23" s="18"/>
      <c r="G23" s="89"/>
      <c r="H23" s="92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1:61" s="47" customFormat="1" ht="10.5" customHeight="1">
      <c r="A24" s="39" t="s">
        <v>29</v>
      </c>
      <c r="B24" s="35">
        <v>14375</v>
      </c>
      <c r="C24" s="35">
        <v>16189</v>
      </c>
      <c r="D24" s="22">
        <v>17509</v>
      </c>
      <c r="E24" s="141"/>
      <c r="F24" s="18"/>
      <c r="G24" s="89"/>
      <c r="H24" s="92"/>
      <c r="I24" s="125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</row>
    <row r="25" spans="1:61" s="47" customFormat="1" ht="10.5" customHeight="1">
      <c r="A25" s="39" t="s">
        <v>81</v>
      </c>
      <c r="B25" s="61">
        <v>7584</v>
      </c>
      <c r="C25" s="61">
        <v>8208</v>
      </c>
      <c r="D25" s="62">
        <v>11129</v>
      </c>
      <c r="E25" s="141"/>
      <c r="F25" s="1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</row>
    <row r="26" spans="1:61" s="47" customFormat="1" ht="10.5" customHeight="1">
      <c r="A26" s="39" t="s">
        <v>80</v>
      </c>
      <c r="B26" s="61">
        <v>20904</v>
      </c>
      <c r="C26" s="61">
        <v>23680</v>
      </c>
      <c r="D26" s="62">
        <v>30085</v>
      </c>
      <c r="E26" s="154"/>
      <c r="F26" s="1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s="47" customFormat="1" ht="10.5" customHeight="1">
      <c r="A27" s="39" t="s">
        <v>30</v>
      </c>
      <c r="B27" s="35">
        <v>3665</v>
      </c>
      <c r="C27" s="35">
        <v>4751</v>
      </c>
      <c r="D27" s="22">
        <v>4800</v>
      </c>
      <c r="E27" s="141"/>
      <c r="F27" s="1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61" s="9" customFormat="1" ht="10.5" customHeight="1">
      <c r="A28" s="39" t="s">
        <v>31</v>
      </c>
      <c r="B28" s="35">
        <v>1445</v>
      </c>
      <c r="C28" s="35">
        <v>1496</v>
      </c>
      <c r="D28" s="22">
        <v>1546</v>
      </c>
      <c r="E28" s="141"/>
      <c r="F28" s="18"/>
      <c r="G28" s="18"/>
      <c r="H28" s="1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 s="9" customFormat="1" ht="10.5" customHeight="1">
      <c r="A29" s="39" t="s">
        <v>32</v>
      </c>
      <c r="B29" s="35">
        <v>550</v>
      </c>
      <c r="C29" s="35">
        <v>607</v>
      </c>
      <c r="D29" s="22">
        <v>763</v>
      </c>
      <c r="E29" s="141"/>
      <c r="F29" s="18"/>
      <c r="G29" s="18"/>
      <c r="H29" s="1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1:61" ht="10.5" customHeight="1">
      <c r="A30" s="40" t="s">
        <v>86</v>
      </c>
      <c r="B30" s="80">
        <v>1243</v>
      </c>
      <c r="C30" s="80">
        <v>1517</v>
      </c>
      <c r="D30" s="95">
        <v>1566</v>
      </c>
      <c r="E30" s="141"/>
      <c r="F30" s="155"/>
      <c r="G30" s="18"/>
      <c r="H30" s="1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</row>
    <row r="31" spans="1:61" ht="9.75" customHeight="1">
      <c r="A31" s="13"/>
      <c r="B31" s="22"/>
      <c r="C31" s="22"/>
      <c r="D31" s="22"/>
      <c r="E31" s="141"/>
      <c r="F31" s="155"/>
      <c r="G31" s="18"/>
      <c r="H31" s="1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</row>
    <row r="32" spans="1:61" ht="9.75" customHeight="1">
      <c r="A32" s="78"/>
      <c r="B32" s="76"/>
      <c r="C32" s="76"/>
      <c r="D32" s="76"/>
      <c r="E32" s="141"/>
      <c r="F32" s="18"/>
      <c r="G32" s="18"/>
      <c r="H32" s="1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</row>
    <row r="33" spans="1:61" ht="9.75" customHeight="1">
      <c r="A33" s="6" t="s">
        <v>2</v>
      </c>
      <c r="E33" s="18"/>
      <c r="F33" s="18"/>
      <c r="G33" s="18"/>
      <c r="H33" s="1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</row>
    <row r="34" spans="5:61" ht="8.25" customHeight="1">
      <c r="E34" s="18"/>
      <c r="F34" s="18"/>
      <c r="G34" s="18"/>
      <c r="H34" s="18"/>
      <c r="I34" s="18"/>
      <c r="J34" s="18"/>
      <c r="K34" s="18"/>
      <c r="L34" s="119"/>
      <c r="M34" s="119"/>
      <c r="N34" s="119"/>
      <c r="O34" s="119"/>
      <c r="P34" s="119"/>
      <c r="Q34" s="119"/>
      <c r="R34" s="119"/>
      <c r="S34" s="119"/>
      <c r="T34" s="119"/>
      <c r="U34" s="131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</row>
    <row r="35" spans="5:61" ht="8.25" customHeight="1">
      <c r="E35" s="18"/>
      <c r="F35" s="18"/>
      <c r="G35" s="18"/>
      <c r="H35" s="18"/>
      <c r="I35" s="18"/>
      <c r="J35" s="18"/>
      <c r="K35" s="18"/>
      <c r="L35" s="119"/>
      <c r="M35" s="119"/>
      <c r="N35" s="119"/>
      <c r="O35" s="119"/>
      <c r="P35" s="119"/>
      <c r="Q35" s="119"/>
      <c r="R35" s="119"/>
      <c r="S35" s="119"/>
      <c r="T35" s="119"/>
      <c r="U35" s="162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</row>
    <row r="36" spans="5:61" ht="8.25" customHeight="1">
      <c r="E36" s="18"/>
      <c r="F36" s="18"/>
      <c r="G36" s="18"/>
      <c r="H36" s="18"/>
      <c r="I36" s="18"/>
      <c r="J36" s="18"/>
      <c r="K36" s="18"/>
      <c r="L36" s="119"/>
      <c r="M36" s="119"/>
      <c r="N36" s="119"/>
      <c r="O36" s="119"/>
      <c r="P36" s="119"/>
      <c r="Q36" s="119"/>
      <c r="R36" s="119"/>
      <c r="S36" s="119"/>
      <c r="T36" s="119"/>
      <c r="U36" s="131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</row>
    <row r="37" spans="5:61" ht="8.25" customHeight="1">
      <c r="E37" s="18"/>
      <c r="F37" s="18"/>
      <c r="G37" s="18"/>
      <c r="H37" s="18"/>
      <c r="I37" s="18"/>
      <c r="J37" s="18"/>
      <c r="K37" s="18"/>
      <c r="L37" s="119"/>
      <c r="M37" s="119"/>
      <c r="N37" s="119"/>
      <c r="O37" s="119"/>
      <c r="P37" s="119"/>
      <c r="Q37" s="119"/>
      <c r="R37" s="119"/>
      <c r="S37" s="119"/>
      <c r="T37" s="119"/>
      <c r="U37" s="131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</row>
    <row r="38" spans="5:61" ht="12.75" customHeight="1">
      <c r="E38" s="18"/>
      <c r="F38" s="18"/>
      <c r="G38" s="18"/>
      <c r="H38" s="18"/>
      <c r="I38" s="18"/>
      <c r="J38" s="18"/>
      <c r="K38" s="18"/>
      <c r="L38" s="119"/>
      <c r="M38" s="119"/>
      <c r="N38" s="119"/>
      <c r="O38" s="119"/>
      <c r="P38" s="119"/>
      <c r="Q38" s="119"/>
      <c r="R38" s="119"/>
      <c r="S38" s="119"/>
      <c r="T38" s="119"/>
      <c r="U38" s="131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</row>
    <row r="39" spans="5:61" ht="8.25" customHeight="1">
      <c r="E39" s="18"/>
      <c r="F39" s="18"/>
      <c r="G39" s="18"/>
      <c r="H39" s="18"/>
      <c r="I39" s="18"/>
      <c r="J39" s="18"/>
      <c r="K39" s="18"/>
      <c r="L39" s="119"/>
      <c r="M39" s="119"/>
      <c r="N39" s="119"/>
      <c r="O39" s="119"/>
      <c r="P39" s="119"/>
      <c r="Q39" s="119"/>
      <c r="R39" s="119"/>
      <c r="S39" s="119"/>
      <c r="T39" s="119"/>
      <c r="U39" s="131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</row>
    <row r="40" spans="5:61" ht="8.25" customHeight="1">
      <c r="E40" s="18"/>
      <c r="F40" s="18"/>
      <c r="G40" s="18"/>
      <c r="H40" s="18"/>
      <c r="I40" s="18"/>
      <c r="J40" s="18"/>
      <c r="K40" s="18"/>
      <c r="L40" s="119"/>
      <c r="M40" s="119"/>
      <c r="N40" s="119"/>
      <c r="O40" s="119"/>
      <c r="P40" s="119"/>
      <c r="Q40" s="119"/>
      <c r="R40" s="119"/>
      <c r="S40" s="119"/>
      <c r="T40" s="119"/>
      <c r="U40" s="131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</row>
    <row r="41" spans="5:61" ht="8.25" customHeight="1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</row>
    <row r="42" spans="5:61" ht="8.25" customHeight="1">
      <c r="E42" s="18"/>
      <c r="F42" s="18"/>
      <c r="G42" s="18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8"/>
      <c r="V42" s="18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</row>
    <row r="43" spans="5:61" ht="8.25" customHeight="1">
      <c r="E43" s="18"/>
      <c r="F43" s="18"/>
      <c r="G43" s="18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8"/>
      <c r="V43" s="18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</row>
    <row r="44" spans="5:61" ht="8.25" customHeight="1">
      <c r="E44" s="18"/>
      <c r="F44" s="18"/>
      <c r="G44" s="49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8"/>
      <c r="V44" s="18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</row>
    <row r="45" spans="5:61" ht="8.25" customHeight="1">
      <c r="E45" s="18"/>
      <c r="F45" s="18"/>
      <c r="G45" s="49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8"/>
      <c r="V45" s="18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</row>
    <row r="46" spans="5:61" ht="8.25" customHeight="1">
      <c r="E46" s="18"/>
      <c r="F46" s="18"/>
      <c r="G46" s="49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8"/>
      <c r="V46" s="18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</row>
    <row r="47" spans="1:61" ht="8.25" customHeight="1">
      <c r="A47" s="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</row>
    <row r="48" spans="1:61" ht="8.25" customHeight="1">
      <c r="A48" s="1"/>
      <c r="E48" s="18"/>
      <c r="F48" s="1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</row>
    <row r="49" spans="5:61" ht="8.25" customHeight="1">
      <c r="E49" s="18"/>
      <c r="F49" s="18"/>
      <c r="G49" s="18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89"/>
      <c r="V49" s="8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</row>
    <row r="50" spans="5:61" ht="8.25" customHeight="1">
      <c r="E50" s="18"/>
      <c r="F50" s="18"/>
      <c r="G50" s="4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41"/>
      <c r="S50" s="141"/>
      <c r="T50" s="141"/>
      <c r="U50" s="89"/>
      <c r="V50" s="8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</row>
    <row r="51" spans="5:61" ht="8.25" customHeight="1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89"/>
      <c r="V51" s="8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</row>
    <row r="52" spans="5:61" ht="8.25" customHeight="1">
      <c r="E52" s="18"/>
      <c r="F52" s="18"/>
      <c r="G52" s="18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89"/>
      <c r="V52" s="8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</row>
    <row r="53" spans="5:61" ht="8.25" customHeight="1">
      <c r="E53" s="18"/>
      <c r="F53" s="18"/>
      <c r="G53" s="18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89"/>
      <c r="V53" s="8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</row>
    <row r="54" spans="5:61" ht="8.25" customHeight="1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89"/>
      <c r="V54" s="8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</row>
    <row r="55" spans="1:61" ht="13.5" customHeight="1">
      <c r="A55" s="13"/>
      <c r="D55" s="12" t="s">
        <v>69</v>
      </c>
      <c r="E55" s="18"/>
      <c r="F55" s="18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</row>
    <row r="56" spans="4:61" ht="11.25">
      <c r="D56" s="1"/>
      <c r="E56" s="18"/>
      <c r="F56" s="18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</row>
    <row r="57" spans="5:61" ht="11.25">
      <c r="E57" s="18"/>
      <c r="F57" s="18"/>
      <c r="G57" s="89"/>
      <c r="H57" s="158"/>
      <c r="I57" s="158"/>
      <c r="J57" s="158"/>
      <c r="K57" s="158"/>
      <c r="L57" s="158"/>
      <c r="M57" s="158"/>
      <c r="N57" s="89"/>
      <c r="O57" s="89"/>
      <c r="P57" s="89"/>
      <c r="Q57" s="89"/>
      <c r="R57" s="89"/>
      <c r="S57" s="89"/>
      <c r="T57" s="89"/>
      <c r="U57" s="89"/>
      <c r="V57" s="8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</row>
    <row r="58" spans="5:61" ht="11.25">
      <c r="E58" s="18"/>
      <c r="F58" s="18"/>
      <c r="G58" s="49"/>
      <c r="H58" s="62"/>
      <c r="I58" s="62"/>
      <c r="J58" s="62"/>
      <c r="K58" s="157"/>
      <c r="L58" s="157"/>
      <c r="M58" s="157"/>
      <c r="N58" s="89"/>
      <c r="O58" s="89"/>
      <c r="P58" s="89"/>
      <c r="Q58" s="89"/>
      <c r="R58" s="89"/>
      <c r="S58" s="89"/>
      <c r="T58" s="89"/>
      <c r="U58" s="89"/>
      <c r="V58" s="8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</row>
    <row r="59" spans="5:61" ht="11.25">
      <c r="E59" s="18"/>
      <c r="F59" s="18"/>
      <c r="G59" s="49"/>
      <c r="H59" s="62"/>
      <c r="I59" s="62"/>
      <c r="J59" s="62"/>
      <c r="K59" s="157"/>
      <c r="L59" s="157"/>
      <c r="M59" s="157"/>
      <c r="N59" s="89"/>
      <c r="O59" s="89"/>
      <c r="P59" s="89"/>
      <c r="Q59" s="89"/>
      <c r="R59" s="89"/>
      <c r="S59" s="89"/>
      <c r="T59" s="89"/>
      <c r="U59" s="89"/>
      <c r="V59" s="8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</row>
    <row r="60" spans="5:22" ht="11.25">
      <c r="E60" s="18"/>
      <c r="F60" s="18"/>
      <c r="G60" s="49"/>
      <c r="H60" s="62"/>
      <c r="I60" s="62"/>
      <c r="J60" s="62"/>
      <c r="K60" s="157"/>
      <c r="L60" s="66"/>
      <c r="M60" s="66"/>
      <c r="N60" s="47"/>
      <c r="O60" s="47"/>
      <c r="P60" s="47"/>
      <c r="Q60" s="47"/>
      <c r="R60" s="47"/>
      <c r="S60" s="47"/>
      <c r="T60" s="47"/>
      <c r="U60" s="47"/>
      <c r="V60" s="47"/>
    </row>
    <row r="61" spans="5:22" ht="11.25">
      <c r="E61" s="18"/>
      <c r="F61" s="18"/>
      <c r="G61" s="49"/>
      <c r="H61" s="62"/>
      <c r="I61" s="62"/>
      <c r="J61" s="62"/>
      <c r="K61" s="157"/>
      <c r="L61" s="66"/>
      <c r="M61" s="66"/>
      <c r="N61" s="47"/>
      <c r="O61" s="47"/>
      <c r="P61" s="47"/>
      <c r="Q61" s="47"/>
      <c r="R61" s="47"/>
      <c r="S61" s="47"/>
      <c r="T61" s="47"/>
      <c r="U61" s="47"/>
      <c r="V61" s="47"/>
    </row>
    <row r="62" spans="5:22" ht="11.25">
      <c r="E62" s="18"/>
      <c r="F62" s="18"/>
      <c r="G62" s="18"/>
      <c r="H62" s="89"/>
      <c r="I62" s="89"/>
      <c r="J62" s="89"/>
      <c r="K62" s="157"/>
      <c r="L62" s="66"/>
      <c r="M62" s="66"/>
      <c r="N62" s="47"/>
      <c r="O62" s="47"/>
      <c r="P62" s="47"/>
      <c r="Q62" s="47"/>
      <c r="R62" s="47"/>
      <c r="S62" s="47"/>
      <c r="T62" s="47"/>
      <c r="U62" s="47"/>
      <c r="V62" s="47"/>
    </row>
    <row r="63" spans="5:11" ht="11.25">
      <c r="E63" s="18"/>
      <c r="F63" s="18"/>
      <c r="G63" s="18"/>
      <c r="H63" s="18"/>
      <c r="I63" s="18"/>
      <c r="J63" s="18"/>
      <c r="K63" s="18"/>
    </row>
    <row r="64" spans="5:11" ht="11.25">
      <c r="E64" s="18"/>
      <c r="F64" s="18"/>
      <c r="G64" s="18"/>
      <c r="H64" s="18"/>
      <c r="I64" s="18"/>
      <c r="J64" s="18"/>
      <c r="K64" s="18"/>
    </row>
    <row r="65" spans="5:11" ht="11.25">
      <c r="E65" s="18"/>
      <c r="F65" s="18"/>
      <c r="G65" s="18"/>
      <c r="H65" s="18"/>
      <c r="I65" s="18"/>
      <c r="J65" s="18"/>
      <c r="K65" s="18"/>
    </row>
    <row r="66" spans="5:11" ht="11.25">
      <c r="E66" s="18"/>
      <c r="F66" s="18"/>
      <c r="G66" s="18"/>
      <c r="H66" s="18"/>
      <c r="I66" s="18"/>
      <c r="J66" s="18"/>
      <c r="K66" s="18"/>
    </row>
    <row r="67" spans="5:11" ht="11.25">
      <c r="E67" s="18"/>
      <c r="F67" s="18"/>
      <c r="G67" s="18"/>
      <c r="H67" s="18"/>
      <c r="I67" s="18"/>
      <c r="J67" s="18"/>
      <c r="K67" s="18"/>
    </row>
    <row r="68" spans="5:11" ht="11.25">
      <c r="E68" s="18"/>
      <c r="F68" s="18"/>
      <c r="G68" s="18"/>
      <c r="H68" s="18"/>
      <c r="I68" s="18"/>
      <c r="J68" s="18"/>
      <c r="K68" s="18"/>
    </row>
    <row r="69" spans="5:11" ht="11.25">
      <c r="E69" s="18"/>
      <c r="F69" s="18"/>
      <c r="G69" s="18"/>
      <c r="H69" s="18"/>
      <c r="I69" s="18"/>
      <c r="J69" s="18"/>
      <c r="K69" s="18"/>
    </row>
    <row r="70" spans="5:11" ht="11.25">
      <c r="E70" s="18"/>
      <c r="F70" s="18"/>
      <c r="G70" s="18"/>
      <c r="H70" s="18"/>
      <c r="I70" s="18"/>
      <c r="J70" s="18"/>
      <c r="K70" s="18"/>
    </row>
    <row r="71" spans="5:11" ht="11.25">
      <c r="E71" s="18"/>
      <c r="F71" s="18"/>
      <c r="G71" s="18"/>
      <c r="H71" s="18"/>
      <c r="I71" s="18"/>
      <c r="J71" s="18"/>
      <c r="K71" s="18"/>
    </row>
    <row r="72" spans="5:11" ht="11.25">
      <c r="E72" s="18"/>
      <c r="F72" s="18"/>
      <c r="G72" s="18"/>
      <c r="H72" s="18"/>
      <c r="I72" s="18"/>
      <c r="J72" s="18"/>
      <c r="K72" s="18"/>
    </row>
    <row r="73" spans="5:11" ht="11.25">
      <c r="E73" s="18"/>
      <c r="F73" s="18"/>
      <c r="G73" s="18"/>
      <c r="H73" s="18"/>
      <c r="I73" s="18"/>
      <c r="J73" s="18"/>
      <c r="K73" s="18"/>
    </row>
    <row r="74" spans="5:11" ht="11.25">
      <c r="E74" s="18"/>
      <c r="F74" s="18"/>
      <c r="G74" s="18"/>
      <c r="H74" s="18"/>
      <c r="I74" s="18"/>
      <c r="J74" s="18"/>
      <c r="K74" s="18"/>
    </row>
    <row r="75" spans="5:11" ht="11.25">
      <c r="E75" s="18"/>
      <c r="F75" s="18"/>
      <c r="G75" s="18"/>
      <c r="H75" s="18"/>
      <c r="I75" s="18"/>
      <c r="J75" s="18"/>
      <c r="K75" s="18"/>
    </row>
    <row r="76" spans="5:11" ht="11.25">
      <c r="E76" s="18"/>
      <c r="F76" s="18"/>
      <c r="G76" s="18"/>
      <c r="H76" s="18"/>
      <c r="I76" s="18"/>
      <c r="J76" s="18"/>
      <c r="K76" s="18"/>
    </row>
    <row r="77" spans="5:11" ht="11.25">
      <c r="E77" s="18"/>
      <c r="F77" s="18"/>
      <c r="G77" s="18"/>
      <c r="H77" s="18"/>
      <c r="I77" s="18"/>
      <c r="J77" s="18"/>
      <c r="K77" s="18"/>
    </row>
    <row r="78" spans="5:11" ht="11.25">
      <c r="E78" s="18"/>
      <c r="F78" s="18"/>
      <c r="G78" s="18"/>
      <c r="H78" s="18"/>
      <c r="I78" s="18"/>
      <c r="J78" s="18"/>
      <c r="K78" s="18"/>
    </row>
    <row r="79" spans="5:11" ht="11.25">
      <c r="E79" s="18"/>
      <c r="F79" s="18"/>
      <c r="G79" s="18"/>
      <c r="H79" s="18"/>
      <c r="I79" s="18"/>
      <c r="J79" s="18"/>
      <c r="K79" s="18"/>
    </row>
    <row r="80" spans="5:11" ht="11.25">
      <c r="E80" s="18"/>
      <c r="F80" s="18"/>
      <c r="G80" s="18"/>
      <c r="H80" s="18"/>
      <c r="I80" s="18"/>
      <c r="J80" s="18"/>
      <c r="K80" s="18"/>
    </row>
    <row r="81" spans="5:11" ht="11.25">
      <c r="E81" s="18"/>
      <c r="F81" s="18"/>
      <c r="G81" s="18"/>
      <c r="H81" s="18"/>
      <c r="I81" s="18"/>
      <c r="J81" s="18"/>
      <c r="K81" s="18"/>
    </row>
    <row r="82" spans="5:11" ht="11.25">
      <c r="E82" s="18"/>
      <c r="F82" s="18"/>
      <c r="G82" s="18"/>
      <c r="H82" s="18"/>
      <c r="I82" s="18"/>
      <c r="J82" s="18"/>
      <c r="K82" s="18"/>
    </row>
    <row r="83" spans="5:11" ht="11.25">
      <c r="E83" s="18"/>
      <c r="F83" s="18"/>
      <c r="G83" s="18"/>
      <c r="H83" s="18"/>
      <c r="I83" s="18"/>
      <c r="J83" s="18"/>
      <c r="K83" s="18"/>
    </row>
  </sheetData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SheetLayoutView="130" workbookViewId="0" topLeftCell="A1">
      <selection activeCell="A1" sqref="A1"/>
    </sheetView>
  </sheetViews>
  <sheetFormatPr defaultColWidth="9.00390625" defaultRowHeight="12.75"/>
  <cols>
    <col min="1" max="1" width="23.375" style="2" customWidth="1"/>
    <col min="2" max="4" width="7.125" style="2" customWidth="1"/>
    <col min="5" max="5" width="2.875" style="9" customWidth="1"/>
    <col min="6" max="6" width="27.875" style="9" customWidth="1"/>
    <col min="7" max="7" width="23.75390625" style="9" customWidth="1"/>
    <col min="8" max="10" width="6.00390625" style="9" bestFit="1" customWidth="1"/>
    <col min="11" max="11" width="6.00390625" style="1" bestFit="1" customWidth="1"/>
    <col min="12" max="12" width="5.25390625" style="1" bestFit="1" customWidth="1"/>
    <col min="13" max="13" width="6.00390625" style="1" bestFit="1" customWidth="1"/>
    <col min="14" max="15" width="4.875" style="1" bestFit="1" customWidth="1"/>
    <col min="16" max="20" width="4.375" style="1" bestFit="1" customWidth="1"/>
    <col min="21" max="16384" width="9.125" style="1" customWidth="1"/>
  </cols>
  <sheetData>
    <row r="1" spans="1:22" s="5" customFormat="1" ht="24" customHeight="1">
      <c r="A1" s="3" t="s">
        <v>1</v>
      </c>
      <c r="B1" s="4"/>
      <c r="C1" s="4"/>
      <c r="D1" s="4"/>
      <c r="E1" s="8"/>
      <c r="F1" s="113" t="s">
        <v>89</v>
      </c>
      <c r="G1" s="59"/>
      <c r="H1" s="18"/>
      <c r="I1" s="18"/>
      <c r="J1" s="18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2" customFormat="1" ht="18.75" customHeight="1">
      <c r="A2" s="6" t="s">
        <v>79</v>
      </c>
      <c r="E2" s="8"/>
      <c r="F2" s="8"/>
      <c r="G2" s="18"/>
      <c r="H2" s="18"/>
      <c r="I2" s="18"/>
      <c r="J2" s="18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8" customFormat="1" ht="9.75" customHeight="1">
      <c r="A3" s="15"/>
      <c r="B3" s="16"/>
      <c r="C3" s="16"/>
      <c r="D3" s="17" t="s">
        <v>66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29" customFormat="1" ht="9.75" customHeight="1">
      <c r="A4" s="27"/>
      <c r="B4" s="30">
        <v>2005</v>
      </c>
      <c r="C4" s="30">
        <v>2006</v>
      </c>
      <c r="D4" s="68">
        <v>2007</v>
      </c>
      <c r="F4" s="6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s="9" customFormat="1" ht="9.75" customHeight="1">
      <c r="A5" s="59" t="s">
        <v>0</v>
      </c>
      <c r="B5" s="33">
        <v>58231</v>
      </c>
      <c r="C5" s="33">
        <v>60438</v>
      </c>
      <c r="D5" s="69">
        <v>65548</v>
      </c>
      <c r="F5" s="4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9" customFormat="1" ht="9.75" customHeight="1">
      <c r="A6" s="8" t="s">
        <v>96</v>
      </c>
      <c r="B6" s="35">
        <v>24615</v>
      </c>
      <c r="C6" s="35">
        <v>25060</v>
      </c>
      <c r="D6" s="70">
        <v>27287</v>
      </c>
      <c r="F6" s="4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9" customFormat="1" ht="9.75" customHeight="1">
      <c r="A7" s="21" t="s">
        <v>33</v>
      </c>
      <c r="B7" s="35">
        <v>10094</v>
      </c>
      <c r="C7" s="35">
        <v>9603</v>
      </c>
      <c r="D7" s="70">
        <v>8301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9" customFormat="1" ht="9.75" customHeight="1">
      <c r="A8" s="21" t="s">
        <v>34</v>
      </c>
      <c r="B8" s="35">
        <v>23522</v>
      </c>
      <c r="C8" s="35">
        <v>25775</v>
      </c>
      <c r="D8" s="70">
        <v>29960</v>
      </c>
      <c r="G8" s="18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8"/>
      <c r="V8" s="18"/>
    </row>
    <row r="9" spans="1:22" s="9" customFormat="1" ht="9.75" customHeight="1">
      <c r="A9" s="38" t="s">
        <v>97</v>
      </c>
      <c r="B9" s="31"/>
      <c r="C9" s="32"/>
      <c r="D9" s="7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9" customFormat="1" ht="9.75" customHeight="1">
      <c r="A10" s="39" t="s">
        <v>35</v>
      </c>
      <c r="B10" s="35">
        <v>171</v>
      </c>
      <c r="C10" s="35">
        <v>209</v>
      </c>
      <c r="D10" s="70">
        <v>145</v>
      </c>
      <c r="E10" s="5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9" customFormat="1" ht="9.75" customHeight="1">
      <c r="A11" s="39" t="s">
        <v>36</v>
      </c>
      <c r="B11" s="35">
        <v>257</v>
      </c>
      <c r="C11" s="35">
        <v>207</v>
      </c>
      <c r="D11" s="70">
        <v>183</v>
      </c>
      <c r="E11" s="50"/>
      <c r="G11" s="4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41"/>
      <c r="S11" s="131"/>
      <c r="T11" s="131"/>
      <c r="U11" s="18"/>
      <c r="V11" s="18"/>
    </row>
    <row r="12" spans="1:22" s="9" customFormat="1" ht="9.75" customHeight="1">
      <c r="A12" s="39" t="s">
        <v>37</v>
      </c>
      <c r="B12" s="35">
        <v>8169</v>
      </c>
      <c r="C12" s="35">
        <v>8493</v>
      </c>
      <c r="D12" s="22">
        <v>8020</v>
      </c>
      <c r="E12" s="50"/>
      <c r="G12" s="4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9" customFormat="1" ht="9.75" customHeight="1">
      <c r="A13" s="39" t="s">
        <v>38</v>
      </c>
      <c r="B13" s="35">
        <v>2579</v>
      </c>
      <c r="C13" s="35">
        <v>1825</v>
      </c>
      <c r="D13" s="22">
        <v>2329</v>
      </c>
      <c r="E13" s="50"/>
      <c r="G13" s="122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8"/>
      <c r="V13" s="18"/>
    </row>
    <row r="14" spans="1:22" s="9" customFormat="1" ht="9.75" customHeight="1">
      <c r="A14" s="39" t="s">
        <v>39</v>
      </c>
      <c r="B14" s="35">
        <v>931</v>
      </c>
      <c r="C14" s="35">
        <v>844</v>
      </c>
      <c r="D14" s="22">
        <v>937</v>
      </c>
      <c r="E14" s="50"/>
      <c r="G14" s="122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8"/>
      <c r="V14" s="18"/>
    </row>
    <row r="15" spans="1:22" s="9" customFormat="1" ht="9.75" customHeight="1">
      <c r="A15" s="39" t="s">
        <v>40</v>
      </c>
      <c r="B15" s="35">
        <v>4797</v>
      </c>
      <c r="C15" s="35">
        <v>5353</v>
      </c>
      <c r="D15" s="22">
        <v>5595</v>
      </c>
      <c r="E15" s="50"/>
      <c r="G15" s="83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8"/>
      <c r="V15" s="18"/>
    </row>
    <row r="16" spans="1:22" s="9" customFormat="1" ht="9.75" customHeight="1">
      <c r="A16" s="39" t="s">
        <v>41</v>
      </c>
      <c r="B16" s="35">
        <v>421</v>
      </c>
      <c r="C16" s="35">
        <v>597</v>
      </c>
      <c r="D16" s="22">
        <v>357</v>
      </c>
      <c r="E16" s="50"/>
      <c r="F16" s="47"/>
      <c r="G16" s="49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8"/>
      <c r="V16" s="18"/>
    </row>
    <row r="17" spans="1:22" s="9" customFormat="1" ht="9.75" customHeight="1">
      <c r="A17" s="39" t="s">
        <v>42</v>
      </c>
      <c r="B17" s="61">
        <v>14159</v>
      </c>
      <c r="C17" s="61">
        <v>14612</v>
      </c>
      <c r="D17" s="62">
        <v>16785</v>
      </c>
      <c r="E17" s="74"/>
      <c r="F17" s="47"/>
      <c r="G17" s="18"/>
      <c r="H17" s="143"/>
      <c r="I17" s="143"/>
      <c r="J17" s="143"/>
      <c r="K17" s="143"/>
      <c r="L17" s="143"/>
      <c r="M17" s="143"/>
      <c r="N17" s="144"/>
      <c r="O17" s="144"/>
      <c r="P17" s="144"/>
      <c r="Q17" s="144"/>
      <c r="R17" s="144"/>
      <c r="S17" s="144"/>
      <c r="T17" s="144"/>
      <c r="U17" s="18"/>
      <c r="V17" s="18"/>
    </row>
    <row r="18" spans="1:22" s="9" customFormat="1" ht="9.75" customHeight="1">
      <c r="A18" s="39" t="s">
        <v>43</v>
      </c>
      <c r="B18" s="35">
        <v>7152</v>
      </c>
      <c r="C18" s="35">
        <v>8227</v>
      </c>
      <c r="D18" s="22">
        <v>8196</v>
      </c>
      <c r="E18" s="50"/>
      <c r="F18" s="47"/>
      <c r="G18" s="49"/>
      <c r="H18" s="143"/>
      <c r="I18" s="143"/>
      <c r="J18" s="143"/>
      <c r="K18" s="143"/>
      <c r="L18" s="143"/>
      <c r="M18" s="143"/>
      <c r="N18" s="144"/>
      <c r="O18" s="144"/>
      <c r="P18" s="144"/>
      <c r="Q18" s="144"/>
      <c r="R18" s="144"/>
      <c r="S18" s="144"/>
      <c r="T18" s="144"/>
      <c r="U18" s="18"/>
      <c r="V18" s="18"/>
    </row>
    <row r="19" spans="1:22" s="9" customFormat="1" ht="9.75" customHeight="1">
      <c r="A19" s="39" t="s">
        <v>82</v>
      </c>
      <c r="B19" s="61">
        <v>4998</v>
      </c>
      <c r="C19" s="61">
        <v>5464</v>
      </c>
      <c r="D19" s="62">
        <v>5362</v>
      </c>
      <c r="E19" s="48"/>
      <c r="F19" s="47"/>
      <c r="G19" s="49"/>
      <c r="H19" s="143"/>
      <c r="I19" s="143"/>
      <c r="J19" s="143"/>
      <c r="K19" s="143"/>
      <c r="L19" s="143"/>
      <c r="M19" s="143"/>
      <c r="N19" s="144"/>
      <c r="O19" s="144"/>
      <c r="P19" s="144"/>
      <c r="Q19" s="144"/>
      <c r="R19" s="144"/>
      <c r="S19" s="144"/>
      <c r="T19" s="144"/>
      <c r="U19" s="18"/>
      <c r="V19" s="18"/>
    </row>
    <row r="20" spans="1:22" s="9" customFormat="1" ht="9.75" customHeight="1">
      <c r="A20" s="39" t="s">
        <v>44</v>
      </c>
      <c r="B20" s="61">
        <v>4586</v>
      </c>
      <c r="C20" s="61">
        <v>5139</v>
      </c>
      <c r="D20" s="62">
        <v>6211</v>
      </c>
      <c r="E20" s="82"/>
      <c r="F20" s="47"/>
      <c r="G20" s="49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8"/>
      <c r="V20" s="18"/>
    </row>
    <row r="21" spans="1:22" s="9" customFormat="1" ht="9.75" customHeight="1">
      <c r="A21" s="39" t="s">
        <v>45</v>
      </c>
      <c r="B21" s="35">
        <v>5182</v>
      </c>
      <c r="C21" s="35">
        <v>4859</v>
      </c>
      <c r="D21" s="22">
        <v>6316</v>
      </c>
      <c r="E21" s="50"/>
      <c r="F21" s="47"/>
      <c r="G21" s="89"/>
      <c r="H21" s="89"/>
      <c r="I21" s="89"/>
      <c r="J21" s="89"/>
      <c r="K21" s="89"/>
      <c r="L21" s="89"/>
      <c r="M21" s="89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9" customFormat="1" ht="9.75" customHeight="1">
      <c r="A22" s="39" t="s">
        <v>46</v>
      </c>
      <c r="B22" s="35">
        <v>1930</v>
      </c>
      <c r="C22" s="35">
        <v>1849</v>
      </c>
      <c r="D22" s="22">
        <v>1864</v>
      </c>
      <c r="E22" s="50"/>
      <c r="F22" s="47"/>
      <c r="G22" s="89"/>
      <c r="H22" s="89"/>
      <c r="I22" s="89"/>
      <c r="J22" s="89"/>
      <c r="K22" s="89"/>
      <c r="L22" s="89"/>
      <c r="M22" s="89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9" customFormat="1" ht="9.75" customHeight="1">
      <c r="A23" s="39" t="s">
        <v>47</v>
      </c>
      <c r="B23" s="35">
        <v>1125</v>
      </c>
      <c r="C23" s="35">
        <v>784</v>
      </c>
      <c r="D23" s="22">
        <v>670</v>
      </c>
      <c r="E23" s="50"/>
      <c r="F23" s="47"/>
      <c r="G23" s="89"/>
      <c r="H23" s="145"/>
      <c r="I23" s="145"/>
      <c r="J23" s="145"/>
      <c r="K23" s="145"/>
      <c r="L23" s="145"/>
      <c r="M23" s="145"/>
      <c r="N23" s="145"/>
      <c r="O23" s="145"/>
      <c r="P23" s="18"/>
      <c r="Q23" s="18"/>
      <c r="R23" s="18"/>
      <c r="S23" s="18"/>
      <c r="T23" s="18"/>
      <c r="U23" s="18"/>
      <c r="V23" s="18"/>
    </row>
    <row r="24" spans="1:22" s="9" customFormat="1" ht="9.75" customHeight="1">
      <c r="A24" s="40" t="s">
        <v>87</v>
      </c>
      <c r="B24" s="63">
        <v>1774</v>
      </c>
      <c r="C24" s="63">
        <v>1976</v>
      </c>
      <c r="D24" s="64">
        <v>2578</v>
      </c>
      <c r="E24" s="50"/>
      <c r="F24" s="47"/>
      <c r="G24" s="132"/>
      <c r="H24" s="86"/>
      <c r="I24" s="86"/>
      <c r="J24" s="86"/>
      <c r="K24" s="86"/>
      <c r="L24" s="86"/>
      <c r="M24" s="86"/>
      <c r="N24" s="84"/>
      <c r="O24" s="84"/>
      <c r="P24" s="18"/>
      <c r="Q24" s="18"/>
      <c r="R24" s="18"/>
      <c r="S24" s="18"/>
      <c r="T24" s="18"/>
      <c r="U24" s="18"/>
      <c r="V24" s="18"/>
    </row>
    <row r="25" spans="2:22" ht="6" customHeight="1">
      <c r="B25" s="98"/>
      <c r="C25" s="98"/>
      <c r="D25" s="98"/>
      <c r="E25" s="50"/>
      <c r="F25" s="47"/>
      <c r="G25" s="132"/>
      <c r="H25" s="86"/>
      <c r="I25" s="86"/>
      <c r="J25" s="86"/>
      <c r="K25" s="86"/>
      <c r="L25" s="86"/>
      <c r="M25" s="86"/>
      <c r="N25" s="84"/>
      <c r="O25" s="84"/>
      <c r="P25" s="119"/>
      <c r="Q25" s="119"/>
      <c r="R25" s="119"/>
      <c r="S25" s="119"/>
      <c r="T25" s="119"/>
      <c r="U25" s="119"/>
      <c r="V25" s="119"/>
    </row>
    <row r="26" spans="1:22" ht="11.25" customHeight="1">
      <c r="A26" s="6" t="s">
        <v>3</v>
      </c>
      <c r="F26" s="47"/>
      <c r="G26" s="132"/>
      <c r="H26" s="86"/>
      <c r="I26" s="86"/>
      <c r="J26" s="86"/>
      <c r="K26" s="86"/>
      <c r="L26" s="86"/>
      <c r="M26" s="86"/>
      <c r="N26" s="86"/>
      <c r="O26" s="86"/>
      <c r="P26" s="119"/>
      <c r="Q26" s="119"/>
      <c r="R26" s="119"/>
      <c r="S26" s="119"/>
      <c r="T26" s="119"/>
      <c r="U26" s="119"/>
      <c r="V26" s="119"/>
    </row>
    <row r="27" spans="6:22" ht="11.25" customHeight="1">
      <c r="F27" s="47"/>
      <c r="G27" s="132"/>
      <c r="H27" s="86"/>
      <c r="I27" s="86"/>
      <c r="J27" s="86"/>
      <c r="K27" s="86"/>
      <c r="L27" s="86"/>
      <c r="M27" s="86"/>
      <c r="N27" s="86"/>
      <c r="O27" s="86"/>
      <c r="P27" s="119"/>
      <c r="Q27" s="119"/>
      <c r="R27" s="119"/>
      <c r="S27" s="119"/>
      <c r="T27" s="119"/>
      <c r="U27" s="119"/>
      <c r="V27" s="119"/>
    </row>
    <row r="28" spans="7:22" ht="11.25" customHeight="1">
      <c r="G28" s="132"/>
      <c r="H28" s="86"/>
      <c r="I28" s="86"/>
      <c r="J28" s="86"/>
      <c r="K28" s="86"/>
      <c r="L28" s="86"/>
      <c r="M28" s="86"/>
      <c r="N28" s="86"/>
      <c r="O28" s="86"/>
      <c r="P28" s="119"/>
      <c r="Q28" s="119"/>
      <c r="R28" s="119"/>
      <c r="S28" s="119"/>
      <c r="T28" s="119"/>
      <c r="U28" s="119"/>
      <c r="V28" s="119"/>
    </row>
    <row r="29" spans="7:22" ht="13.5" customHeight="1">
      <c r="G29" s="18"/>
      <c r="H29" s="89"/>
      <c r="I29" s="89"/>
      <c r="J29" s="89"/>
      <c r="K29" s="89"/>
      <c r="L29" s="89"/>
      <c r="M29" s="89"/>
      <c r="N29" s="89"/>
      <c r="O29" s="89"/>
      <c r="P29" s="119"/>
      <c r="Q29" s="119"/>
      <c r="R29" s="119"/>
      <c r="S29" s="119"/>
      <c r="T29" s="119"/>
      <c r="U29" s="119"/>
      <c r="V29" s="119"/>
    </row>
    <row r="30" spans="7:22" ht="13.5" customHeight="1">
      <c r="G30" s="18"/>
      <c r="H30" s="89"/>
      <c r="I30" s="89"/>
      <c r="J30" s="89"/>
      <c r="K30" s="89"/>
      <c r="L30" s="89"/>
      <c r="M30" s="89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7:22" ht="13.5" customHeight="1">
      <c r="G31" s="18"/>
      <c r="H31" s="89"/>
      <c r="I31" s="89"/>
      <c r="J31" s="89"/>
      <c r="K31" s="89"/>
      <c r="L31" s="89"/>
      <c r="M31" s="89"/>
      <c r="N31" s="119"/>
      <c r="O31" s="119"/>
      <c r="P31" s="119"/>
      <c r="Q31" s="119"/>
      <c r="R31" s="119"/>
      <c r="S31" s="119"/>
      <c r="T31" s="119"/>
      <c r="U31" s="119"/>
      <c r="V31" s="119"/>
    </row>
    <row r="32" spans="7:22" ht="9.75" customHeight="1">
      <c r="G32" s="18"/>
      <c r="H32" s="137"/>
      <c r="I32" s="137"/>
      <c r="J32" s="137"/>
      <c r="K32" s="137"/>
      <c r="L32" s="89"/>
      <c r="M32" s="8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7:22" ht="7.5" customHeight="1">
      <c r="G33" s="18"/>
      <c r="H33" s="137"/>
      <c r="I33" s="137"/>
      <c r="J33" s="137"/>
      <c r="K33" s="137"/>
      <c r="L33" s="89"/>
      <c r="M33" s="89"/>
      <c r="N33" s="119"/>
      <c r="O33" s="119"/>
      <c r="P33" s="119"/>
      <c r="Q33" s="119"/>
      <c r="R33" s="119"/>
      <c r="S33" s="119"/>
      <c r="T33" s="119"/>
      <c r="U33" s="119"/>
      <c r="V33" s="119"/>
    </row>
    <row r="34" spans="7:22" ht="9" customHeight="1">
      <c r="G34" s="140"/>
      <c r="H34" s="140"/>
      <c r="I34" s="140"/>
      <c r="J34" s="140"/>
      <c r="K34" s="140"/>
      <c r="L34" s="18"/>
      <c r="M34" s="18"/>
      <c r="N34" s="119"/>
      <c r="O34" s="119"/>
      <c r="P34" s="119"/>
      <c r="Q34" s="119"/>
      <c r="R34" s="119"/>
      <c r="S34" s="119"/>
      <c r="T34" s="119"/>
      <c r="U34" s="119"/>
      <c r="V34" s="119"/>
    </row>
    <row r="35" spans="7:22" ht="8.25" customHeight="1">
      <c r="G35" s="146"/>
      <c r="H35" s="140"/>
      <c r="I35" s="140"/>
      <c r="J35" s="140"/>
      <c r="K35" s="140"/>
      <c r="L35" s="18"/>
      <c r="M35" s="18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7:22" ht="10.5" customHeight="1">
      <c r="G36" s="140"/>
      <c r="H36" s="140"/>
      <c r="I36" s="140"/>
      <c r="J36" s="140"/>
      <c r="K36" s="147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7:22" ht="9.75" customHeight="1">
      <c r="G37" s="18"/>
      <c r="H37" s="18"/>
      <c r="I37" s="18"/>
      <c r="J37" s="18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</row>
    <row r="38" spans="7:22" ht="18.75" customHeight="1">
      <c r="G38" s="18"/>
      <c r="H38" s="18"/>
      <c r="I38" s="18"/>
      <c r="J38" s="18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7:22" ht="9.75" customHeight="1">
      <c r="G39" s="18"/>
      <c r="H39" s="18"/>
      <c r="I39" s="18"/>
      <c r="J39" s="18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1:22" ht="9.75" customHeight="1">
      <c r="A40" s="97" t="s">
        <v>70</v>
      </c>
      <c r="G40" s="18"/>
      <c r="H40" s="18"/>
      <c r="I40" s="18"/>
      <c r="J40" s="18"/>
      <c r="K40" s="18"/>
      <c r="L40" s="18"/>
      <c r="M40" s="18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7:22" ht="6.75" customHeight="1">
      <c r="G41" s="18"/>
      <c r="H41" s="18"/>
      <c r="I41" s="18"/>
      <c r="J41" s="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ht="9.75" customHeight="1">
      <c r="A42" s="6" t="s">
        <v>83</v>
      </c>
    </row>
    <row r="43" ht="9.75" customHeight="1"/>
    <row r="44" ht="9.75" customHeight="1"/>
    <row r="45" ht="9.75" customHeight="1"/>
    <row r="46" ht="9.75" customHeight="1"/>
    <row r="47" ht="12" customHeight="1"/>
    <row r="48" ht="9" customHeight="1"/>
    <row r="49" ht="9" customHeight="1"/>
    <row r="50" ht="9" customHeight="1"/>
    <row r="51" ht="9" customHeight="1"/>
    <row r="52" ht="9" customHeight="1"/>
    <row r="53" ht="9.75" customHeight="1">
      <c r="A53" s="13" t="s">
        <v>67</v>
      </c>
    </row>
    <row r="54" ht="9.75" customHeight="1">
      <c r="D54" s="12" t="s">
        <v>69</v>
      </c>
    </row>
  </sheetData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SheetLayoutView="130" workbookViewId="0" topLeftCell="A1">
      <selection activeCell="A1" sqref="A1"/>
    </sheetView>
  </sheetViews>
  <sheetFormatPr defaultColWidth="9.00390625" defaultRowHeight="12.75"/>
  <cols>
    <col min="1" max="1" width="23.375" style="2" customWidth="1"/>
    <col min="2" max="4" width="7.125" style="2" customWidth="1"/>
    <col min="5" max="5" width="2.875" style="9" customWidth="1"/>
    <col min="6" max="6" width="27.875" style="9" customWidth="1"/>
    <col min="7" max="7" width="19.75390625" style="9" customWidth="1"/>
    <col min="8" max="8" width="6.875" style="9" bestFit="1" customWidth="1"/>
    <col min="9" max="10" width="6.75390625" style="9" bestFit="1" customWidth="1"/>
    <col min="11" max="11" width="5.75390625" style="1" bestFit="1" customWidth="1"/>
    <col min="12" max="13" width="5.25390625" style="1" bestFit="1" customWidth="1"/>
    <col min="14" max="15" width="4.375" style="1" bestFit="1" customWidth="1"/>
    <col min="16" max="20" width="4.25390625" style="1" bestFit="1" customWidth="1"/>
    <col min="21" max="16384" width="9.125" style="1" customWidth="1"/>
  </cols>
  <sheetData>
    <row r="1" spans="1:22" s="5" customFormat="1" ht="24" customHeight="1">
      <c r="A1" s="3" t="s">
        <v>1</v>
      </c>
      <c r="B1" s="4"/>
      <c r="C1" s="4"/>
      <c r="D1" s="4"/>
      <c r="E1" s="8"/>
      <c r="F1" s="113" t="s">
        <v>89</v>
      </c>
      <c r="G1" s="59"/>
      <c r="H1" s="18"/>
      <c r="I1" s="18"/>
      <c r="J1" s="18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2" customFormat="1" ht="18.75" customHeight="1">
      <c r="A2" s="6" t="s">
        <v>75</v>
      </c>
      <c r="E2" s="8"/>
      <c r="F2" s="8"/>
      <c r="G2" s="18"/>
      <c r="H2" s="18"/>
      <c r="I2" s="18"/>
      <c r="J2" s="18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8" customFormat="1" ht="9.75" customHeight="1">
      <c r="A3" s="15"/>
      <c r="B3" s="16"/>
      <c r="C3" s="16"/>
      <c r="D3" s="43" t="s">
        <v>66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29" customFormat="1" ht="9.75" customHeight="1">
      <c r="A4" s="27"/>
      <c r="B4" s="30">
        <v>2005</v>
      </c>
      <c r="C4" s="30">
        <v>2006</v>
      </c>
      <c r="D4" s="28">
        <v>2007</v>
      </c>
      <c r="F4" s="6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s="9" customFormat="1" ht="9" customHeight="1">
      <c r="A5" s="59" t="s">
        <v>0</v>
      </c>
      <c r="B5" s="36">
        <v>23522</v>
      </c>
      <c r="C5" s="36">
        <v>25775</v>
      </c>
      <c r="D5" s="25">
        <v>29960</v>
      </c>
      <c r="F5" s="4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9" customFormat="1" ht="9" customHeight="1">
      <c r="A6" s="41" t="s">
        <v>48</v>
      </c>
      <c r="B6" s="36"/>
      <c r="C6" s="36"/>
      <c r="D6" s="25"/>
      <c r="F6" s="4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9" customFormat="1" ht="9" customHeight="1">
      <c r="A7" s="42" t="s">
        <v>49</v>
      </c>
      <c r="B7" s="34">
        <v>15623</v>
      </c>
      <c r="C7" s="34">
        <v>15824</v>
      </c>
      <c r="D7" s="24">
        <v>18623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9" customFormat="1" ht="9" customHeight="1">
      <c r="A8" s="108" t="s">
        <v>50</v>
      </c>
      <c r="B8" s="34">
        <v>7038</v>
      </c>
      <c r="C8" s="34">
        <v>9508</v>
      </c>
      <c r="D8" s="24">
        <v>10704</v>
      </c>
      <c r="G8" s="18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8"/>
      <c r="V8" s="18"/>
    </row>
    <row r="9" spans="1:22" s="9" customFormat="1" ht="9" customHeight="1">
      <c r="A9" s="42" t="s">
        <v>51</v>
      </c>
      <c r="B9" s="34">
        <v>4363</v>
      </c>
      <c r="C9" s="34">
        <v>5633</v>
      </c>
      <c r="D9" s="24">
        <v>5731</v>
      </c>
      <c r="F9" s="2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9" customFormat="1" ht="9" customHeight="1">
      <c r="A10" s="42" t="s">
        <v>52</v>
      </c>
      <c r="B10" s="34">
        <v>2841</v>
      </c>
      <c r="C10" s="34">
        <v>2964</v>
      </c>
      <c r="D10" s="24">
        <v>3875</v>
      </c>
      <c r="F10" s="90"/>
      <c r="G10" s="122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8"/>
      <c r="V10" s="18"/>
    </row>
    <row r="11" spans="1:22" s="9" customFormat="1" ht="9" customHeight="1">
      <c r="A11" s="42" t="s">
        <v>53</v>
      </c>
      <c r="B11" s="34">
        <v>677</v>
      </c>
      <c r="C11" s="34">
        <v>1323</v>
      </c>
      <c r="D11" s="24">
        <v>1697</v>
      </c>
      <c r="F11" s="90"/>
      <c r="G11" s="122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8"/>
      <c r="V11" s="18"/>
    </row>
    <row r="12" spans="1:22" s="9" customFormat="1" ht="9" customHeight="1">
      <c r="A12" s="42" t="s">
        <v>54</v>
      </c>
      <c r="B12" s="34">
        <v>18</v>
      </c>
      <c r="C12" s="34">
        <v>31</v>
      </c>
      <c r="D12" s="24">
        <v>34</v>
      </c>
      <c r="G12" s="83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8"/>
      <c r="V12" s="18"/>
    </row>
    <row r="13" spans="1:22" s="9" customFormat="1" ht="9" customHeight="1">
      <c r="A13" s="38" t="s">
        <v>98</v>
      </c>
      <c r="B13" s="34"/>
      <c r="C13" s="34"/>
      <c r="D13" s="24"/>
      <c r="G13" s="49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8"/>
      <c r="V13" s="18"/>
    </row>
    <row r="14" spans="1:22" s="9" customFormat="1" ht="9" customHeight="1">
      <c r="A14" s="39" t="s">
        <v>35</v>
      </c>
      <c r="B14" s="34">
        <v>75</v>
      </c>
      <c r="C14" s="34">
        <v>108</v>
      </c>
      <c r="D14" s="24">
        <v>68</v>
      </c>
      <c r="E14" s="5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36"/>
      <c r="T14" s="136"/>
      <c r="U14" s="18"/>
      <c r="V14" s="18"/>
    </row>
    <row r="15" spans="1:22" s="9" customFormat="1" ht="9" customHeight="1">
      <c r="A15" s="39" t="s">
        <v>36</v>
      </c>
      <c r="B15" s="34">
        <v>167</v>
      </c>
      <c r="C15" s="34">
        <v>108</v>
      </c>
      <c r="D15" s="24">
        <v>83</v>
      </c>
      <c r="E15" s="5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9" customFormat="1" ht="9" customHeight="1">
      <c r="A16" s="39" t="s">
        <v>37</v>
      </c>
      <c r="B16" s="34">
        <v>4281</v>
      </c>
      <c r="C16" s="34">
        <v>4753</v>
      </c>
      <c r="D16" s="24">
        <v>4350</v>
      </c>
      <c r="E16" s="50"/>
      <c r="F16" s="47"/>
      <c r="G16" s="89"/>
      <c r="H16" s="89"/>
      <c r="I16" s="18"/>
      <c r="J16" s="18"/>
      <c r="K16" s="137"/>
      <c r="L16" s="138"/>
      <c r="M16" s="13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9" customHeight="1">
      <c r="A17" s="39" t="s">
        <v>38</v>
      </c>
      <c r="B17" s="34">
        <v>1183</v>
      </c>
      <c r="C17" s="34">
        <v>554</v>
      </c>
      <c r="D17" s="24">
        <v>800</v>
      </c>
      <c r="E17" s="50"/>
      <c r="F17" s="47"/>
      <c r="G17" s="139"/>
      <c r="H17" s="131"/>
      <c r="I17" s="131"/>
      <c r="J17" s="131"/>
      <c r="K17" s="140"/>
      <c r="L17" s="140"/>
      <c r="M17" s="140"/>
      <c r="N17" s="18"/>
      <c r="O17" s="119"/>
      <c r="P17" s="119"/>
      <c r="Q17" s="119"/>
      <c r="R17" s="119"/>
      <c r="S17" s="119"/>
      <c r="T17" s="119"/>
      <c r="U17" s="119"/>
      <c r="V17" s="119"/>
    </row>
    <row r="18" spans="1:22" ht="9" customHeight="1">
      <c r="A18" s="39" t="s">
        <v>39</v>
      </c>
      <c r="B18" s="34">
        <v>385</v>
      </c>
      <c r="C18" s="34">
        <v>334</v>
      </c>
      <c r="D18" s="24">
        <v>397</v>
      </c>
      <c r="E18" s="50"/>
      <c r="F18" s="47"/>
      <c r="G18" s="139"/>
      <c r="H18" s="131"/>
      <c r="I18" s="131"/>
      <c r="J18" s="131"/>
      <c r="K18" s="140"/>
      <c r="L18" s="140"/>
      <c r="M18" s="140"/>
      <c r="N18" s="18"/>
      <c r="O18" s="119"/>
      <c r="P18" s="119"/>
      <c r="Q18" s="119"/>
      <c r="R18" s="119"/>
      <c r="S18" s="119"/>
      <c r="T18" s="119"/>
      <c r="U18" s="119"/>
      <c r="V18" s="119"/>
    </row>
    <row r="19" spans="1:22" ht="9" customHeight="1">
      <c r="A19" s="39" t="s">
        <v>40</v>
      </c>
      <c r="B19" s="34">
        <v>1723</v>
      </c>
      <c r="C19" s="34">
        <v>2247</v>
      </c>
      <c r="D19" s="24">
        <v>3128</v>
      </c>
      <c r="E19" s="50"/>
      <c r="F19" s="47"/>
      <c r="G19" s="139"/>
      <c r="H19" s="131"/>
      <c r="I19" s="131"/>
      <c r="J19" s="131"/>
      <c r="K19" s="140"/>
      <c r="L19" s="140"/>
      <c r="M19" s="140"/>
      <c r="N19" s="18"/>
      <c r="O19" s="119"/>
      <c r="P19" s="119"/>
      <c r="Q19" s="119"/>
      <c r="R19" s="119"/>
      <c r="S19" s="119"/>
      <c r="T19" s="119"/>
      <c r="U19" s="119"/>
      <c r="V19" s="119"/>
    </row>
    <row r="20" spans="1:22" ht="9" customHeight="1">
      <c r="A20" s="39" t="s">
        <v>41</v>
      </c>
      <c r="B20" s="34">
        <v>76</v>
      </c>
      <c r="C20" s="34">
        <v>138</v>
      </c>
      <c r="D20" s="24">
        <v>141</v>
      </c>
      <c r="E20" s="50"/>
      <c r="F20" s="47"/>
      <c r="G20" s="139"/>
      <c r="H20" s="131"/>
      <c r="I20" s="131"/>
      <c r="J20" s="131"/>
      <c r="K20" s="140"/>
      <c r="L20" s="140"/>
      <c r="M20" s="140"/>
      <c r="N20" s="18"/>
      <c r="O20" s="119"/>
      <c r="P20" s="119"/>
      <c r="Q20" s="119"/>
      <c r="R20" s="119"/>
      <c r="S20" s="119"/>
      <c r="T20" s="119"/>
      <c r="U20" s="119"/>
      <c r="V20" s="119"/>
    </row>
    <row r="21" spans="1:22" ht="9" customHeight="1">
      <c r="A21" s="39" t="s">
        <v>42</v>
      </c>
      <c r="B21" s="34">
        <v>4652</v>
      </c>
      <c r="C21" s="34">
        <v>4823</v>
      </c>
      <c r="D21" s="24">
        <v>5587</v>
      </c>
      <c r="E21" s="50"/>
      <c r="F21" s="47"/>
      <c r="G21" s="89"/>
      <c r="H21" s="89"/>
      <c r="I21" s="89"/>
      <c r="J21" s="89"/>
      <c r="K21" s="140"/>
      <c r="L21" s="140"/>
      <c r="M21" s="140"/>
      <c r="N21" s="18"/>
      <c r="O21" s="119"/>
      <c r="P21" s="119"/>
      <c r="Q21" s="119"/>
      <c r="R21" s="119"/>
      <c r="S21" s="119"/>
      <c r="T21" s="119"/>
      <c r="U21" s="119"/>
      <c r="V21" s="119"/>
    </row>
    <row r="22" spans="1:22" ht="9" customHeight="1">
      <c r="A22" s="39" t="s">
        <v>43</v>
      </c>
      <c r="B22" s="34">
        <v>4386</v>
      </c>
      <c r="C22" s="34">
        <v>5682</v>
      </c>
      <c r="D22" s="24">
        <v>5731</v>
      </c>
      <c r="E22" s="50"/>
      <c r="F22" s="47"/>
      <c r="G22" s="89"/>
      <c r="H22" s="89"/>
      <c r="I22" s="18"/>
      <c r="J22" s="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1:22" ht="9" customHeight="1">
      <c r="A23" s="39" t="s">
        <v>82</v>
      </c>
      <c r="B23" s="61">
        <v>1341</v>
      </c>
      <c r="C23" s="61">
        <v>990</v>
      </c>
      <c r="D23" s="62">
        <v>1571</v>
      </c>
      <c r="E23" s="50"/>
      <c r="F23" s="47"/>
      <c r="G23" s="89"/>
      <c r="H23" s="89"/>
      <c r="I23" s="18"/>
      <c r="J23" s="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9" customHeight="1">
      <c r="A24" s="39" t="s">
        <v>44</v>
      </c>
      <c r="B24" s="61">
        <v>1962</v>
      </c>
      <c r="C24" s="61">
        <v>2793</v>
      </c>
      <c r="D24" s="62">
        <v>3663</v>
      </c>
      <c r="E24" s="51"/>
      <c r="F24" s="47"/>
      <c r="G24" s="89"/>
      <c r="H24" s="89"/>
      <c r="I24" s="18"/>
      <c r="J24" s="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spans="1:22" ht="9" customHeight="1">
      <c r="A25" s="39" t="s">
        <v>45</v>
      </c>
      <c r="B25" s="34">
        <v>2355</v>
      </c>
      <c r="C25" s="34">
        <v>2312</v>
      </c>
      <c r="D25" s="24">
        <v>3353</v>
      </c>
      <c r="E25" s="50"/>
      <c r="F25" s="47"/>
      <c r="G25" s="89"/>
      <c r="H25" s="89"/>
      <c r="I25" s="18"/>
      <c r="J25" s="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22" ht="9" customHeight="1">
      <c r="A26" s="39" t="s">
        <v>46</v>
      </c>
      <c r="B26" s="34">
        <v>241</v>
      </c>
      <c r="C26" s="34">
        <v>241</v>
      </c>
      <c r="D26" s="24">
        <v>274</v>
      </c>
      <c r="E26" s="50"/>
      <c r="F26" s="47"/>
      <c r="G26" s="132"/>
      <c r="H26" s="86"/>
      <c r="I26" s="86"/>
      <c r="J26" s="86"/>
      <c r="K26" s="86"/>
      <c r="L26" s="86"/>
      <c r="M26" s="86"/>
      <c r="N26" s="133"/>
      <c r="O26" s="133"/>
      <c r="P26" s="119"/>
      <c r="Q26" s="119"/>
      <c r="R26" s="119"/>
      <c r="S26" s="119"/>
      <c r="T26" s="119"/>
      <c r="U26" s="119"/>
      <c r="V26" s="119"/>
    </row>
    <row r="27" spans="1:22" ht="9" customHeight="1">
      <c r="A27" s="39" t="s">
        <v>47</v>
      </c>
      <c r="B27" s="34">
        <v>463</v>
      </c>
      <c r="C27" s="34">
        <v>243</v>
      </c>
      <c r="D27" s="24">
        <v>195</v>
      </c>
      <c r="E27" s="50"/>
      <c r="G27" s="132"/>
      <c r="H27" s="86"/>
      <c r="I27" s="86"/>
      <c r="J27" s="86"/>
      <c r="K27" s="86"/>
      <c r="L27" s="86"/>
      <c r="M27" s="86"/>
      <c r="N27" s="133"/>
      <c r="O27" s="133"/>
      <c r="P27" s="119"/>
      <c r="Q27" s="119"/>
      <c r="R27" s="119"/>
      <c r="S27" s="119"/>
      <c r="T27" s="119"/>
      <c r="U27" s="119"/>
      <c r="V27" s="119"/>
    </row>
    <row r="28" spans="1:22" ht="9" customHeight="1">
      <c r="A28" s="40" t="s">
        <v>87</v>
      </c>
      <c r="B28" s="37">
        <v>232</v>
      </c>
      <c r="C28" s="37">
        <v>449</v>
      </c>
      <c r="D28" s="26">
        <v>619</v>
      </c>
      <c r="E28" s="50"/>
      <c r="G28" s="132"/>
      <c r="H28" s="86"/>
      <c r="I28" s="86"/>
      <c r="J28" s="86"/>
      <c r="K28" s="86"/>
      <c r="L28" s="86"/>
      <c r="M28" s="86"/>
      <c r="N28" s="133"/>
      <c r="O28" s="133"/>
      <c r="P28" s="119"/>
      <c r="Q28" s="119"/>
      <c r="R28" s="119"/>
      <c r="S28" s="119"/>
      <c r="T28" s="119"/>
      <c r="U28" s="119"/>
      <c r="V28" s="119"/>
    </row>
    <row r="29" spans="1:16" ht="9" customHeight="1">
      <c r="A29" s="13"/>
      <c r="B29" s="67"/>
      <c r="C29" s="67"/>
      <c r="D29" s="67"/>
      <c r="G29" s="85"/>
      <c r="H29" s="88"/>
      <c r="I29" s="88"/>
      <c r="J29" s="88"/>
      <c r="K29" s="88"/>
      <c r="L29" s="88"/>
      <c r="M29" s="88"/>
      <c r="N29" s="87"/>
      <c r="O29" s="87"/>
      <c r="P29" s="2"/>
    </row>
    <row r="30" spans="1:16" ht="9" customHeight="1">
      <c r="A30" s="6" t="s">
        <v>4</v>
      </c>
      <c r="G30" s="85"/>
      <c r="H30" s="88"/>
      <c r="I30" s="88"/>
      <c r="J30" s="88"/>
      <c r="K30" s="88"/>
      <c r="L30" s="88"/>
      <c r="M30" s="88"/>
      <c r="N30" s="87"/>
      <c r="O30" s="87"/>
      <c r="P30" s="2"/>
    </row>
    <row r="31" spans="7:16" ht="9" customHeight="1">
      <c r="G31" s="8"/>
      <c r="H31" s="10"/>
      <c r="I31" s="8"/>
      <c r="J31" s="8"/>
      <c r="K31" s="2"/>
      <c r="L31" s="2"/>
      <c r="M31" s="2"/>
      <c r="N31" s="2"/>
      <c r="O31" s="2"/>
      <c r="P31" s="2"/>
    </row>
    <row r="32" spans="7:16" ht="10.5" customHeight="1">
      <c r="G32" s="8"/>
      <c r="H32" s="10"/>
      <c r="I32" s="8"/>
      <c r="J32" s="8"/>
      <c r="K32" s="2"/>
      <c r="L32" s="2"/>
      <c r="M32" s="2"/>
      <c r="N32" s="2"/>
      <c r="O32" s="2"/>
      <c r="P32" s="2"/>
    </row>
    <row r="33" ht="10.5" customHeight="1"/>
    <row r="34" ht="10.5" customHeight="1"/>
    <row r="35" ht="10.5" customHeight="1"/>
    <row r="36" ht="10.5" customHeight="1"/>
    <row r="37" ht="12.75" customHeight="1"/>
    <row r="38" ht="9" customHeight="1"/>
    <row r="39" ht="9" customHeight="1"/>
    <row r="40" ht="9" customHeight="1"/>
    <row r="41" ht="9.75" customHeight="1"/>
    <row r="42" ht="9.75" customHeight="1"/>
    <row r="43" ht="9.75" customHeight="1"/>
    <row r="44" ht="9.75" customHeight="1"/>
    <row r="45" ht="9.75" customHeight="1">
      <c r="A45" s="97" t="s">
        <v>70</v>
      </c>
    </row>
    <row r="46" ht="6" customHeight="1"/>
    <row r="47" ht="9.75" customHeight="1">
      <c r="A47" s="6" t="s">
        <v>5</v>
      </c>
    </row>
    <row r="48" ht="9.75" customHeight="1"/>
    <row r="49" ht="18.75" customHeight="1"/>
    <row r="50" ht="9.75" customHeight="1"/>
    <row r="51" ht="9.75" customHeight="1"/>
    <row r="52" ht="9.75" customHeight="1"/>
    <row r="53" ht="12"/>
    <row r="54" ht="12"/>
    <row r="55" ht="12"/>
    <row r="56" ht="11.25">
      <c r="D56" s="12" t="s">
        <v>69</v>
      </c>
    </row>
  </sheetData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SheetLayoutView="130" workbookViewId="0" topLeftCell="A1">
      <selection activeCell="A1" sqref="A1"/>
    </sheetView>
  </sheetViews>
  <sheetFormatPr defaultColWidth="9.00390625" defaultRowHeight="12.75"/>
  <cols>
    <col min="1" max="1" width="23.375" style="2" customWidth="1"/>
    <col min="2" max="4" width="7.125" style="2" customWidth="1"/>
    <col min="5" max="5" width="2.875" style="9" customWidth="1"/>
    <col min="6" max="6" width="27.875" style="9" customWidth="1"/>
    <col min="7" max="7" width="19.375" style="9" customWidth="1"/>
    <col min="8" max="8" width="6.375" style="9" customWidth="1"/>
    <col min="9" max="11" width="6.875" style="9" bestFit="1" customWidth="1"/>
    <col min="12" max="20" width="6.875" style="1" bestFit="1" customWidth="1"/>
    <col min="21" max="16384" width="9.125" style="1" customWidth="1"/>
  </cols>
  <sheetData>
    <row r="1" spans="1:17" s="5" customFormat="1" ht="24" customHeight="1">
      <c r="A1" s="3" t="s">
        <v>1</v>
      </c>
      <c r="B1" s="4"/>
      <c r="C1" s="4"/>
      <c r="D1" s="4"/>
      <c r="E1" s="8"/>
      <c r="F1" s="113" t="s">
        <v>89</v>
      </c>
      <c r="G1" s="18"/>
      <c r="H1" s="59"/>
      <c r="I1" s="18"/>
      <c r="J1" s="18"/>
      <c r="K1" s="18"/>
      <c r="L1" s="14"/>
      <c r="M1" s="14"/>
      <c r="N1" s="14"/>
      <c r="O1" s="14"/>
      <c r="P1" s="14"/>
      <c r="Q1" s="14"/>
    </row>
    <row r="2" spans="1:17" s="2" customFormat="1" ht="18.75" customHeight="1">
      <c r="A2" s="6" t="s">
        <v>73</v>
      </c>
      <c r="E2" s="8"/>
      <c r="F2" s="8"/>
      <c r="G2" s="18"/>
      <c r="H2" s="18"/>
      <c r="I2" s="18"/>
      <c r="J2" s="18"/>
      <c r="K2" s="18"/>
      <c r="L2" s="119"/>
      <c r="M2" s="119"/>
      <c r="N2" s="119"/>
      <c r="O2" s="119"/>
      <c r="P2" s="119"/>
      <c r="Q2" s="119"/>
    </row>
    <row r="3" spans="1:17" s="8" customFormat="1" ht="11.25" customHeight="1">
      <c r="A3" s="15"/>
      <c r="B3" s="16"/>
      <c r="C3" s="16"/>
      <c r="D3" s="20" t="s">
        <v>71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9" customFormat="1" ht="11.25" customHeight="1">
      <c r="A4" s="19"/>
      <c r="B4" s="30">
        <v>2006</v>
      </c>
      <c r="C4" s="30">
        <v>2007</v>
      </c>
      <c r="D4" s="68">
        <v>2008</v>
      </c>
      <c r="G4" s="120"/>
      <c r="H4" s="121"/>
      <c r="I4" s="18"/>
      <c r="J4" s="18"/>
      <c r="K4" s="18"/>
      <c r="L4" s="18"/>
      <c r="M4" s="18"/>
      <c r="N4" s="18"/>
      <c r="O4" s="18"/>
      <c r="P4" s="18"/>
      <c r="Q4" s="18"/>
    </row>
    <row r="5" spans="1:17" s="9" customFormat="1" ht="11.25" customHeight="1">
      <c r="A5" s="7" t="s">
        <v>55</v>
      </c>
      <c r="B5" s="33">
        <v>5201</v>
      </c>
      <c r="C5" s="33">
        <v>5503.813999999999</v>
      </c>
      <c r="D5" s="69">
        <v>5794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9" customFormat="1" ht="11.25" customHeight="1">
      <c r="A6" s="44" t="s">
        <v>56</v>
      </c>
      <c r="B6" s="35">
        <v>280</v>
      </c>
      <c r="C6" s="35">
        <v>284.388</v>
      </c>
      <c r="D6" s="70">
        <v>228</v>
      </c>
      <c r="E6" s="18"/>
      <c r="F6" s="18"/>
      <c r="G6" s="49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9" customFormat="1" ht="11.25" customHeight="1">
      <c r="A7" s="81" t="s">
        <v>57</v>
      </c>
      <c r="B7" s="34">
        <v>9</v>
      </c>
      <c r="C7" s="35">
        <v>3.779</v>
      </c>
      <c r="D7" s="70">
        <v>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9" customFormat="1" ht="11.25" customHeight="1">
      <c r="A8" s="81" t="s">
        <v>58</v>
      </c>
      <c r="B8" s="34">
        <v>271</v>
      </c>
      <c r="C8" s="34">
        <v>280.609</v>
      </c>
      <c r="D8" s="72">
        <v>224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20" s="9" customFormat="1" ht="11.25" customHeight="1">
      <c r="A9" s="44" t="s">
        <v>59</v>
      </c>
      <c r="B9" s="34">
        <v>648</v>
      </c>
      <c r="C9" s="34">
        <v>735.338</v>
      </c>
      <c r="D9" s="72">
        <v>666</v>
      </c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93"/>
      <c r="S9" s="93"/>
      <c r="T9" s="93"/>
    </row>
    <row r="10" spans="1:20" s="9" customFormat="1" ht="11.25" customHeight="1">
      <c r="A10" s="44" t="s">
        <v>60</v>
      </c>
      <c r="B10" s="34">
        <v>4273</v>
      </c>
      <c r="C10" s="34">
        <v>4484.088</v>
      </c>
      <c r="D10" s="72">
        <v>4900</v>
      </c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91"/>
      <c r="S10" s="91"/>
      <c r="T10" s="91"/>
    </row>
    <row r="11" spans="1:20" s="9" customFormat="1" ht="11.25" customHeight="1">
      <c r="A11" s="45" t="s">
        <v>61</v>
      </c>
      <c r="B11" s="34">
        <v>1331</v>
      </c>
      <c r="C11" s="34">
        <v>1050.195</v>
      </c>
      <c r="D11" s="72">
        <v>871</v>
      </c>
      <c r="G11" s="126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91"/>
      <c r="S11" s="91"/>
      <c r="T11" s="91"/>
    </row>
    <row r="12" spans="1:20" s="9" customFormat="1" ht="11.25" customHeight="1">
      <c r="A12" s="45" t="s">
        <v>62</v>
      </c>
      <c r="B12" s="34">
        <v>2507</v>
      </c>
      <c r="C12" s="34">
        <v>2779.151</v>
      </c>
      <c r="D12" s="72">
        <v>3123</v>
      </c>
      <c r="G12" s="126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91"/>
      <c r="S12" s="91"/>
      <c r="T12" s="91"/>
    </row>
    <row r="13" spans="1:20" s="9" customFormat="1" ht="11.25" customHeight="1">
      <c r="A13" s="46" t="s">
        <v>63</v>
      </c>
      <c r="B13" s="37">
        <v>435</v>
      </c>
      <c r="C13" s="37">
        <v>654.742</v>
      </c>
      <c r="D13" s="73">
        <v>906</v>
      </c>
      <c r="G13" s="126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91"/>
      <c r="S13" s="91"/>
      <c r="T13" s="91"/>
    </row>
    <row r="14" spans="1:17" s="9" customFormat="1" ht="18.75" customHeight="1">
      <c r="A14" s="107" t="s">
        <v>64</v>
      </c>
      <c r="B14" s="105">
        <v>3105</v>
      </c>
      <c r="C14" s="105">
        <v>3586.107</v>
      </c>
      <c r="D14" s="106">
        <v>3993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9" customFormat="1" ht="11.25" customHeight="1">
      <c r="A15" s="44" t="s">
        <v>56</v>
      </c>
      <c r="B15" s="35">
        <v>148</v>
      </c>
      <c r="C15" s="35">
        <v>180.211</v>
      </c>
      <c r="D15" s="70">
        <v>135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9" customFormat="1" ht="11.25" customHeight="1">
      <c r="A16" s="81" t="s">
        <v>57</v>
      </c>
      <c r="B16" s="34">
        <v>4</v>
      </c>
      <c r="C16" s="35">
        <v>0.558</v>
      </c>
      <c r="D16" s="70">
        <v>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9" customFormat="1" ht="11.25" customHeight="1">
      <c r="A17" s="81" t="s">
        <v>58</v>
      </c>
      <c r="B17" s="34">
        <v>144</v>
      </c>
      <c r="C17" s="34">
        <v>179.654</v>
      </c>
      <c r="D17" s="72">
        <v>131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9" customFormat="1" ht="11.25" customHeight="1">
      <c r="A18" s="44" t="s">
        <v>59</v>
      </c>
      <c r="B18" s="34">
        <v>251</v>
      </c>
      <c r="C18" s="34">
        <v>474.863</v>
      </c>
      <c r="D18" s="72">
        <v>422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9" customFormat="1" ht="11.25" customHeight="1">
      <c r="A19" s="44" t="s">
        <v>60</v>
      </c>
      <c r="B19" s="34">
        <v>2706</v>
      </c>
      <c r="C19" s="34">
        <v>2931.033</v>
      </c>
      <c r="D19" s="72">
        <v>3436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9" customFormat="1" ht="11.25" customHeight="1">
      <c r="A20" s="45" t="s">
        <v>61</v>
      </c>
      <c r="B20" s="34">
        <v>664</v>
      </c>
      <c r="C20" s="34">
        <v>421.19</v>
      </c>
      <c r="D20" s="72">
        <v>400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9" customFormat="1" ht="11.25" customHeight="1">
      <c r="A21" s="45" t="s">
        <v>62</v>
      </c>
      <c r="B21" s="34">
        <v>1808</v>
      </c>
      <c r="C21" s="34">
        <v>2116.658</v>
      </c>
      <c r="D21" s="72">
        <v>2325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9" customFormat="1" ht="11.25" customHeight="1">
      <c r="A22" s="46" t="s">
        <v>63</v>
      </c>
      <c r="B22" s="37">
        <v>234</v>
      </c>
      <c r="C22" s="37">
        <v>393.184</v>
      </c>
      <c r="D22" s="73">
        <v>711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9" customFormat="1" ht="18.75" customHeight="1">
      <c r="A23" s="107" t="s">
        <v>65</v>
      </c>
      <c r="B23" s="105">
        <v>8382</v>
      </c>
      <c r="C23" s="105">
        <v>8499.014</v>
      </c>
      <c r="D23" s="106">
        <v>9679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9" customFormat="1" ht="11.25" customHeight="1">
      <c r="A24" s="44" t="s">
        <v>56</v>
      </c>
      <c r="B24" s="35">
        <v>562</v>
      </c>
      <c r="C24" s="35">
        <v>396.032</v>
      </c>
      <c r="D24" s="70">
        <v>472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9" customFormat="1" ht="11.25" customHeight="1">
      <c r="A25" s="81" t="s">
        <v>57</v>
      </c>
      <c r="B25" s="34">
        <v>12</v>
      </c>
      <c r="C25" s="35">
        <v>0.964</v>
      </c>
      <c r="D25" s="70">
        <v>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9" customFormat="1" ht="11.25" customHeight="1">
      <c r="A26" s="81" t="s">
        <v>58</v>
      </c>
      <c r="B26" s="34">
        <v>550</v>
      </c>
      <c r="C26" s="34">
        <v>395.068</v>
      </c>
      <c r="D26" s="72">
        <v>465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9" customFormat="1" ht="11.25" customHeight="1">
      <c r="A27" s="44" t="s">
        <v>59</v>
      </c>
      <c r="B27" s="34">
        <v>1094</v>
      </c>
      <c r="C27" s="34">
        <v>1261.188</v>
      </c>
      <c r="D27" s="72">
        <v>1472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9" customFormat="1" ht="11.25" customHeight="1">
      <c r="A28" s="44" t="s">
        <v>60</v>
      </c>
      <c r="B28" s="34">
        <v>6726</v>
      </c>
      <c r="C28" s="34">
        <v>6841.794</v>
      </c>
      <c r="D28" s="72">
        <v>7735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9" customFormat="1" ht="11.25" customHeight="1">
      <c r="A29" s="45" t="s">
        <v>61</v>
      </c>
      <c r="B29" s="34">
        <v>1851</v>
      </c>
      <c r="C29" s="34">
        <v>1641.127</v>
      </c>
      <c r="D29" s="72">
        <v>1300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9" customFormat="1" ht="11.25" customHeight="1">
      <c r="A30" s="45" t="s">
        <v>62</v>
      </c>
      <c r="B30" s="34">
        <v>3998</v>
      </c>
      <c r="C30" s="34">
        <v>4098.346</v>
      </c>
      <c r="D30" s="72">
        <v>4891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9" customFormat="1" ht="11.25" customHeight="1">
      <c r="A31" s="46" t="s">
        <v>63</v>
      </c>
      <c r="B31" s="37">
        <v>877</v>
      </c>
      <c r="C31" s="37">
        <v>1102.321</v>
      </c>
      <c r="D31" s="73">
        <v>1544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9" customFormat="1" ht="6.75" customHeight="1">
      <c r="A32" s="13"/>
      <c r="B32" s="8"/>
      <c r="C32" s="8"/>
      <c r="D32" s="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9" customFormat="1" ht="17.25" customHeight="1">
      <c r="A33" s="165" t="s">
        <v>74</v>
      </c>
      <c r="B33" s="165"/>
      <c r="C33" s="165"/>
      <c r="D33" s="165"/>
      <c r="E33" s="18"/>
      <c r="F33" s="18"/>
      <c r="G33" s="52"/>
      <c r="H33" s="52"/>
      <c r="I33" s="52"/>
      <c r="J33" s="52"/>
      <c r="K33" s="52"/>
      <c r="L33" s="52"/>
      <c r="M33" s="52"/>
      <c r="N33" s="52"/>
      <c r="O33" s="52"/>
      <c r="P33" s="18"/>
      <c r="Q33" s="18"/>
    </row>
    <row r="34" spans="1:17" s="9" customFormat="1" ht="9" customHeight="1">
      <c r="A34" s="8"/>
      <c r="B34" s="8"/>
      <c r="C34" s="8"/>
      <c r="D34" s="8"/>
      <c r="E34" s="18"/>
      <c r="F34" s="53"/>
      <c r="G34" s="54"/>
      <c r="H34" s="54"/>
      <c r="I34" s="54"/>
      <c r="J34" s="54"/>
      <c r="K34" s="54"/>
      <c r="L34" s="54"/>
      <c r="M34" s="54"/>
      <c r="N34" s="55"/>
      <c r="O34" s="127"/>
      <c r="P34" s="18"/>
      <c r="Q34" s="18"/>
    </row>
    <row r="35" spans="1:17" s="9" customFormat="1" ht="8.25">
      <c r="A35" s="8"/>
      <c r="B35" s="8"/>
      <c r="C35" s="8"/>
      <c r="D35" s="8"/>
      <c r="E35" s="1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18"/>
      <c r="Q35" s="18"/>
    </row>
    <row r="36" spans="1:17" s="9" customFormat="1" ht="6.75" customHeight="1">
      <c r="A36" s="8"/>
      <c r="B36" s="8"/>
      <c r="C36" s="8"/>
      <c r="D36" s="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s="9" customFormat="1" ht="6" customHeight="1">
      <c r="A37" s="8"/>
      <c r="B37" s="8"/>
      <c r="C37" s="8"/>
      <c r="D37" s="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9" customFormat="1" ht="6.75" customHeight="1">
      <c r="A38" s="8"/>
      <c r="B38" s="8"/>
      <c r="C38" s="8"/>
      <c r="D38" s="8"/>
      <c r="E38" s="18"/>
      <c r="F38" s="18"/>
      <c r="G38" s="18"/>
      <c r="H38" s="18"/>
      <c r="I38" s="18"/>
      <c r="J38" s="18"/>
      <c r="K38" s="18"/>
      <c r="L38" s="18"/>
      <c r="M38" s="18"/>
      <c r="N38" s="128"/>
      <c r="O38" s="128"/>
      <c r="P38" s="18"/>
      <c r="Q38" s="18"/>
    </row>
    <row r="39" spans="1:17" s="9" customFormat="1" ht="6" customHeight="1">
      <c r="A39" s="8"/>
      <c r="B39" s="8"/>
      <c r="C39" s="8"/>
      <c r="D39" s="8"/>
      <c r="G39" s="18"/>
      <c r="H39" s="18"/>
      <c r="I39" s="18"/>
      <c r="J39" s="18"/>
      <c r="K39" s="18"/>
      <c r="L39" s="18"/>
      <c r="M39" s="18"/>
      <c r="N39" s="128"/>
      <c r="O39" s="128"/>
      <c r="P39" s="18"/>
      <c r="Q39" s="18"/>
    </row>
    <row r="40" spans="1:17" s="9" customFormat="1" ht="6" customHeight="1">
      <c r="A40" s="8"/>
      <c r="B40" s="8"/>
      <c r="C40" s="8"/>
      <c r="D40" s="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9" customFormat="1" ht="7.5" customHeight="1">
      <c r="A41" s="8"/>
      <c r="B41" s="8"/>
      <c r="C41" s="8"/>
      <c r="D41" s="8"/>
      <c r="G41" s="18"/>
      <c r="H41" s="18"/>
      <c r="I41" s="18"/>
      <c r="J41" s="18"/>
      <c r="K41" s="18"/>
      <c r="L41" s="18"/>
      <c r="M41" s="18"/>
      <c r="N41" s="129"/>
      <c r="O41" s="18"/>
      <c r="P41" s="18"/>
      <c r="Q41" s="18"/>
    </row>
    <row r="42" spans="1:17" s="9" customFormat="1" ht="7.5" customHeight="1">
      <c r="A42" s="8"/>
      <c r="B42" s="8"/>
      <c r="C42" s="8"/>
      <c r="D42" s="8"/>
      <c r="G42" s="18"/>
      <c r="H42" s="18"/>
      <c r="I42" s="18"/>
      <c r="J42" s="18"/>
      <c r="K42" s="18"/>
      <c r="L42" s="18"/>
      <c r="M42" s="18"/>
      <c r="N42" s="129"/>
      <c r="O42" s="18"/>
      <c r="P42" s="18"/>
      <c r="Q42" s="18"/>
    </row>
    <row r="43" spans="1:17" s="9" customFormat="1" ht="6" customHeight="1">
      <c r="A43" s="8"/>
      <c r="B43" s="8"/>
      <c r="C43" s="8"/>
      <c r="D43" s="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9" customFormat="1" ht="7.5" customHeight="1">
      <c r="A44" s="8"/>
      <c r="B44" s="8"/>
      <c r="C44" s="8"/>
      <c r="D44" s="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9" customFormat="1" ht="7.5" customHeight="1">
      <c r="A45" s="8"/>
      <c r="B45" s="8"/>
      <c r="C45" s="8"/>
      <c r="D45" s="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s="9" customFormat="1" ht="7.5" customHeight="1">
      <c r="A46" s="8"/>
      <c r="B46" s="8"/>
      <c r="C46" s="8"/>
      <c r="D46" s="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s="9" customFormat="1" ht="9.75" customHeight="1">
      <c r="A47" s="11"/>
      <c r="B47" s="8"/>
      <c r="C47" s="8"/>
      <c r="D47" s="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7:17" ht="7.5" customHeight="1">
      <c r="G48" s="18"/>
      <c r="H48" s="18"/>
      <c r="I48" s="18"/>
      <c r="J48" s="18"/>
      <c r="K48" s="18"/>
      <c r="L48" s="119"/>
      <c r="M48" s="119"/>
      <c r="N48" s="119"/>
      <c r="O48" s="119"/>
      <c r="P48" s="119"/>
      <c r="Q48" s="119"/>
    </row>
    <row r="49" spans="7:17" ht="9.75" customHeight="1">
      <c r="G49" s="18"/>
      <c r="H49" s="18"/>
      <c r="I49" s="18"/>
      <c r="J49" s="18"/>
      <c r="K49" s="18"/>
      <c r="L49" s="119"/>
      <c r="M49" s="119"/>
      <c r="N49" s="119"/>
      <c r="O49" s="119"/>
      <c r="P49" s="119"/>
      <c r="Q49" s="119"/>
    </row>
    <row r="50" ht="9.75" customHeight="1"/>
    <row r="51" ht="9.75" customHeight="1"/>
    <row r="52" ht="11.25">
      <c r="D52" s="12" t="s">
        <v>72</v>
      </c>
    </row>
  </sheetData>
  <mergeCells count="1">
    <mergeCell ref="A33:D33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Eva Skarlandtová</cp:lastModifiedBy>
  <cp:lastPrinted>2009-09-11T05:28:15Z</cp:lastPrinted>
  <dcterms:created xsi:type="dcterms:W3CDTF">2008-02-19T13:06:29Z</dcterms:created>
  <dcterms:modified xsi:type="dcterms:W3CDTF">2009-10-01T09:56:34Z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