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2120" windowHeight="8835"/>
  </bookViews>
  <sheets>
    <sheet name="S1" sheetId="4" r:id="rId1"/>
  </sheets>
  <calcPr calcId="125725"/>
</workbook>
</file>

<file path=xl/calcChain.xml><?xml version="1.0" encoding="utf-8"?>
<calcChain xmlns="http://schemas.openxmlformats.org/spreadsheetml/2006/main">
  <c r="H33" i="4"/>
  <c r="E25"/>
  <c r="B11"/>
</calcChain>
</file>

<file path=xl/sharedStrings.xml><?xml version="1.0" encoding="utf-8"?>
<sst xmlns="http://schemas.openxmlformats.org/spreadsheetml/2006/main" count="143" uniqueCount="138">
  <si>
    <t>Březová</t>
  </si>
  <si>
    <t>Bukovany</t>
  </si>
  <si>
    <t>Citice</t>
  </si>
  <si>
    <t>Dasnice</t>
  </si>
  <si>
    <t>Dolní Nivy</t>
  </si>
  <si>
    <t>Dolní Rychnov</t>
  </si>
  <si>
    <t>Habartov</t>
  </si>
  <si>
    <t>Josefov</t>
  </si>
  <si>
    <t>Krajková</t>
  </si>
  <si>
    <t>Královské Poříčí</t>
  </si>
  <si>
    <t>Lomnice</t>
  </si>
  <si>
    <t>Rovná</t>
  </si>
  <si>
    <t>Sokolov</t>
  </si>
  <si>
    <t>Svatava</t>
  </si>
  <si>
    <t>Těšovice</t>
  </si>
  <si>
    <t>Bublava</t>
  </si>
  <si>
    <t>Jindřichovice</t>
  </si>
  <si>
    <t>Kraslice</t>
  </si>
  <si>
    <t>Oloví</t>
  </si>
  <si>
    <t>Přebuz</t>
  </si>
  <si>
    <t>Rotava</t>
  </si>
  <si>
    <t>Šindelová</t>
  </si>
  <si>
    <t>Stříbrná</t>
  </si>
  <si>
    <t>Kacéřov</t>
  </si>
  <si>
    <t>Kynšperk</t>
  </si>
  <si>
    <t>Libavské Údolí</t>
  </si>
  <si>
    <t>Šabina</t>
  </si>
  <si>
    <t>Loket</t>
  </si>
  <si>
    <t>Staré Sedlo</t>
  </si>
  <si>
    <t>Chodov</t>
  </si>
  <si>
    <t>Nové Sedlo</t>
  </si>
  <si>
    <t>Tatrovice</t>
  </si>
  <si>
    <t>Vintířov</t>
  </si>
  <si>
    <t>Vřesová</t>
  </si>
  <si>
    <t>Horní Slavkov</t>
  </si>
  <si>
    <t>Nová Ves</t>
  </si>
  <si>
    <t>Krásno</t>
  </si>
  <si>
    <t>Františkovy Lázně</t>
  </si>
  <si>
    <t>Cheb</t>
  </si>
  <si>
    <t>Křižovatka</t>
  </si>
  <si>
    <t>Libá</t>
  </si>
  <si>
    <t>Lipová</t>
  </si>
  <si>
    <t>Luby</t>
  </si>
  <si>
    <t>Milhostov</t>
  </si>
  <si>
    <t>Nebanice</t>
  </si>
  <si>
    <t>Nový Kostel</t>
  </si>
  <si>
    <t>Odrava</t>
  </si>
  <si>
    <t>Okrouhlá</t>
  </si>
  <si>
    <t>Plesná</t>
  </si>
  <si>
    <t>Pomezí nad Ohří</t>
  </si>
  <si>
    <t>Poustka</t>
  </si>
  <si>
    <t>Skalná</t>
  </si>
  <si>
    <t>Třebeň</t>
  </si>
  <si>
    <t>Tuřany</t>
  </si>
  <si>
    <t>Velký Luh</t>
  </si>
  <si>
    <t>Vojtanov</t>
  </si>
  <si>
    <t>Aš</t>
  </si>
  <si>
    <t>Hazlov</t>
  </si>
  <si>
    <t>Hranice</t>
  </si>
  <si>
    <t>Krásná</t>
  </si>
  <si>
    <t>Podhradí</t>
  </si>
  <si>
    <t>Dolní Žandov</t>
  </si>
  <si>
    <t>Drmoul</t>
  </si>
  <si>
    <t>Lázně Kynžvart</t>
  </si>
  <si>
    <t>Mariánské Lázně</t>
  </si>
  <si>
    <t>Milíkov</t>
  </si>
  <si>
    <t>Mnichov</t>
  </si>
  <si>
    <t>Ovesné Kladruby</t>
  </si>
  <si>
    <t>Prameny</t>
  </si>
  <si>
    <t>Stará Voda</t>
  </si>
  <si>
    <t>Tři Sekery</t>
  </si>
  <si>
    <t>Valy</t>
  </si>
  <si>
    <t>Velká Hleďsebe</t>
  </si>
  <si>
    <t>Vlkovice</t>
  </si>
  <si>
    <t>Zádub - Závišín</t>
  </si>
  <si>
    <t>Abertamy</t>
  </si>
  <si>
    <t>Andělská Hora</t>
  </si>
  <si>
    <t>Bečov nad Teplou</t>
  </si>
  <si>
    <t>Bochov</t>
  </si>
  <si>
    <t>Boží Dar</t>
  </si>
  <si>
    <t>Božíčany</t>
  </si>
  <si>
    <t>Černava</t>
  </si>
  <si>
    <t>Čichalov</t>
  </si>
  <si>
    <t>Dalovice</t>
  </si>
  <si>
    <t>Děpoltovice</t>
  </si>
  <si>
    <t>Hájek</t>
  </si>
  <si>
    <t>Horní Blatná</t>
  </si>
  <si>
    <t>Hory</t>
  </si>
  <si>
    <t>Hradiště</t>
  </si>
  <si>
    <t>Hroznětín</t>
  </si>
  <si>
    <t>Chyše</t>
  </si>
  <si>
    <t>Jáchymov</t>
  </si>
  <si>
    <t>Jenišov</t>
  </si>
  <si>
    <t>Karlovy Vary</t>
  </si>
  <si>
    <t>Kolová</t>
  </si>
  <si>
    <t>Krásné Údolí</t>
  </si>
  <si>
    <t>Krásný Les</t>
  </si>
  <si>
    <t>Kyselka</t>
  </si>
  <si>
    <t>Merklín</t>
  </si>
  <si>
    <t>Mírová</t>
  </si>
  <si>
    <t>Nejdek</t>
  </si>
  <si>
    <t>Nová Role</t>
  </si>
  <si>
    <t>Nové Hamry</t>
  </si>
  <si>
    <t>Ostrov</t>
  </si>
  <si>
    <t>Otovice</t>
  </si>
  <si>
    <t>Otročín</t>
  </si>
  <si>
    <t>Pernink</t>
  </si>
  <si>
    <t>Pila</t>
  </si>
  <si>
    <t>Potůčky</t>
  </si>
  <si>
    <t>Pšov</t>
  </si>
  <si>
    <t>Sadov</t>
  </si>
  <si>
    <t>Smolné Pece</t>
  </si>
  <si>
    <t>Stanovice</t>
  </si>
  <si>
    <t>Stružná</t>
  </si>
  <si>
    <t>Šemnice</t>
  </si>
  <si>
    <t>Štědrá</t>
  </si>
  <si>
    <t>Teplá</t>
  </si>
  <si>
    <t>Teplička</t>
  </si>
  <si>
    <t>Toužim</t>
  </si>
  <si>
    <t>Útvina</t>
  </si>
  <si>
    <t>Valeč</t>
  </si>
  <si>
    <t>Velichov</t>
  </si>
  <si>
    <t>Verušičky</t>
  </si>
  <si>
    <t>Vojkovice</t>
  </si>
  <si>
    <t>Vrbice</t>
  </si>
  <si>
    <t>Vysoká Pec</t>
  </si>
  <si>
    <t>Žlutice</t>
  </si>
  <si>
    <t>Počet
uchazečů</t>
  </si>
  <si>
    <t>Obce okresu
Cheb</t>
  </si>
  <si>
    <t>Obce okresu
Karlovy Vary</t>
  </si>
  <si>
    <t>Obce okresu
Sokolov</t>
  </si>
  <si>
    <t>Trstěnice</t>
  </si>
  <si>
    <t>Stráž nad Ohří</t>
  </si>
  <si>
    <t>Chlum Svaté Maří</t>
  </si>
  <si>
    <t>(Zdroj: MPSV)</t>
  </si>
  <si>
    <t>Podil
nezam.
v %</t>
  </si>
  <si>
    <t>Podíl
nezam.
v %</t>
  </si>
  <si>
    <t>Tab. S.1 Počet dosažitelných uchazečů a podíl nezaměstnaných v obcích Karlovarského kraje
              k 31. 12. 2014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</si>
</sst>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CE"/>
      <family val="2"/>
      <charset val="238"/>
    </font>
    <font>
      <b/>
      <sz val="10"/>
      <name val="Arial CE"/>
      <family val="2"/>
      <charset val="238"/>
    </font>
    <font>
      <sz val="8"/>
      <color indexed="10"/>
      <name val="Arial CE"/>
      <family val="2"/>
      <charset val="238"/>
    </font>
    <font>
      <b/>
      <sz val="8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9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64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164" fontId="2" fillId="0" borderId="4" xfId="0" applyNumberFormat="1" applyFont="1" applyBorder="1"/>
    <xf numFmtId="0" fontId="3" fillId="0" borderId="4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/>
    <xf numFmtId="0" fontId="3" fillId="0" borderId="10" xfId="0" applyFont="1" applyBorder="1"/>
    <xf numFmtId="0" fontId="2" fillId="0" borderId="11" xfId="0" applyFont="1" applyBorder="1"/>
    <xf numFmtId="0" fontId="3" fillId="0" borderId="12" xfId="0" applyFont="1" applyBorder="1" applyAlignment="1">
      <alignment horizontal="center" vertical="center" wrapText="1"/>
    </xf>
    <xf numFmtId="3" fontId="2" fillId="0" borderId="3" xfId="0" applyNumberFormat="1" applyFont="1" applyBorder="1"/>
    <xf numFmtId="165" fontId="2" fillId="0" borderId="1" xfId="0" applyNumberFormat="1" applyFont="1" applyBorder="1"/>
    <xf numFmtId="165" fontId="2" fillId="0" borderId="4" xfId="0" applyNumberFormat="1" applyFont="1" applyBorder="1"/>
    <xf numFmtId="0" fontId="2" fillId="0" borderId="0" xfId="0" applyFont="1"/>
    <xf numFmtId="3" fontId="2" fillId="0" borderId="3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0" fontId="2" fillId="0" borderId="11" xfId="0" applyFont="1" applyFill="1" applyBorder="1" applyAlignment="1">
      <alignment wrapText="1"/>
    </xf>
    <xf numFmtId="3" fontId="2" fillId="0" borderId="6" xfId="0" applyNumberFormat="1" applyFont="1" applyBorder="1"/>
    <xf numFmtId="165" fontId="2" fillId="0" borderId="7" xfId="0" applyNumberFormat="1" applyFont="1" applyBorder="1"/>
    <xf numFmtId="0" fontId="6" fillId="0" borderId="4" xfId="0" applyFont="1" applyBorder="1"/>
    <xf numFmtId="165" fontId="7" fillId="0" borderId="4" xfId="0" applyNumberFormat="1" applyFont="1" applyBorder="1"/>
    <xf numFmtId="3" fontId="0" fillId="0" borderId="0" xfId="0" applyNumberFormat="1"/>
    <xf numFmtId="0" fontId="2" fillId="0" borderId="2" xfId="0" applyFont="1" applyFill="1" applyBorder="1"/>
    <xf numFmtId="3" fontId="6" fillId="0" borderId="3" xfId="0" applyNumberFormat="1" applyFont="1" applyBorder="1"/>
    <xf numFmtId="0" fontId="2" fillId="0" borderId="0" xfId="0" applyFont="1" applyAlignment="1">
      <alignment horizontal="left" indent="5"/>
    </xf>
    <xf numFmtId="3" fontId="2" fillId="0" borderId="0" xfId="0" applyNumberFormat="1" applyFont="1" applyFill="1" applyBorder="1"/>
    <xf numFmtId="3" fontId="3" fillId="0" borderId="3" xfId="0" applyNumberFormat="1" applyFont="1" applyBorder="1"/>
    <xf numFmtId="3" fontId="6" fillId="0" borderId="0" xfId="0" applyNumberFormat="1" applyFont="1"/>
    <xf numFmtId="0" fontId="8" fillId="0" borderId="0" xfId="0" applyFont="1"/>
    <xf numFmtId="3" fontId="9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Normal="100" workbookViewId="0">
      <selection sqref="A1:I1"/>
    </sheetView>
  </sheetViews>
  <sheetFormatPr defaultRowHeight="12.75"/>
  <cols>
    <col min="1" max="1" width="14.42578125" customWidth="1"/>
    <col min="2" max="3" width="7.28515625" customWidth="1"/>
    <col min="4" max="4" width="14.42578125" customWidth="1"/>
    <col min="5" max="6" width="7.28515625" customWidth="1"/>
    <col min="7" max="7" width="14.42578125" customWidth="1"/>
    <col min="8" max="9" width="7.28515625" customWidth="1"/>
  </cols>
  <sheetData>
    <row r="1" spans="1:9" ht="25.5" customHeight="1">
      <c r="A1" s="38" t="s">
        <v>137</v>
      </c>
      <c r="B1" s="39"/>
      <c r="C1" s="39"/>
      <c r="D1" s="39"/>
      <c r="E1" s="39"/>
      <c r="F1" s="39"/>
      <c r="G1" s="39"/>
      <c r="H1" s="39"/>
      <c r="I1" s="39"/>
    </row>
    <row r="2" spans="1:9">
      <c r="A2" s="32" t="s">
        <v>134</v>
      </c>
    </row>
    <row r="3" spans="1:9" ht="6.75" customHeight="1" thickBot="1">
      <c r="A3" s="21"/>
    </row>
    <row r="4" spans="1:9" ht="30" customHeight="1" thickBot="1">
      <c r="A4" s="17" t="s">
        <v>128</v>
      </c>
      <c r="B4" s="11" t="s">
        <v>127</v>
      </c>
      <c r="C4" s="11" t="s">
        <v>135</v>
      </c>
      <c r="D4" s="17" t="s">
        <v>129</v>
      </c>
      <c r="E4" s="11" t="s">
        <v>127</v>
      </c>
      <c r="F4" s="11" t="s">
        <v>136</v>
      </c>
      <c r="G4" s="17" t="s">
        <v>130</v>
      </c>
      <c r="H4" s="11" t="s">
        <v>127</v>
      </c>
      <c r="I4" s="12" t="s">
        <v>136</v>
      </c>
    </row>
    <row r="5" spans="1:9" ht="12.6" customHeight="1">
      <c r="A5" s="3" t="s">
        <v>56</v>
      </c>
      <c r="B5" s="18">
        <v>428</v>
      </c>
      <c r="C5" s="2">
        <v>4.8</v>
      </c>
      <c r="D5" s="13" t="s">
        <v>75</v>
      </c>
      <c r="E5" s="18">
        <v>75</v>
      </c>
      <c r="F5" s="19">
        <v>8.6999999999999993</v>
      </c>
      <c r="G5" s="14" t="s">
        <v>0</v>
      </c>
      <c r="H5" s="18">
        <v>143</v>
      </c>
      <c r="I5" s="20">
        <v>7.9</v>
      </c>
    </row>
    <row r="6" spans="1:9" ht="12.6" customHeight="1">
      <c r="A6" s="3" t="s">
        <v>61</v>
      </c>
      <c r="B6" s="18">
        <v>68</v>
      </c>
      <c r="C6" s="5">
        <v>8.1</v>
      </c>
      <c r="D6" s="13" t="s">
        <v>76</v>
      </c>
      <c r="E6" s="18">
        <v>11</v>
      </c>
      <c r="F6" s="20">
        <v>5</v>
      </c>
      <c r="G6" s="14" t="s">
        <v>15</v>
      </c>
      <c r="H6" s="18">
        <v>24</v>
      </c>
      <c r="I6" s="20">
        <v>9.1999999999999993</v>
      </c>
    </row>
    <row r="7" spans="1:9" ht="12.6" customHeight="1">
      <c r="A7" s="3" t="s">
        <v>62</v>
      </c>
      <c r="B7" s="18">
        <v>33</v>
      </c>
      <c r="C7" s="5">
        <v>5.3</v>
      </c>
      <c r="D7" s="13" t="s">
        <v>77</v>
      </c>
      <c r="E7" s="18">
        <v>39</v>
      </c>
      <c r="F7" s="20">
        <v>6.1</v>
      </c>
      <c r="G7" s="14" t="s">
        <v>1</v>
      </c>
      <c r="H7" s="18">
        <v>148</v>
      </c>
      <c r="I7" s="20">
        <v>13.4</v>
      </c>
    </row>
    <row r="8" spans="1:9" ht="12.6" customHeight="1">
      <c r="A8" s="3" t="s">
        <v>37</v>
      </c>
      <c r="B8" s="18">
        <v>228</v>
      </c>
      <c r="C8" s="5">
        <v>6.1</v>
      </c>
      <c r="D8" s="13" t="s">
        <v>78</v>
      </c>
      <c r="E8" s="18">
        <v>207</v>
      </c>
      <c r="F8" s="20">
        <v>14.8</v>
      </c>
      <c r="G8" s="14" t="s">
        <v>2</v>
      </c>
      <c r="H8" s="18">
        <v>65</v>
      </c>
      <c r="I8" s="20">
        <v>10.3</v>
      </c>
    </row>
    <row r="9" spans="1:9" ht="12.6" customHeight="1">
      <c r="A9" s="3" t="s">
        <v>57</v>
      </c>
      <c r="B9" s="18">
        <v>71</v>
      </c>
      <c r="C9" s="5">
        <v>6.3</v>
      </c>
      <c r="D9" s="13" t="s">
        <v>79</v>
      </c>
      <c r="E9" s="18">
        <v>28</v>
      </c>
      <c r="F9" s="20">
        <v>6.5</v>
      </c>
      <c r="G9" s="14" t="s">
        <v>3</v>
      </c>
      <c r="H9" s="18">
        <v>32</v>
      </c>
      <c r="I9" s="20">
        <v>14.7</v>
      </c>
    </row>
    <row r="10" spans="1:9" ht="12.6" customHeight="1">
      <c r="A10" s="3" t="s">
        <v>58</v>
      </c>
      <c r="B10" s="18">
        <v>60</v>
      </c>
      <c r="C10" s="5">
        <v>4</v>
      </c>
      <c r="D10" s="13" t="s">
        <v>80</v>
      </c>
      <c r="E10" s="18">
        <v>5</v>
      </c>
      <c r="F10" s="20">
        <v>3.3</v>
      </c>
      <c r="G10" s="14" t="s">
        <v>4</v>
      </c>
      <c r="H10" s="18">
        <v>19</v>
      </c>
      <c r="I10" s="20">
        <v>8.6</v>
      </c>
    </row>
    <row r="11" spans="1:9" ht="12.6" customHeight="1">
      <c r="A11" s="3" t="s">
        <v>38</v>
      </c>
      <c r="B11" s="18">
        <f>1741+18</f>
        <v>1759</v>
      </c>
      <c r="C11" s="5">
        <v>7.8</v>
      </c>
      <c r="D11" s="13" t="s">
        <v>0</v>
      </c>
      <c r="E11" s="18">
        <v>34</v>
      </c>
      <c r="F11" s="20">
        <v>9.1</v>
      </c>
      <c r="G11" s="14" t="s">
        <v>5</v>
      </c>
      <c r="H11" s="18">
        <v>128</v>
      </c>
      <c r="I11" s="20">
        <v>13</v>
      </c>
    </row>
    <row r="12" spans="1:9" ht="12.6" customHeight="1">
      <c r="A12" s="3" t="s">
        <v>59</v>
      </c>
      <c r="B12" s="18">
        <v>15</v>
      </c>
      <c r="C12" s="5">
        <v>4</v>
      </c>
      <c r="D12" s="13" t="s">
        <v>81</v>
      </c>
      <c r="E12" s="18">
        <v>11</v>
      </c>
      <c r="F12" s="20">
        <v>5.3</v>
      </c>
      <c r="G12" s="14" t="s">
        <v>6</v>
      </c>
      <c r="H12" s="18">
        <v>342</v>
      </c>
      <c r="I12" s="20">
        <v>10.199999999999999</v>
      </c>
    </row>
    <row r="13" spans="1:9" ht="12.6" customHeight="1">
      <c r="A13" s="3" t="s">
        <v>39</v>
      </c>
      <c r="B13" s="18">
        <v>12</v>
      </c>
      <c r="C13" s="5">
        <v>6.4</v>
      </c>
      <c r="D13" s="13" t="s">
        <v>82</v>
      </c>
      <c r="E13" s="18">
        <v>16</v>
      </c>
      <c r="F13" s="20">
        <v>15.1</v>
      </c>
      <c r="G13" s="14" t="s">
        <v>34</v>
      </c>
      <c r="H13" s="18">
        <v>358</v>
      </c>
      <c r="I13" s="20">
        <v>9.3000000000000007</v>
      </c>
    </row>
    <row r="14" spans="1:9" ht="12.6" customHeight="1">
      <c r="A14" s="3" t="s">
        <v>63</v>
      </c>
      <c r="B14" s="18">
        <v>42</v>
      </c>
      <c r="C14" s="5">
        <v>4.3</v>
      </c>
      <c r="D14" s="13" t="s">
        <v>83</v>
      </c>
      <c r="E14" s="18">
        <v>107</v>
      </c>
      <c r="F14" s="20">
        <v>8</v>
      </c>
      <c r="G14" s="14" t="s">
        <v>133</v>
      </c>
      <c r="H14" s="18">
        <v>24</v>
      </c>
      <c r="I14" s="20">
        <v>11.4</v>
      </c>
    </row>
    <row r="15" spans="1:9" ht="12.6" customHeight="1">
      <c r="A15" s="3" t="s">
        <v>40</v>
      </c>
      <c r="B15" s="18">
        <v>25</v>
      </c>
      <c r="C15" s="5">
        <v>4.9000000000000004</v>
      </c>
      <c r="D15" s="13" t="s">
        <v>84</v>
      </c>
      <c r="E15" s="18">
        <v>27</v>
      </c>
      <c r="F15" s="20">
        <v>10.4</v>
      </c>
      <c r="G15" s="14" t="s">
        <v>29</v>
      </c>
      <c r="H15" s="18">
        <v>956</v>
      </c>
      <c r="I15" s="20">
        <v>9.8000000000000007</v>
      </c>
    </row>
    <row r="16" spans="1:9" ht="12.6" customHeight="1">
      <c r="A16" s="3" t="s">
        <v>41</v>
      </c>
      <c r="B16" s="18">
        <v>35</v>
      </c>
      <c r="C16" s="5">
        <v>7.5</v>
      </c>
      <c r="D16" s="13" t="s">
        <v>85</v>
      </c>
      <c r="E16" s="18">
        <v>36</v>
      </c>
      <c r="F16" s="20">
        <v>8.3000000000000007</v>
      </c>
      <c r="G16" s="14" t="s">
        <v>16</v>
      </c>
      <c r="H16" s="18">
        <v>22</v>
      </c>
      <c r="I16" s="20">
        <v>6.9</v>
      </c>
    </row>
    <row r="17" spans="1:9" ht="12.6" customHeight="1">
      <c r="A17" s="3" t="s">
        <v>42</v>
      </c>
      <c r="B17" s="18">
        <v>112</v>
      </c>
      <c r="C17" s="5">
        <v>7.5</v>
      </c>
      <c r="D17" s="13" t="s">
        <v>86</v>
      </c>
      <c r="E17" s="18">
        <v>24</v>
      </c>
      <c r="F17" s="20">
        <v>6.8</v>
      </c>
      <c r="G17" s="14" t="s">
        <v>7</v>
      </c>
      <c r="H17" s="18">
        <v>9</v>
      </c>
      <c r="I17" s="20">
        <v>3.6</v>
      </c>
    </row>
    <row r="18" spans="1:9" ht="12.6" customHeight="1">
      <c r="A18" s="3" t="s">
        <v>64</v>
      </c>
      <c r="B18" s="18">
        <v>431</v>
      </c>
      <c r="C18" s="5">
        <v>4.9000000000000004</v>
      </c>
      <c r="D18" s="13" t="s">
        <v>87</v>
      </c>
      <c r="E18" s="18">
        <v>6</v>
      </c>
      <c r="F18" s="20">
        <v>3.6</v>
      </c>
      <c r="G18" s="14" t="s">
        <v>23</v>
      </c>
      <c r="H18" s="18">
        <v>24</v>
      </c>
      <c r="I18" s="20">
        <v>7.7</v>
      </c>
    </row>
    <row r="19" spans="1:9" ht="12.6" customHeight="1">
      <c r="A19" s="3" t="s">
        <v>43</v>
      </c>
      <c r="B19" s="18">
        <v>27</v>
      </c>
      <c r="C19" s="5">
        <v>11.2</v>
      </c>
      <c r="D19" s="13" t="s">
        <v>88</v>
      </c>
      <c r="E19" s="18">
        <v>50</v>
      </c>
      <c r="F19" s="20">
        <v>13.5</v>
      </c>
      <c r="G19" s="14" t="s">
        <v>8</v>
      </c>
      <c r="H19" s="18">
        <v>47</v>
      </c>
      <c r="I19" s="20">
        <v>7.4</v>
      </c>
    </row>
    <row r="20" spans="1:9" ht="12.6" customHeight="1">
      <c r="A20" s="3" t="s">
        <v>65</v>
      </c>
      <c r="B20" s="18">
        <v>15</v>
      </c>
      <c r="C20" s="5">
        <v>7.7</v>
      </c>
      <c r="D20" s="13" t="s">
        <v>89</v>
      </c>
      <c r="E20" s="18">
        <v>109</v>
      </c>
      <c r="F20" s="20">
        <v>8.1</v>
      </c>
      <c r="G20" s="14" t="s">
        <v>9</v>
      </c>
      <c r="H20" s="18">
        <v>50</v>
      </c>
      <c r="I20" s="20">
        <v>8.8000000000000007</v>
      </c>
    </row>
    <row r="21" spans="1:9" ht="12.6" customHeight="1">
      <c r="A21" s="3" t="s">
        <v>66</v>
      </c>
      <c r="B21" s="18">
        <v>12</v>
      </c>
      <c r="C21" s="5">
        <v>3.9</v>
      </c>
      <c r="D21" s="13" t="s">
        <v>29</v>
      </c>
      <c r="E21" s="18">
        <v>11</v>
      </c>
      <c r="F21" s="20">
        <v>14.9</v>
      </c>
      <c r="G21" s="14" t="s">
        <v>17</v>
      </c>
      <c r="H21" s="18">
        <v>404</v>
      </c>
      <c r="I21" s="20">
        <v>8.5</v>
      </c>
    </row>
    <row r="22" spans="1:9" ht="12.6" customHeight="1">
      <c r="A22" s="3" t="s">
        <v>44</v>
      </c>
      <c r="B22" s="18">
        <v>13</v>
      </c>
      <c r="C22" s="5">
        <v>4.8</v>
      </c>
      <c r="D22" s="13" t="s">
        <v>90</v>
      </c>
      <c r="E22" s="18">
        <v>20</v>
      </c>
      <c r="F22" s="20">
        <v>5.5</v>
      </c>
      <c r="G22" s="14" t="s">
        <v>36</v>
      </c>
      <c r="H22" s="18">
        <v>25</v>
      </c>
      <c r="I22" s="20">
        <v>5.0999999999999996</v>
      </c>
    </row>
    <row r="23" spans="1:9" ht="12.6" customHeight="1">
      <c r="A23" s="3" t="s">
        <v>45</v>
      </c>
      <c r="B23" s="18">
        <v>22</v>
      </c>
      <c r="C23" s="5">
        <v>6.5</v>
      </c>
      <c r="D23" s="13" t="s">
        <v>91</v>
      </c>
      <c r="E23" s="18">
        <v>166</v>
      </c>
      <c r="F23" s="20">
        <v>8.4</v>
      </c>
      <c r="G23" s="14" t="s">
        <v>24</v>
      </c>
      <c r="H23" s="18">
        <v>253</v>
      </c>
      <c r="I23" s="20">
        <v>7.6</v>
      </c>
    </row>
    <row r="24" spans="1:9" ht="12.6" customHeight="1">
      <c r="A24" s="3" t="s">
        <v>46</v>
      </c>
      <c r="B24" s="18">
        <v>12</v>
      </c>
      <c r="C24" s="5">
        <v>7.2</v>
      </c>
      <c r="D24" s="13" t="s">
        <v>92</v>
      </c>
      <c r="E24" s="18">
        <v>46</v>
      </c>
      <c r="F24" s="20">
        <v>7.3</v>
      </c>
      <c r="G24" s="14" t="s">
        <v>25</v>
      </c>
      <c r="H24" s="18">
        <v>40</v>
      </c>
      <c r="I24" s="20">
        <v>9.8000000000000007</v>
      </c>
    </row>
    <row r="25" spans="1:9" ht="12.6" customHeight="1">
      <c r="A25" s="3" t="s">
        <v>47</v>
      </c>
      <c r="B25" s="18">
        <v>8</v>
      </c>
      <c r="C25" s="5">
        <v>4.4000000000000004</v>
      </c>
      <c r="D25" s="13" t="s">
        <v>93</v>
      </c>
      <c r="E25" s="18">
        <f>2543+91</f>
        <v>2634</v>
      </c>
      <c r="F25" s="20">
        <v>7.6</v>
      </c>
      <c r="G25" s="14" t="s">
        <v>27</v>
      </c>
      <c r="H25" s="18">
        <v>180</v>
      </c>
      <c r="I25" s="20">
        <v>7.9</v>
      </c>
    </row>
    <row r="26" spans="1:9" ht="12.6" customHeight="1">
      <c r="A26" s="3" t="s">
        <v>67</v>
      </c>
      <c r="B26" s="18">
        <v>8</v>
      </c>
      <c r="C26" s="5">
        <v>8.9</v>
      </c>
      <c r="D26" s="13" t="s">
        <v>94</v>
      </c>
      <c r="E26" s="18">
        <v>31</v>
      </c>
      <c r="F26" s="20">
        <v>6.1</v>
      </c>
      <c r="G26" s="14" t="s">
        <v>10</v>
      </c>
      <c r="H26" s="18">
        <v>55</v>
      </c>
      <c r="I26" s="20">
        <v>6</v>
      </c>
    </row>
    <row r="27" spans="1:9" ht="12.6" customHeight="1">
      <c r="A27" s="3" t="s">
        <v>48</v>
      </c>
      <c r="B27" s="18">
        <v>62</v>
      </c>
      <c r="C27" s="5">
        <v>4.4000000000000004</v>
      </c>
      <c r="D27" s="13" t="s">
        <v>95</v>
      </c>
      <c r="E27" s="18">
        <v>21</v>
      </c>
      <c r="F27" s="20">
        <v>7.1</v>
      </c>
      <c r="G27" s="14" t="s">
        <v>35</v>
      </c>
      <c r="H27" s="18">
        <v>20</v>
      </c>
      <c r="I27" s="20">
        <v>13.2</v>
      </c>
    </row>
    <row r="28" spans="1:9" ht="12.6" customHeight="1">
      <c r="A28" s="3" t="s">
        <v>60</v>
      </c>
      <c r="B28" s="18">
        <v>2</v>
      </c>
      <c r="C28" s="5">
        <v>1.4</v>
      </c>
      <c r="D28" s="13" t="s">
        <v>96</v>
      </c>
      <c r="E28" s="18">
        <v>19</v>
      </c>
      <c r="F28" s="20">
        <v>8.4</v>
      </c>
      <c r="G28" s="14" t="s">
        <v>30</v>
      </c>
      <c r="H28" s="18">
        <v>283</v>
      </c>
      <c r="I28" s="20">
        <v>15.4</v>
      </c>
    </row>
    <row r="29" spans="1:9" ht="12.6" customHeight="1">
      <c r="A29" s="3" t="s">
        <v>49</v>
      </c>
      <c r="B29" s="18">
        <v>9</v>
      </c>
      <c r="C29" s="5">
        <v>5.9</v>
      </c>
      <c r="D29" s="13" t="s">
        <v>97</v>
      </c>
      <c r="E29" s="18">
        <v>31</v>
      </c>
      <c r="F29" s="20">
        <v>5.6</v>
      </c>
      <c r="G29" s="14" t="s">
        <v>18</v>
      </c>
      <c r="H29" s="18">
        <v>166</v>
      </c>
      <c r="I29" s="20">
        <v>14</v>
      </c>
    </row>
    <row r="30" spans="1:9" ht="12.6" customHeight="1">
      <c r="A30" s="3" t="s">
        <v>50</v>
      </c>
      <c r="B30" s="18">
        <v>8</v>
      </c>
      <c r="C30" s="5">
        <v>7.6</v>
      </c>
      <c r="D30" s="13" t="s">
        <v>98</v>
      </c>
      <c r="E30" s="18">
        <v>80</v>
      </c>
      <c r="F30" s="20">
        <v>10.7</v>
      </c>
      <c r="G30" s="14" t="s">
        <v>19</v>
      </c>
      <c r="H30" s="18">
        <v>7</v>
      </c>
      <c r="I30" s="20">
        <v>15.6</v>
      </c>
    </row>
    <row r="31" spans="1:9" ht="12.6" customHeight="1">
      <c r="A31" s="3" t="s">
        <v>68</v>
      </c>
      <c r="B31" s="18">
        <v>5</v>
      </c>
      <c r="C31" s="5">
        <v>5.3</v>
      </c>
      <c r="D31" s="13" t="s">
        <v>99</v>
      </c>
      <c r="E31" s="18">
        <v>4</v>
      </c>
      <c r="F31" s="20">
        <v>1.8</v>
      </c>
      <c r="G31" s="14" t="s">
        <v>20</v>
      </c>
      <c r="H31" s="18">
        <v>260</v>
      </c>
      <c r="I31" s="20">
        <v>11.7</v>
      </c>
    </row>
    <row r="32" spans="1:9" ht="12.6" customHeight="1">
      <c r="A32" s="3" t="s">
        <v>51</v>
      </c>
      <c r="B32" s="18">
        <v>72</v>
      </c>
      <c r="C32" s="5">
        <v>5.6</v>
      </c>
      <c r="D32" s="13" t="s">
        <v>100</v>
      </c>
      <c r="E32" s="18">
        <v>453</v>
      </c>
      <c r="F32" s="20">
        <v>8.1999999999999993</v>
      </c>
      <c r="G32" s="14" t="s">
        <v>11</v>
      </c>
      <c r="H32" s="18">
        <v>40</v>
      </c>
      <c r="I32" s="20">
        <v>12.5</v>
      </c>
    </row>
    <row r="33" spans="1:11" ht="12.6" customHeight="1">
      <c r="A33" s="3" t="s">
        <v>69</v>
      </c>
      <c r="B33" s="18">
        <v>15</v>
      </c>
      <c r="C33" s="5">
        <v>4.7</v>
      </c>
      <c r="D33" s="13" t="s">
        <v>101</v>
      </c>
      <c r="E33" s="18">
        <v>180</v>
      </c>
      <c r="F33" s="20">
        <v>6.6</v>
      </c>
      <c r="G33" s="14" t="s">
        <v>12</v>
      </c>
      <c r="H33" s="18">
        <f>1564+24</f>
        <v>1588</v>
      </c>
      <c r="I33" s="20">
        <v>9.6</v>
      </c>
    </row>
    <row r="34" spans="1:11" ht="12.6" customHeight="1">
      <c r="A34" s="30" t="s">
        <v>116</v>
      </c>
      <c r="B34" s="18">
        <v>210</v>
      </c>
      <c r="C34" s="5">
        <v>10.199999999999999</v>
      </c>
      <c r="D34" s="13" t="s">
        <v>102</v>
      </c>
      <c r="E34" s="18">
        <v>17</v>
      </c>
      <c r="F34" s="20">
        <v>7.3</v>
      </c>
      <c r="G34" s="14" t="s">
        <v>28</v>
      </c>
      <c r="H34" s="18">
        <v>35</v>
      </c>
      <c r="I34" s="20">
        <v>5.9</v>
      </c>
    </row>
    <row r="35" spans="1:11" ht="12.6" customHeight="1">
      <c r="A35" s="3" t="s">
        <v>131</v>
      </c>
      <c r="B35" s="18">
        <v>12</v>
      </c>
      <c r="C35" s="5">
        <v>4.5</v>
      </c>
      <c r="D35" s="13" t="s">
        <v>103</v>
      </c>
      <c r="E35" s="18">
        <v>1002</v>
      </c>
      <c r="F35" s="20">
        <v>8.5</v>
      </c>
      <c r="G35" s="14" t="s">
        <v>22</v>
      </c>
      <c r="H35" s="18">
        <v>11</v>
      </c>
      <c r="I35" s="20">
        <v>3.6</v>
      </c>
    </row>
    <row r="36" spans="1:11" ht="12.6" customHeight="1">
      <c r="A36" s="3" t="s">
        <v>52</v>
      </c>
      <c r="B36" s="18">
        <v>16</v>
      </c>
      <c r="C36" s="5">
        <v>5.0999999999999996</v>
      </c>
      <c r="D36" s="13" t="s">
        <v>104</v>
      </c>
      <c r="E36" s="18">
        <v>27</v>
      </c>
      <c r="F36" s="20">
        <v>5.0999999999999996</v>
      </c>
      <c r="G36" s="14" t="s">
        <v>13</v>
      </c>
      <c r="H36" s="18">
        <v>85</v>
      </c>
      <c r="I36" s="20">
        <v>7.4</v>
      </c>
    </row>
    <row r="37" spans="1:11" ht="12.6" customHeight="1">
      <c r="A37" s="3" t="s">
        <v>70</v>
      </c>
      <c r="B37" s="18">
        <v>30</v>
      </c>
      <c r="C37" s="5">
        <v>4.8</v>
      </c>
      <c r="D37" s="13" t="s">
        <v>105</v>
      </c>
      <c r="E37" s="18">
        <v>24</v>
      </c>
      <c r="F37" s="20">
        <v>7.1</v>
      </c>
      <c r="G37" s="14" t="s">
        <v>26</v>
      </c>
      <c r="H37" s="18">
        <v>26</v>
      </c>
      <c r="I37" s="20">
        <v>11.5</v>
      </c>
    </row>
    <row r="38" spans="1:11" ht="12.6" customHeight="1">
      <c r="A38" s="3" t="s">
        <v>53</v>
      </c>
      <c r="B38" s="18">
        <v>3</v>
      </c>
      <c r="C38" s="5">
        <v>3.5</v>
      </c>
      <c r="D38" s="13" t="s">
        <v>106</v>
      </c>
      <c r="E38" s="18">
        <v>39</v>
      </c>
      <c r="F38" s="20">
        <v>9</v>
      </c>
      <c r="G38" s="14" t="s">
        <v>21</v>
      </c>
      <c r="H38" s="18">
        <v>11</v>
      </c>
      <c r="I38" s="20">
        <v>5.2</v>
      </c>
    </row>
    <row r="39" spans="1:11" ht="12.6" customHeight="1">
      <c r="A39" s="3" t="s">
        <v>71</v>
      </c>
      <c r="B39" s="18">
        <v>13</v>
      </c>
      <c r="C39" s="5">
        <v>4.0999999999999996</v>
      </c>
      <c r="D39" s="13" t="s">
        <v>107</v>
      </c>
      <c r="E39" s="18">
        <v>22</v>
      </c>
      <c r="F39" s="20">
        <v>6.4</v>
      </c>
      <c r="G39" s="14" t="s">
        <v>31</v>
      </c>
      <c r="H39" s="18">
        <v>12</v>
      </c>
      <c r="I39" s="20">
        <v>9.3000000000000007</v>
      </c>
    </row>
    <row r="40" spans="1:11" ht="12.6" customHeight="1">
      <c r="A40" s="3" t="s">
        <v>72</v>
      </c>
      <c r="B40" s="18">
        <v>58</v>
      </c>
      <c r="C40" s="5">
        <v>3.7</v>
      </c>
      <c r="D40" s="13" t="s">
        <v>108</v>
      </c>
      <c r="E40" s="18">
        <v>21</v>
      </c>
      <c r="F40" s="20">
        <v>6.3</v>
      </c>
      <c r="G40" s="14" t="s">
        <v>14</v>
      </c>
      <c r="H40" s="18">
        <v>8</v>
      </c>
      <c r="I40" s="20">
        <v>5.9</v>
      </c>
    </row>
    <row r="41" spans="1:11" ht="12.6" customHeight="1">
      <c r="A41" s="3" t="s">
        <v>54</v>
      </c>
      <c r="B41" s="18">
        <v>6</v>
      </c>
      <c r="C41" s="5">
        <v>5.5</v>
      </c>
      <c r="D41" s="13" t="s">
        <v>109</v>
      </c>
      <c r="E41" s="18">
        <v>45</v>
      </c>
      <c r="F41" s="20">
        <v>11.1</v>
      </c>
      <c r="G41" s="14" t="s">
        <v>32</v>
      </c>
      <c r="H41" s="18">
        <v>127</v>
      </c>
      <c r="I41" s="20">
        <v>15.6</v>
      </c>
    </row>
    <row r="42" spans="1:11" ht="12.6" customHeight="1">
      <c r="A42" s="3" t="s">
        <v>73</v>
      </c>
      <c r="B42" s="18">
        <v>1</v>
      </c>
      <c r="C42" s="5">
        <v>1.2</v>
      </c>
      <c r="D42" s="13" t="s">
        <v>110</v>
      </c>
      <c r="E42" s="18">
        <v>63</v>
      </c>
      <c r="F42" s="20">
        <v>6.9</v>
      </c>
      <c r="G42" s="14" t="s">
        <v>33</v>
      </c>
      <c r="H42" s="18">
        <v>79</v>
      </c>
      <c r="I42" s="20">
        <v>25.8</v>
      </c>
    </row>
    <row r="43" spans="1:11" ht="12.6" customHeight="1">
      <c r="A43" s="3" t="s">
        <v>55</v>
      </c>
      <c r="B43" s="18">
        <v>16</v>
      </c>
      <c r="C43" s="5">
        <v>10.7</v>
      </c>
      <c r="D43" s="13" t="s">
        <v>111</v>
      </c>
      <c r="E43" s="22">
        <v>5</v>
      </c>
      <c r="F43" s="23">
        <v>5</v>
      </c>
      <c r="G43" s="15"/>
      <c r="H43" s="31"/>
      <c r="I43" s="28"/>
      <c r="K43" s="37"/>
    </row>
    <row r="44" spans="1:11" s="1" customFormat="1" ht="12.6" customHeight="1">
      <c r="A44" s="3" t="s">
        <v>74</v>
      </c>
      <c r="B44" s="18">
        <v>8</v>
      </c>
      <c r="C44" s="5">
        <v>3.5</v>
      </c>
      <c r="D44" s="13" t="s">
        <v>112</v>
      </c>
      <c r="E44" s="18">
        <v>41</v>
      </c>
      <c r="F44" s="20">
        <v>9.6</v>
      </c>
      <c r="G44" s="15"/>
      <c r="H44" s="4"/>
      <c r="I44" s="6"/>
    </row>
    <row r="45" spans="1:11" ht="12.6" customHeight="1">
      <c r="A45" s="3"/>
      <c r="B45" s="31"/>
      <c r="C45" s="27"/>
      <c r="D45" s="13" t="s">
        <v>132</v>
      </c>
      <c r="E45" s="18">
        <v>34</v>
      </c>
      <c r="F45" s="20">
        <v>8.5</v>
      </c>
      <c r="G45" s="14"/>
      <c r="H45" s="34"/>
      <c r="I45" s="7"/>
    </row>
    <row r="46" spans="1:11" ht="12.6" customHeight="1">
      <c r="A46" s="3"/>
      <c r="B46" s="4"/>
      <c r="C46" s="7"/>
      <c r="D46" s="13" t="s">
        <v>113</v>
      </c>
      <c r="E46" s="18">
        <v>50</v>
      </c>
      <c r="F46" s="20">
        <v>13.2</v>
      </c>
      <c r="G46" s="14"/>
      <c r="H46" s="4"/>
      <c r="I46" s="7"/>
    </row>
    <row r="47" spans="1:11" ht="12.6" customHeight="1">
      <c r="A47" s="3"/>
      <c r="B47" s="34"/>
      <c r="C47" s="7"/>
      <c r="D47" s="13" t="s">
        <v>114</v>
      </c>
      <c r="E47" s="18">
        <v>19</v>
      </c>
      <c r="F47" s="20">
        <v>4.4000000000000004</v>
      </c>
      <c r="G47" s="14"/>
      <c r="H47" s="4"/>
      <c r="I47" s="7"/>
    </row>
    <row r="48" spans="1:11" ht="12.6" customHeight="1">
      <c r="A48" s="3"/>
      <c r="B48" s="4"/>
      <c r="C48" s="7"/>
      <c r="D48" s="13" t="s">
        <v>115</v>
      </c>
      <c r="E48" s="18">
        <v>26</v>
      </c>
      <c r="F48" s="20">
        <v>7</v>
      </c>
      <c r="G48" s="14"/>
      <c r="H48" s="4"/>
      <c r="I48" s="7"/>
    </row>
    <row r="49" spans="1:9" ht="12.6" customHeight="1">
      <c r="A49" s="3"/>
      <c r="B49" s="4"/>
      <c r="C49" s="7"/>
      <c r="D49" s="13" t="s">
        <v>117</v>
      </c>
      <c r="E49" s="18">
        <v>6</v>
      </c>
      <c r="F49" s="20">
        <v>9.1</v>
      </c>
      <c r="G49" s="14"/>
      <c r="H49" s="4"/>
      <c r="I49" s="7"/>
    </row>
    <row r="50" spans="1:9" ht="12.6" customHeight="1">
      <c r="A50" s="3"/>
      <c r="B50" s="4"/>
      <c r="C50" s="7"/>
      <c r="D50" s="13" t="s">
        <v>118</v>
      </c>
      <c r="E50" s="18">
        <v>232</v>
      </c>
      <c r="F50" s="20">
        <v>9</v>
      </c>
      <c r="G50" s="14"/>
      <c r="H50" s="4"/>
      <c r="I50" s="7"/>
    </row>
    <row r="51" spans="1:9" ht="12.6" customHeight="1">
      <c r="A51" s="3"/>
      <c r="B51" s="4"/>
      <c r="C51" s="7"/>
      <c r="D51" s="13" t="s">
        <v>119</v>
      </c>
      <c r="E51" s="18">
        <v>30</v>
      </c>
      <c r="F51" s="20">
        <v>7.5</v>
      </c>
      <c r="G51" s="14"/>
      <c r="H51" s="4"/>
      <c r="I51" s="7"/>
    </row>
    <row r="52" spans="1:9" ht="12.6" customHeight="1">
      <c r="A52" s="3"/>
      <c r="B52" s="4"/>
      <c r="C52" s="7"/>
      <c r="D52" s="13" t="s">
        <v>120</v>
      </c>
      <c r="E52" s="18">
        <v>36</v>
      </c>
      <c r="F52" s="20">
        <v>15.5</v>
      </c>
      <c r="G52" s="14"/>
      <c r="H52" s="4"/>
      <c r="I52" s="7"/>
    </row>
    <row r="53" spans="1:9" ht="12.6" customHeight="1">
      <c r="A53" s="3"/>
      <c r="B53" s="4"/>
      <c r="C53" s="7"/>
      <c r="D53" s="13" t="s">
        <v>121</v>
      </c>
      <c r="E53" s="18">
        <v>25</v>
      </c>
      <c r="F53" s="20">
        <v>6.3</v>
      </c>
      <c r="G53" s="14"/>
      <c r="H53" s="4"/>
      <c r="I53" s="7"/>
    </row>
    <row r="54" spans="1:9" ht="12.6" customHeight="1">
      <c r="A54" s="3"/>
      <c r="B54" s="4"/>
      <c r="C54" s="7"/>
      <c r="D54" s="13" t="s">
        <v>122</v>
      </c>
      <c r="E54" s="18">
        <v>28</v>
      </c>
      <c r="F54" s="20">
        <v>9.6</v>
      </c>
      <c r="G54" s="14"/>
      <c r="H54" s="4"/>
      <c r="I54" s="7"/>
    </row>
    <row r="55" spans="1:9" ht="12.6" customHeight="1">
      <c r="A55" s="3"/>
      <c r="B55" s="4"/>
      <c r="C55" s="7"/>
      <c r="D55" s="13" t="s">
        <v>123</v>
      </c>
      <c r="E55" s="18">
        <v>47</v>
      </c>
      <c r="F55" s="20">
        <v>10.5</v>
      </c>
      <c r="G55" s="14"/>
      <c r="H55" s="4"/>
      <c r="I55" s="7"/>
    </row>
    <row r="56" spans="1:9" ht="12.6" customHeight="1">
      <c r="A56" s="3"/>
      <c r="B56" s="4"/>
      <c r="C56" s="7"/>
      <c r="D56" s="13" t="s">
        <v>124</v>
      </c>
      <c r="E56" s="18">
        <v>29</v>
      </c>
      <c r="F56" s="20">
        <v>21.8</v>
      </c>
      <c r="G56" s="14"/>
      <c r="H56" s="4"/>
      <c r="I56" s="7"/>
    </row>
    <row r="57" spans="1:9" ht="12.6" customHeight="1">
      <c r="A57" s="3"/>
      <c r="B57" s="4"/>
      <c r="C57" s="7"/>
      <c r="D57" s="13" t="s">
        <v>125</v>
      </c>
      <c r="E57" s="18">
        <v>12</v>
      </c>
      <c r="F57" s="20">
        <v>4.9000000000000004</v>
      </c>
      <c r="G57" s="14"/>
      <c r="H57" s="4"/>
      <c r="I57" s="7"/>
    </row>
    <row r="58" spans="1:9" ht="12.6" customHeight="1" thickBot="1">
      <c r="A58" s="8"/>
      <c r="B58" s="9"/>
      <c r="C58" s="10"/>
      <c r="D58" s="24" t="s">
        <v>126</v>
      </c>
      <c r="E58" s="25">
        <v>180</v>
      </c>
      <c r="F58" s="26">
        <v>10.3</v>
      </c>
      <c r="G58" s="16"/>
      <c r="H58" s="9"/>
      <c r="I58" s="10"/>
    </row>
    <row r="59" spans="1:9">
      <c r="E59" s="35"/>
      <c r="F59" s="36"/>
    </row>
    <row r="60" spans="1:9">
      <c r="B60" s="29"/>
      <c r="E60" s="33"/>
      <c r="G60" s="29"/>
    </row>
  </sheetData>
  <mergeCells count="1">
    <mergeCell ref="A1:I1"/>
  </mergeCells>
  <phoneticPr fontId="0" type="noConversion"/>
  <pageMargins left="0.78740157499999996" right="0.78740157499999996" top="0.8" bottom="0.56000000000000005" header="0.4921259845" footer="0.4921259845"/>
  <pageSetup paperSize="9" scale="98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Soukupova</cp:lastModifiedBy>
  <cp:lastPrinted>2015-02-26T12:41:52Z</cp:lastPrinted>
  <dcterms:created xsi:type="dcterms:W3CDTF">2002-03-27T10:14:57Z</dcterms:created>
  <dcterms:modified xsi:type="dcterms:W3CDTF">2015-04-07T09:55:26Z</dcterms:modified>
</cp:coreProperties>
</file>