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'List1'!$1:$4</definedName>
  </definedNames>
  <calcPr fullCalcOnLoad="1"/>
</workbook>
</file>

<file path=xl/sharedStrings.xml><?xml version="1.0" encoding="utf-8"?>
<sst xmlns="http://schemas.openxmlformats.org/spreadsheetml/2006/main" count="150" uniqueCount="32">
  <si>
    <t>Hlavní město Praha</t>
  </si>
  <si>
    <t>Česká republika</t>
  </si>
  <si>
    <t>Kraj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</si>
  <si>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</si>
  <si>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</si>
  <si>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</si>
  <si>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</si>
  <si>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</si>
  <si>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</si>
  <si>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</si>
  <si>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</si>
  <si>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</si>
  <si>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</si>
  <si>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</si>
  <si>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</si>
  <si>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</si>
  <si>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Počet nebytových budov s nosnou konstrukcí</t>
  </si>
  <si>
    <t>absolutně</t>
  </si>
  <si>
    <t>v %</t>
  </si>
  <si>
    <t>zděná</t>
  </si>
  <si>
    <t>dřevěná</t>
  </si>
  <si>
    <t>jiná</t>
  </si>
  <si>
    <t>hotely a obdobné budovy</t>
  </si>
  <si>
    <t>administrativní</t>
  </si>
  <si>
    <t>pro obchod</t>
  </si>
  <si>
    <t>pro dopravu a telekomunikace</t>
  </si>
  <si>
    <t>pro průmysl a skladování</t>
  </si>
  <si>
    <t>pro kulturu a vzdělávání</t>
  </si>
  <si>
    <t>nebytové ostatní</t>
  </si>
  <si>
    <t>celkem</t>
  </si>
  <si>
    <t>monto-
vaná</t>
  </si>
  <si>
    <t xml:space="preserve">Přehled 9  Struktura nových nebytových budov dokončených v období 2006-2011  v krajích ČR podle skupin (CZ-CC) a podle nosné konstrukce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</si>
</sst>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2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right" indent="1"/>
    </xf>
    <xf numFmtId="168" fontId="4" fillId="0" borderId="11" xfId="0" applyNumberFormat="1" applyFont="1" applyBorder="1" applyAlignment="1">
      <alignment horizontal="right" indent="1"/>
    </xf>
    <xf numFmtId="3" fontId="4" fillId="0" borderId="10" xfId="0" applyNumberFormat="1" applyFont="1" applyBorder="1" applyAlignment="1">
      <alignment horizontal="right" indent="1"/>
    </xf>
    <xf numFmtId="3" fontId="4" fillId="0" borderId="12" xfId="0" applyNumberFormat="1" applyFont="1" applyBorder="1" applyAlignment="1">
      <alignment horizontal="right" indent="1"/>
    </xf>
    <xf numFmtId="167" fontId="4" fillId="0" borderId="10" xfId="0" applyNumberFormat="1" applyFont="1" applyBorder="1" applyAlignment="1">
      <alignment horizontal="right" vertical="center" wrapText="1" indent="1"/>
    </xf>
    <xf numFmtId="167" fontId="4" fillId="0" borderId="11" xfId="0" applyNumberFormat="1" applyFont="1" applyBorder="1" applyAlignment="1">
      <alignment horizontal="right" vertical="center" wrapText="1" indent="1"/>
    </xf>
    <xf numFmtId="167" fontId="4" fillId="0" borderId="12" xfId="0" applyNumberFormat="1" applyFont="1" applyBorder="1" applyAlignment="1">
      <alignment horizontal="right" vertical="center" wrapText="1" indent="1"/>
    </xf>
    <xf numFmtId="167" fontId="4" fillId="0" borderId="13" xfId="0" applyNumberFormat="1" applyFont="1" applyBorder="1" applyAlignment="1">
      <alignment horizontal="right" vertical="center" wrapText="1" indent="1"/>
    </xf>
    <xf numFmtId="1" fontId="0" fillId="0" borderId="0" xfId="0" applyNumberFormat="1" applyAlignment="1">
      <alignment/>
    </xf>
    <xf numFmtId="167" fontId="4" fillId="0" borderId="0" xfId="0" applyNumberFormat="1" applyFon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right" indent="1"/>
    </xf>
    <xf numFmtId="168" fontId="4" fillId="0" borderId="27" xfId="0" applyNumberFormat="1" applyFont="1" applyBorder="1" applyAlignment="1">
      <alignment horizontal="right" indent="1"/>
    </xf>
    <xf numFmtId="168" fontId="4" fillId="0" borderId="28" xfId="0" applyNumberFormat="1" applyFont="1" applyBorder="1" applyAlignment="1">
      <alignment horizontal="right" indent="1"/>
    </xf>
    <xf numFmtId="1" fontId="5" fillId="0" borderId="29" xfId="0" applyNumberFormat="1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1" fontId="5" fillId="0" borderId="30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1" fontId="5" fillId="0" borderId="3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" fontId="5" fillId="0" borderId="31" xfId="0" applyNumberFormat="1" applyFont="1" applyBorder="1" applyAlignment="1">
      <alignment vertical="center"/>
    </xf>
    <xf numFmtId="1" fontId="4" fillId="0" borderId="12" xfId="0" applyNumberFormat="1" applyFont="1" applyBorder="1" applyAlignment="1">
      <alignment vertic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1"/>
  <sheetViews>
    <sheetView tabSelected="1" zoomScaleSheetLayoutView="100" zoomScalePageLayoutView="0" workbookViewId="0" topLeftCell="A1">
      <selection activeCell="G149" sqref="G148:G149"/>
    </sheetView>
  </sheetViews>
  <sheetFormatPr defaultColWidth="9.140625" defaultRowHeight="12.75"/>
  <cols>
    <col min="1" max="1" width="19.28125" style="0" customWidth="1"/>
    <col min="2" max="2" width="23.28125" style="0" customWidth="1"/>
    <col min="3" max="12" width="7.28125" style="0" customWidth="1"/>
    <col min="13" max="13" width="4.8515625" style="0" customWidth="1"/>
    <col min="14" max="18" width="5.28125" style="0" customWidth="1"/>
    <col min="19" max="22" width="6.28125" style="0" customWidth="1"/>
    <col min="23" max="23" width="6.57421875" style="0" customWidth="1"/>
  </cols>
  <sheetData>
    <row r="1" spans="1:2" ht="18" customHeight="1" thickBot="1">
      <c r="A1" s="1" t="s">
        <v>31</v>
      </c>
      <c r="B1" s="2"/>
    </row>
    <row r="2" spans="1:12" s="3" customFormat="1" ht="12.75" customHeight="1">
      <c r="A2" s="16" t="s">
        <v>2</v>
      </c>
      <c r="B2" s="17"/>
      <c r="C2" s="20" t="s">
        <v>16</v>
      </c>
      <c r="D2" s="21"/>
      <c r="E2" s="21"/>
      <c r="F2" s="21"/>
      <c r="G2" s="21"/>
      <c r="H2" s="21"/>
      <c r="I2" s="21"/>
      <c r="J2" s="21"/>
      <c r="K2" s="21"/>
      <c r="L2" s="22"/>
    </row>
    <row r="3" spans="1:12" s="3" customFormat="1" ht="12.75" customHeight="1">
      <c r="A3" s="18"/>
      <c r="B3" s="19"/>
      <c r="C3" s="27" t="s">
        <v>17</v>
      </c>
      <c r="D3" s="28"/>
      <c r="E3" s="28"/>
      <c r="F3" s="28"/>
      <c r="G3" s="29"/>
      <c r="H3" s="23" t="s">
        <v>18</v>
      </c>
      <c r="I3" s="24"/>
      <c r="J3" s="24"/>
      <c r="K3" s="25"/>
      <c r="L3" s="26"/>
    </row>
    <row r="4" spans="1:12" s="3" customFormat="1" ht="23.25" thickBot="1">
      <c r="A4" s="18"/>
      <c r="B4" s="19"/>
      <c r="C4" s="5" t="s">
        <v>19</v>
      </c>
      <c r="D4" s="5" t="s">
        <v>30</v>
      </c>
      <c r="E4" s="5" t="s">
        <v>20</v>
      </c>
      <c r="F4" s="5" t="s">
        <v>21</v>
      </c>
      <c r="G4" s="5" t="s">
        <v>29</v>
      </c>
      <c r="H4" s="5" t="s">
        <v>19</v>
      </c>
      <c r="I4" s="5" t="s">
        <v>30</v>
      </c>
      <c r="J4" s="5" t="s">
        <v>20</v>
      </c>
      <c r="K4" s="5" t="s">
        <v>21</v>
      </c>
      <c r="L4" s="30" t="s">
        <v>29</v>
      </c>
    </row>
    <row r="5" spans="1:12" s="3" customFormat="1" ht="13.5" thickTop="1">
      <c r="A5" s="34" t="s">
        <v>1</v>
      </c>
      <c r="B5" s="35"/>
      <c r="C5" s="31"/>
      <c r="D5" s="31"/>
      <c r="E5" s="31"/>
      <c r="F5" s="31"/>
      <c r="G5" s="31"/>
      <c r="H5" s="32"/>
      <c r="I5" s="32"/>
      <c r="J5" s="32"/>
      <c r="K5" s="32"/>
      <c r="L5" s="33"/>
    </row>
    <row r="6" spans="1:12" s="3" customFormat="1" ht="11.25">
      <c r="A6" s="36"/>
      <c r="B6" s="37" t="s">
        <v>22</v>
      </c>
      <c r="C6" s="8">
        <v>1932</v>
      </c>
      <c r="D6" s="8">
        <v>82</v>
      </c>
      <c r="E6" s="8">
        <v>726</v>
      </c>
      <c r="F6" s="8">
        <v>155</v>
      </c>
      <c r="G6" s="8">
        <v>2895</v>
      </c>
      <c r="H6" s="10">
        <f>C6/G6*100</f>
        <v>66.73575129533678</v>
      </c>
      <c r="I6" s="10">
        <f>D6/G6*100</f>
        <v>2.832469775474957</v>
      </c>
      <c r="J6" s="10">
        <f>E6/G6*100</f>
        <v>25.077720207253883</v>
      </c>
      <c r="K6" s="10">
        <f>F6/G6*100</f>
        <v>5.354058721934369</v>
      </c>
      <c r="L6" s="11">
        <v>100</v>
      </c>
    </row>
    <row r="7" spans="1:12" s="3" customFormat="1" ht="11.25">
      <c r="A7" s="36"/>
      <c r="B7" s="37" t="s">
        <v>23</v>
      </c>
      <c r="C7" s="8">
        <v>167</v>
      </c>
      <c r="D7" s="8">
        <v>25</v>
      </c>
      <c r="E7" s="8">
        <v>5</v>
      </c>
      <c r="F7" s="8">
        <v>80</v>
      </c>
      <c r="G7" s="8">
        <v>277</v>
      </c>
      <c r="H7" s="10">
        <f>C7/G7*100</f>
        <v>60.28880866425993</v>
      </c>
      <c r="I7" s="10">
        <f>D7/G7*100</f>
        <v>9.025270758122744</v>
      </c>
      <c r="J7" s="10">
        <f>E7/G7*100</f>
        <v>1.8050541516245486</v>
      </c>
      <c r="K7" s="10">
        <f>F7/G7*100</f>
        <v>28.880866425992778</v>
      </c>
      <c r="L7" s="11">
        <v>100</v>
      </c>
    </row>
    <row r="8" spans="1:12" s="3" customFormat="1" ht="11.25">
      <c r="A8" s="36"/>
      <c r="B8" s="37" t="s">
        <v>24</v>
      </c>
      <c r="C8" s="8">
        <v>631</v>
      </c>
      <c r="D8" s="8">
        <v>147</v>
      </c>
      <c r="E8" s="8">
        <v>15</v>
      </c>
      <c r="F8" s="8">
        <v>220</v>
      </c>
      <c r="G8" s="8">
        <v>1013</v>
      </c>
      <c r="H8" s="10">
        <f>C8/G8*100</f>
        <v>62.29022704837117</v>
      </c>
      <c r="I8" s="10">
        <f>D8/G8*100</f>
        <v>14.511352418558737</v>
      </c>
      <c r="J8" s="10">
        <f>E8/G8*100</f>
        <v>1.4807502467917077</v>
      </c>
      <c r="K8" s="10">
        <f>F8/G8*100</f>
        <v>21.71767028627838</v>
      </c>
      <c r="L8" s="11">
        <v>100</v>
      </c>
    </row>
    <row r="9" spans="1:12" s="3" customFormat="1" ht="11.25">
      <c r="A9" s="36"/>
      <c r="B9" s="37" t="s">
        <v>25</v>
      </c>
      <c r="C9" s="8">
        <v>761</v>
      </c>
      <c r="D9" s="8">
        <v>51</v>
      </c>
      <c r="E9" s="8">
        <v>4</v>
      </c>
      <c r="F9" s="8">
        <v>21</v>
      </c>
      <c r="G9" s="8">
        <v>837</v>
      </c>
      <c r="H9" s="10">
        <f>C9/G9*100</f>
        <v>90.91995221027479</v>
      </c>
      <c r="I9" s="10">
        <f>D9/G9*100</f>
        <v>6.093189964157706</v>
      </c>
      <c r="J9" s="10">
        <f>E9/G9*100</f>
        <v>0.4778972520908005</v>
      </c>
      <c r="K9" s="10">
        <f>F9/G9*100</f>
        <v>2.5089605734767026</v>
      </c>
      <c r="L9" s="11">
        <v>100</v>
      </c>
    </row>
    <row r="10" spans="1:12" s="3" customFormat="1" ht="11.25">
      <c r="A10" s="36"/>
      <c r="B10" s="37" t="s">
        <v>26</v>
      </c>
      <c r="C10" s="8">
        <v>255</v>
      </c>
      <c r="D10" s="8">
        <v>177</v>
      </c>
      <c r="E10" s="8">
        <v>14</v>
      </c>
      <c r="F10" s="8">
        <v>268</v>
      </c>
      <c r="G10" s="8">
        <v>714</v>
      </c>
      <c r="H10" s="10">
        <f>C10/G10*100</f>
        <v>35.714285714285715</v>
      </c>
      <c r="I10" s="10">
        <f>D10/G10*100</f>
        <v>24.789915966386555</v>
      </c>
      <c r="J10" s="10">
        <f>E10/G10*100</f>
        <v>1.9607843137254901</v>
      </c>
      <c r="K10" s="10">
        <f>F10/G10*100</f>
        <v>37.53501400560224</v>
      </c>
      <c r="L10" s="11">
        <v>100</v>
      </c>
    </row>
    <row r="11" spans="1:12" s="3" customFormat="1" ht="11.25">
      <c r="A11" s="36"/>
      <c r="B11" s="37" t="s">
        <v>27</v>
      </c>
      <c r="C11" s="8">
        <v>222</v>
      </c>
      <c r="D11" s="8">
        <v>18</v>
      </c>
      <c r="E11" s="8">
        <v>16</v>
      </c>
      <c r="F11" s="8">
        <v>57</v>
      </c>
      <c r="G11" s="8">
        <v>313</v>
      </c>
      <c r="H11" s="10">
        <f>C11/G11*100</f>
        <v>70.92651757188499</v>
      </c>
      <c r="I11" s="10">
        <f>D11/G11*100</f>
        <v>5.7507987220447285</v>
      </c>
      <c r="J11" s="10">
        <f>E11/G11*100</f>
        <v>5.111821086261981</v>
      </c>
      <c r="K11" s="10">
        <f>F11/G11*100</f>
        <v>18.210862619808307</v>
      </c>
      <c r="L11" s="11">
        <v>100</v>
      </c>
    </row>
    <row r="12" spans="1:12" s="3" customFormat="1" ht="11.25">
      <c r="A12" s="36"/>
      <c r="B12" s="37" t="s">
        <v>28</v>
      </c>
      <c r="C12" s="8">
        <v>481</v>
      </c>
      <c r="D12" s="8">
        <v>42</v>
      </c>
      <c r="E12" s="8">
        <v>60</v>
      </c>
      <c r="F12" s="8">
        <v>105</v>
      </c>
      <c r="G12" s="8">
        <v>688</v>
      </c>
      <c r="H12" s="10">
        <f>C12/G12*100</f>
        <v>69.91279069767442</v>
      </c>
      <c r="I12" s="10">
        <f>D12/G12*100</f>
        <v>6.104651162790697</v>
      </c>
      <c r="J12" s="10">
        <f>E12/G12*100</f>
        <v>8.720930232558139</v>
      </c>
      <c r="K12" s="10">
        <f>F12/G12*100</f>
        <v>15.261627906976743</v>
      </c>
      <c r="L12" s="11">
        <v>100</v>
      </c>
    </row>
    <row r="13" spans="1:12" s="3" customFormat="1" ht="11.25">
      <c r="A13" s="36"/>
      <c r="B13" s="37" t="s">
        <v>29</v>
      </c>
      <c r="C13" s="8">
        <v>4449</v>
      </c>
      <c r="D13" s="8">
        <v>542</v>
      </c>
      <c r="E13" s="8">
        <v>840</v>
      </c>
      <c r="F13" s="8">
        <v>906</v>
      </c>
      <c r="G13" s="8">
        <v>6737</v>
      </c>
      <c r="H13" s="10">
        <f>C13/G13*100</f>
        <v>66.03829597743804</v>
      </c>
      <c r="I13" s="10">
        <f>D13/G13*100</f>
        <v>8.045123942407601</v>
      </c>
      <c r="J13" s="10">
        <f>E13/G13*100</f>
        <v>12.468457770521004</v>
      </c>
      <c r="K13" s="10">
        <f>F13/G13*100</f>
        <v>13.448122309633368</v>
      </c>
      <c r="L13" s="11">
        <v>100</v>
      </c>
    </row>
    <row r="14" spans="1:12" s="3" customFormat="1" ht="12.75" customHeight="1">
      <c r="A14" s="38" t="s">
        <v>0</v>
      </c>
      <c r="B14" s="39"/>
      <c r="C14" s="8"/>
      <c r="D14" s="8"/>
      <c r="E14" s="8"/>
      <c r="F14" s="8"/>
      <c r="G14" s="8"/>
      <c r="H14" s="6"/>
      <c r="I14" s="6"/>
      <c r="J14" s="6"/>
      <c r="K14" s="6"/>
      <c r="L14" s="7"/>
    </row>
    <row r="15" spans="1:23" s="3" customFormat="1" ht="12.75" customHeight="1">
      <c r="A15" s="36"/>
      <c r="B15" s="37" t="s">
        <v>22</v>
      </c>
      <c r="C15" s="8">
        <v>3</v>
      </c>
      <c r="D15" s="8">
        <v>0</v>
      </c>
      <c r="E15" s="8">
        <v>0</v>
      </c>
      <c r="F15" s="8">
        <v>6</v>
      </c>
      <c r="G15" s="8">
        <v>9</v>
      </c>
      <c r="H15" s="10">
        <f>C15/G15*100</f>
        <v>33.33333333333333</v>
      </c>
      <c r="I15" s="10">
        <f>D15/G15*100</f>
        <v>0</v>
      </c>
      <c r="J15" s="10">
        <f>E15/G15*100</f>
        <v>0</v>
      </c>
      <c r="K15" s="10">
        <f>F15/G15*100</f>
        <v>66.66666666666666</v>
      </c>
      <c r="L15" s="11">
        <v>100</v>
      </c>
      <c r="N15" s="14"/>
      <c r="O15" s="14"/>
      <c r="P15" s="14"/>
      <c r="Q15" s="14"/>
      <c r="R15" s="14"/>
      <c r="S15" s="15"/>
      <c r="T15" s="15"/>
      <c r="U15" s="15"/>
      <c r="V15" s="15"/>
      <c r="W15" s="15"/>
    </row>
    <row r="16" spans="1:23" s="3" customFormat="1" ht="12.75" customHeight="1">
      <c r="A16" s="36"/>
      <c r="B16" s="37" t="s">
        <v>23</v>
      </c>
      <c r="C16" s="8">
        <v>16</v>
      </c>
      <c r="D16" s="8">
        <v>4</v>
      </c>
      <c r="E16" s="8">
        <v>0</v>
      </c>
      <c r="F16" s="8">
        <v>31</v>
      </c>
      <c r="G16" s="8">
        <v>51</v>
      </c>
      <c r="H16" s="10">
        <f aca="true" t="shared" si="0" ref="H16:H74">C16/G16*100</f>
        <v>31.372549019607842</v>
      </c>
      <c r="I16" s="10">
        <f aca="true" t="shared" si="1" ref="I16:I74">D16/G16*100</f>
        <v>7.8431372549019605</v>
      </c>
      <c r="J16" s="10">
        <f aca="true" t="shared" si="2" ref="J16:J74">E16/G16*100</f>
        <v>0</v>
      </c>
      <c r="K16" s="10">
        <f aca="true" t="shared" si="3" ref="K16:K74">F16/G16*100</f>
        <v>60.78431372549019</v>
      </c>
      <c r="L16" s="11">
        <v>100</v>
      </c>
      <c r="N16" s="14"/>
      <c r="O16" s="14"/>
      <c r="P16" s="14"/>
      <c r="Q16" s="14"/>
      <c r="R16" s="14"/>
      <c r="S16" s="15"/>
      <c r="T16" s="15"/>
      <c r="U16" s="15"/>
      <c r="V16" s="15"/>
      <c r="W16" s="15"/>
    </row>
    <row r="17" spans="1:23" s="3" customFormat="1" ht="12.75" customHeight="1">
      <c r="A17" s="36"/>
      <c r="B17" s="37" t="s">
        <v>24</v>
      </c>
      <c r="C17" s="8">
        <v>14</v>
      </c>
      <c r="D17" s="8">
        <v>3</v>
      </c>
      <c r="E17" s="8">
        <v>0</v>
      </c>
      <c r="F17" s="8">
        <v>23</v>
      </c>
      <c r="G17" s="8">
        <v>40</v>
      </c>
      <c r="H17" s="10">
        <f t="shared" si="0"/>
        <v>35</v>
      </c>
      <c r="I17" s="10">
        <f t="shared" si="1"/>
        <v>7.5</v>
      </c>
      <c r="J17" s="10">
        <f t="shared" si="2"/>
        <v>0</v>
      </c>
      <c r="K17" s="10">
        <f t="shared" si="3"/>
        <v>57.49999999999999</v>
      </c>
      <c r="L17" s="11">
        <v>100</v>
      </c>
      <c r="N17" s="14"/>
      <c r="O17" s="14"/>
      <c r="P17" s="14"/>
      <c r="Q17" s="14"/>
      <c r="R17" s="14"/>
      <c r="S17" s="15"/>
      <c r="T17" s="15"/>
      <c r="U17" s="15"/>
      <c r="V17" s="15"/>
      <c r="W17" s="15"/>
    </row>
    <row r="18" spans="1:23" s="3" customFormat="1" ht="12.75" customHeight="1">
      <c r="A18" s="36"/>
      <c r="B18" s="37" t="s">
        <v>25</v>
      </c>
      <c r="C18" s="8">
        <v>1</v>
      </c>
      <c r="D18" s="8">
        <v>4</v>
      </c>
      <c r="E18" s="8">
        <v>0</v>
      </c>
      <c r="F18" s="8">
        <v>2</v>
      </c>
      <c r="G18" s="8">
        <v>7</v>
      </c>
      <c r="H18" s="10">
        <f t="shared" si="0"/>
        <v>14.285714285714285</v>
      </c>
      <c r="I18" s="10">
        <f t="shared" si="1"/>
        <v>57.14285714285714</v>
      </c>
      <c r="J18" s="10">
        <f t="shared" si="2"/>
        <v>0</v>
      </c>
      <c r="K18" s="10">
        <f t="shared" si="3"/>
        <v>28.57142857142857</v>
      </c>
      <c r="L18" s="11">
        <v>100</v>
      </c>
      <c r="N18" s="14"/>
      <c r="O18" s="14"/>
      <c r="P18" s="14"/>
      <c r="Q18" s="14"/>
      <c r="R18" s="14"/>
      <c r="S18" s="15"/>
      <c r="T18" s="15"/>
      <c r="U18" s="15"/>
      <c r="V18" s="15"/>
      <c r="W18" s="15"/>
    </row>
    <row r="19" spans="1:23" s="3" customFormat="1" ht="12" customHeight="1">
      <c r="A19" s="36"/>
      <c r="B19" s="37" t="s">
        <v>26</v>
      </c>
      <c r="C19" s="8">
        <v>2</v>
      </c>
      <c r="D19" s="8">
        <v>5</v>
      </c>
      <c r="E19" s="8">
        <v>0</v>
      </c>
      <c r="F19" s="8">
        <v>9</v>
      </c>
      <c r="G19" s="8">
        <v>16</v>
      </c>
      <c r="H19" s="10">
        <f t="shared" si="0"/>
        <v>12.5</v>
      </c>
      <c r="I19" s="10">
        <f t="shared" si="1"/>
        <v>31.25</v>
      </c>
      <c r="J19" s="10">
        <f t="shared" si="2"/>
        <v>0</v>
      </c>
      <c r="K19" s="10">
        <f t="shared" si="3"/>
        <v>56.25</v>
      </c>
      <c r="L19" s="11">
        <v>100</v>
      </c>
      <c r="N19" s="14"/>
      <c r="O19" s="14"/>
      <c r="P19" s="14"/>
      <c r="Q19" s="14"/>
      <c r="R19" s="14"/>
      <c r="S19" s="15"/>
      <c r="T19" s="15"/>
      <c r="U19" s="15"/>
      <c r="V19" s="15"/>
      <c r="W19" s="15"/>
    </row>
    <row r="20" spans="1:23" s="3" customFormat="1" ht="12.75" customHeight="1">
      <c r="A20" s="36"/>
      <c r="B20" s="37" t="s">
        <v>27</v>
      </c>
      <c r="C20" s="8">
        <v>8</v>
      </c>
      <c r="D20" s="8">
        <v>1</v>
      </c>
      <c r="E20" s="8">
        <v>0</v>
      </c>
      <c r="F20" s="8">
        <v>12</v>
      </c>
      <c r="G20" s="8">
        <v>21</v>
      </c>
      <c r="H20" s="10">
        <f t="shared" si="0"/>
        <v>38.095238095238095</v>
      </c>
      <c r="I20" s="10">
        <f t="shared" si="1"/>
        <v>4.761904761904762</v>
      </c>
      <c r="J20" s="10">
        <f t="shared" si="2"/>
        <v>0</v>
      </c>
      <c r="K20" s="10">
        <f t="shared" si="3"/>
        <v>57.14285714285714</v>
      </c>
      <c r="L20" s="11">
        <v>100</v>
      </c>
      <c r="N20" s="14"/>
      <c r="O20" s="14"/>
      <c r="P20" s="14"/>
      <c r="Q20" s="14"/>
      <c r="R20" s="14"/>
      <c r="S20" s="15"/>
      <c r="T20" s="15"/>
      <c r="U20" s="15"/>
      <c r="V20" s="15"/>
      <c r="W20" s="15"/>
    </row>
    <row r="21" spans="1:23" s="3" customFormat="1" ht="12.75" customHeight="1">
      <c r="A21" s="36"/>
      <c r="B21" s="37" t="s">
        <v>28</v>
      </c>
      <c r="C21" s="8">
        <v>13</v>
      </c>
      <c r="D21" s="8">
        <v>1</v>
      </c>
      <c r="E21" s="8">
        <v>2</v>
      </c>
      <c r="F21" s="8">
        <v>8</v>
      </c>
      <c r="G21" s="8">
        <v>24</v>
      </c>
      <c r="H21" s="10">
        <f t="shared" si="0"/>
        <v>54.166666666666664</v>
      </c>
      <c r="I21" s="10">
        <f t="shared" si="1"/>
        <v>4.166666666666666</v>
      </c>
      <c r="J21" s="10">
        <f t="shared" si="2"/>
        <v>8.333333333333332</v>
      </c>
      <c r="K21" s="10">
        <f t="shared" si="3"/>
        <v>33.33333333333333</v>
      </c>
      <c r="L21" s="11">
        <v>100</v>
      </c>
      <c r="N21" s="14"/>
      <c r="O21" s="14"/>
      <c r="P21" s="14"/>
      <c r="Q21" s="14"/>
      <c r="R21" s="14"/>
      <c r="S21" s="15"/>
      <c r="T21" s="15"/>
      <c r="U21" s="15"/>
      <c r="V21" s="15"/>
      <c r="W21" s="15"/>
    </row>
    <row r="22" spans="1:23" s="3" customFormat="1" ht="12.75" customHeight="1">
      <c r="A22" s="36"/>
      <c r="B22" s="37" t="s">
        <v>29</v>
      </c>
      <c r="C22" s="8">
        <v>57</v>
      </c>
      <c r="D22" s="8">
        <v>18</v>
      </c>
      <c r="E22" s="8">
        <v>2</v>
      </c>
      <c r="F22" s="8">
        <v>91</v>
      </c>
      <c r="G22" s="8">
        <v>168</v>
      </c>
      <c r="H22" s="10">
        <f t="shared" si="0"/>
        <v>33.92857142857143</v>
      </c>
      <c r="I22" s="10">
        <f t="shared" si="1"/>
        <v>10.714285714285714</v>
      </c>
      <c r="J22" s="10">
        <f t="shared" si="2"/>
        <v>1.1904761904761905</v>
      </c>
      <c r="K22" s="10">
        <f t="shared" si="3"/>
        <v>54.166666666666664</v>
      </c>
      <c r="L22" s="11">
        <v>100</v>
      </c>
      <c r="N22" s="14"/>
      <c r="O22" s="14"/>
      <c r="P22" s="14"/>
      <c r="Q22" s="14"/>
      <c r="R22" s="14"/>
      <c r="S22" s="15"/>
      <c r="T22" s="15"/>
      <c r="U22" s="15"/>
      <c r="V22" s="15"/>
      <c r="W22" s="15"/>
    </row>
    <row r="23" spans="1:12" s="3" customFormat="1" ht="12.75" customHeight="1">
      <c r="A23" s="38" t="s">
        <v>3</v>
      </c>
      <c r="B23" s="39"/>
      <c r="C23" s="8"/>
      <c r="D23" s="8"/>
      <c r="E23" s="8"/>
      <c r="F23" s="8"/>
      <c r="G23" s="8"/>
      <c r="H23" s="6"/>
      <c r="I23" s="6"/>
      <c r="J23" s="6"/>
      <c r="K23" s="6"/>
      <c r="L23" s="7"/>
    </row>
    <row r="24" spans="1:23" s="3" customFormat="1" ht="12.75" customHeight="1">
      <c r="A24" s="36"/>
      <c r="B24" s="37" t="s">
        <v>22</v>
      </c>
      <c r="C24" s="8">
        <v>273</v>
      </c>
      <c r="D24" s="8">
        <v>10</v>
      </c>
      <c r="E24" s="8">
        <v>90</v>
      </c>
      <c r="F24" s="8">
        <v>14</v>
      </c>
      <c r="G24" s="8">
        <v>387</v>
      </c>
      <c r="H24" s="10">
        <f t="shared" si="0"/>
        <v>70.54263565891473</v>
      </c>
      <c r="I24" s="10">
        <f t="shared" si="1"/>
        <v>2.5839793281653747</v>
      </c>
      <c r="J24" s="10">
        <f t="shared" si="2"/>
        <v>23.25581395348837</v>
      </c>
      <c r="K24" s="10">
        <f t="shared" si="3"/>
        <v>3.6175710594315245</v>
      </c>
      <c r="L24" s="11">
        <v>100</v>
      </c>
      <c r="N24" s="14"/>
      <c r="O24" s="14"/>
      <c r="P24" s="14"/>
      <c r="Q24" s="14"/>
      <c r="R24" s="14"/>
      <c r="S24" s="15"/>
      <c r="T24" s="15"/>
      <c r="U24" s="15"/>
      <c r="V24" s="15"/>
      <c r="W24" s="15"/>
    </row>
    <row r="25" spans="1:23" s="3" customFormat="1" ht="12.75" customHeight="1">
      <c r="A25" s="36"/>
      <c r="B25" s="37" t="s">
        <v>23</v>
      </c>
      <c r="C25" s="8">
        <v>28</v>
      </c>
      <c r="D25" s="8">
        <v>2</v>
      </c>
      <c r="E25" s="8">
        <v>0</v>
      </c>
      <c r="F25" s="8">
        <v>2</v>
      </c>
      <c r="G25" s="8">
        <v>32</v>
      </c>
      <c r="H25" s="10">
        <f t="shared" si="0"/>
        <v>87.5</v>
      </c>
      <c r="I25" s="10">
        <f t="shared" si="1"/>
        <v>6.25</v>
      </c>
      <c r="J25" s="10">
        <f t="shared" si="2"/>
        <v>0</v>
      </c>
      <c r="K25" s="10">
        <f t="shared" si="3"/>
        <v>6.25</v>
      </c>
      <c r="L25" s="11">
        <v>100</v>
      </c>
      <c r="N25" s="14"/>
      <c r="O25" s="14"/>
      <c r="P25" s="14"/>
      <c r="Q25" s="14"/>
      <c r="R25" s="14"/>
      <c r="S25" s="15"/>
      <c r="T25" s="15"/>
      <c r="U25" s="15"/>
      <c r="V25" s="15"/>
      <c r="W25" s="15"/>
    </row>
    <row r="26" spans="1:23" s="3" customFormat="1" ht="12.75" customHeight="1">
      <c r="A26" s="36"/>
      <c r="B26" s="37" t="s">
        <v>24</v>
      </c>
      <c r="C26" s="8">
        <v>108</v>
      </c>
      <c r="D26" s="8">
        <v>17</v>
      </c>
      <c r="E26" s="8">
        <v>1</v>
      </c>
      <c r="F26" s="8">
        <v>27</v>
      </c>
      <c r="G26" s="8">
        <v>153</v>
      </c>
      <c r="H26" s="10">
        <f t="shared" si="0"/>
        <v>70.58823529411765</v>
      </c>
      <c r="I26" s="10">
        <f t="shared" si="1"/>
        <v>11.11111111111111</v>
      </c>
      <c r="J26" s="10">
        <f t="shared" si="2"/>
        <v>0.6535947712418301</v>
      </c>
      <c r="K26" s="10">
        <f t="shared" si="3"/>
        <v>17.647058823529413</v>
      </c>
      <c r="L26" s="11">
        <v>100</v>
      </c>
      <c r="N26" s="14"/>
      <c r="O26" s="14"/>
      <c r="P26" s="14"/>
      <c r="Q26" s="14"/>
      <c r="R26" s="14"/>
      <c r="S26" s="15"/>
      <c r="T26" s="15"/>
      <c r="U26" s="15"/>
      <c r="V26" s="15"/>
      <c r="W26" s="15"/>
    </row>
    <row r="27" spans="1:23" s="3" customFormat="1" ht="12.75" customHeight="1">
      <c r="A27" s="36"/>
      <c r="B27" s="37" t="s">
        <v>25</v>
      </c>
      <c r="C27" s="8">
        <v>17</v>
      </c>
      <c r="D27" s="8">
        <v>0</v>
      </c>
      <c r="E27" s="8">
        <v>0</v>
      </c>
      <c r="F27" s="8">
        <v>2</v>
      </c>
      <c r="G27" s="8">
        <v>19</v>
      </c>
      <c r="H27" s="10">
        <f t="shared" si="0"/>
        <v>89.47368421052632</v>
      </c>
      <c r="I27" s="10">
        <f t="shared" si="1"/>
        <v>0</v>
      </c>
      <c r="J27" s="10">
        <f t="shared" si="2"/>
        <v>0</v>
      </c>
      <c r="K27" s="10">
        <f t="shared" si="3"/>
        <v>10.526315789473683</v>
      </c>
      <c r="L27" s="11">
        <v>100</v>
      </c>
      <c r="N27" s="14"/>
      <c r="O27" s="14"/>
      <c r="P27" s="14"/>
      <c r="Q27" s="14"/>
      <c r="R27" s="14"/>
      <c r="S27" s="15"/>
      <c r="T27" s="15"/>
      <c r="U27" s="15"/>
      <c r="V27" s="15"/>
      <c r="W27" s="15"/>
    </row>
    <row r="28" spans="1:23" s="3" customFormat="1" ht="12.75" customHeight="1">
      <c r="A28" s="36"/>
      <c r="B28" s="37" t="s">
        <v>26</v>
      </c>
      <c r="C28" s="8">
        <v>60</v>
      </c>
      <c r="D28" s="8">
        <v>24</v>
      </c>
      <c r="E28" s="8">
        <v>1</v>
      </c>
      <c r="F28" s="8">
        <v>32</v>
      </c>
      <c r="G28" s="8">
        <v>117</v>
      </c>
      <c r="H28" s="10">
        <f t="shared" si="0"/>
        <v>51.28205128205128</v>
      </c>
      <c r="I28" s="10">
        <f t="shared" si="1"/>
        <v>20.51282051282051</v>
      </c>
      <c r="J28" s="10">
        <f t="shared" si="2"/>
        <v>0.8547008547008548</v>
      </c>
      <c r="K28" s="10">
        <f t="shared" si="3"/>
        <v>27.350427350427353</v>
      </c>
      <c r="L28" s="11">
        <v>100</v>
      </c>
      <c r="N28" s="14"/>
      <c r="O28" s="14"/>
      <c r="P28" s="14"/>
      <c r="Q28" s="14"/>
      <c r="R28" s="14"/>
      <c r="S28" s="15"/>
      <c r="T28" s="15"/>
      <c r="U28" s="15"/>
      <c r="V28" s="15"/>
      <c r="W28" s="15"/>
    </row>
    <row r="29" spans="1:23" s="3" customFormat="1" ht="12.75" customHeight="1">
      <c r="A29" s="36"/>
      <c r="B29" s="37" t="s">
        <v>27</v>
      </c>
      <c r="C29" s="8">
        <v>31</v>
      </c>
      <c r="D29" s="8">
        <v>1</v>
      </c>
      <c r="E29" s="8">
        <v>0</v>
      </c>
      <c r="F29" s="8">
        <v>9</v>
      </c>
      <c r="G29" s="8">
        <v>41</v>
      </c>
      <c r="H29" s="10">
        <f t="shared" si="0"/>
        <v>75.60975609756098</v>
      </c>
      <c r="I29" s="10">
        <f t="shared" si="1"/>
        <v>2.4390243902439024</v>
      </c>
      <c r="J29" s="10">
        <f t="shared" si="2"/>
        <v>0</v>
      </c>
      <c r="K29" s="10">
        <f t="shared" si="3"/>
        <v>21.951219512195124</v>
      </c>
      <c r="L29" s="11">
        <v>100</v>
      </c>
      <c r="N29" s="14"/>
      <c r="O29" s="14"/>
      <c r="P29" s="14"/>
      <c r="Q29" s="14"/>
      <c r="R29" s="14"/>
      <c r="S29" s="15"/>
      <c r="T29" s="15"/>
      <c r="U29" s="15"/>
      <c r="V29" s="15"/>
      <c r="W29" s="15"/>
    </row>
    <row r="30" spans="1:23" s="3" customFormat="1" ht="12.75" customHeight="1">
      <c r="A30" s="36"/>
      <c r="B30" s="37" t="s">
        <v>28</v>
      </c>
      <c r="C30" s="8">
        <v>66</v>
      </c>
      <c r="D30" s="8">
        <v>6</v>
      </c>
      <c r="E30" s="8">
        <v>3</v>
      </c>
      <c r="F30" s="8">
        <v>17</v>
      </c>
      <c r="G30" s="8">
        <v>92</v>
      </c>
      <c r="H30" s="10">
        <f t="shared" si="0"/>
        <v>71.73913043478261</v>
      </c>
      <c r="I30" s="10">
        <f t="shared" si="1"/>
        <v>6.521739130434782</v>
      </c>
      <c r="J30" s="10">
        <f t="shared" si="2"/>
        <v>3.260869565217391</v>
      </c>
      <c r="K30" s="10">
        <f t="shared" si="3"/>
        <v>18.478260869565215</v>
      </c>
      <c r="L30" s="11">
        <v>100</v>
      </c>
      <c r="N30" s="14"/>
      <c r="O30" s="14"/>
      <c r="P30" s="14"/>
      <c r="Q30" s="14"/>
      <c r="R30" s="14"/>
      <c r="S30" s="15"/>
      <c r="T30" s="15"/>
      <c r="U30" s="15"/>
      <c r="V30" s="15"/>
      <c r="W30" s="15"/>
    </row>
    <row r="31" spans="1:23" s="3" customFormat="1" ht="12.75" customHeight="1">
      <c r="A31" s="36"/>
      <c r="B31" s="37" t="s">
        <v>29</v>
      </c>
      <c r="C31" s="8">
        <v>583</v>
      </c>
      <c r="D31" s="8">
        <v>60</v>
      </c>
      <c r="E31" s="8">
        <v>95</v>
      </c>
      <c r="F31" s="8">
        <v>103</v>
      </c>
      <c r="G31" s="8">
        <v>841</v>
      </c>
      <c r="H31" s="10">
        <f t="shared" si="0"/>
        <v>69.32223543400713</v>
      </c>
      <c r="I31" s="10">
        <f t="shared" si="1"/>
        <v>7.13436385255648</v>
      </c>
      <c r="J31" s="10">
        <f t="shared" si="2"/>
        <v>11.296076099881095</v>
      </c>
      <c r="K31" s="10">
        <f t="shared" si="3"/>
        <v>12.247324613555291</v>
      </c>
      <c r="L31" s="11">
        <v>100</v>
      </c>
      <c r="N31" s="14"/>
      <c r="O31" s="14"/>
      <c r="P31" s="14"/>
      <c r="Q31" s="14"/>
      <c r="R31" s="14"/>
      <c r="S31" s="15"/>
      <c r="T31" s="15"/>
      <c r="U31" s="15"/>
      <c r="V31" s="15"/>
      <c r="W31" s="15"/>
    </row>
    <row r="32" spans="1:12" s="3" customFormat="1" ht="12.75" customHeight="1">
      <c r="A32" s="38" t="s">
        <v>4</v>
      </c>
      <c r="B32" s="39"/>
      <c r="C32" s="8"/>
      <c r="D32" s="8"/>
      <c r="E32" s="8"/>
      <c r="F32" s="8"/>
      <c r="G32" s="8"/>
      <c r="H32" s="6"/>
      <c r="I32" s="6"/>
      <c r="J32" s="6"/>
      <c r="K32" s="6"/>
      <c r="L32" s="7"/>
    </row>
    <row r="33" spans="1:23" s="3" customFormat="1" ht="12.75" customHeight="1">
      <c r="A33" s="36"/>
      <c r="B33" s="37" t="s">
        <v>22</v>
      </c>
      <c r="C33" s="8">
        <v>166</v>
      </c>
      <c r="D33" s="8">
        <v>5</v>
      </c>
      <c r="E33" s="8">
        <v>59</v>
      </c>
      <c r="F33" s="8">
        <v>4</v>
      </c>
      <c r="G33" s="8">
        <v>234</v>
      </c>
      <c r="H33" s="10">
        <f t="shared" si="0"/>
        <v>70.94017094017094</v>
      </c>
      <c r="I33" s="10">
        <f t="shared" si="1"/>
        <v>2.1367521367521367</v>
      </c>
      <c r="J33" s="10">
        <f t="shared" si="2"/>
        <v>25.213675213675213</v>
      </c>
      <c r="K33" s="10">
        <f t="shared" si="3"/>
        <v>1.7094017094017095</v>
      </c>
      <c r="L33" s="11">
        <v>100</v>
      </c>
      <c r="N33" s="14"/>
      <c r="O33" s="14"/>
      <c r="P33" s="14"/>
      <c r="Q33" s="14"/>
      <c r="R33" s="14"/>
      <c r="S33" s="15"/>
      <c r="T33" s="15"/>
      <c r="U33" s="15"/>
      <c r="V33" s="15"/>
      <c r="W33" s="15"/>
    </row>
    <row r="34" spans="1:23" s="3" customFormat="1" ht="12.75" customHeight="1">
      <c r="A34" s="36"/>
      <c r="B34" s="37" t="s">
        <v>23</v>
      </c>
      <c r="C34" s="8">
        <v>22</v>
      </c>
      <c r="D34" s="8">
        <v>2</v>
      </c>
      <c r="E34" s="8">
        <v>1</v>
      </c>
      <c r="F34" s="8">
        <v>5</v>
      </c>
      <c r="G34" s="8">
        <v>30</v>
      </c>
      <c r="H34" s="10">
        <f t="shared" si="0"/>
        <v>73.33333333333333</v>
      </c>
      <c r="I34" s="10">
        <f t="shared" si="1"/>
        <v>6.666666666666667</v>
      </c>
      <c r="J34" s="10">
        <f t="shared" si="2"/>
        <v>3.3333333333333335</v>
      </c>
      <c r="K34" s="10">
        <f t="shared" si="3"/>
        <v>16.666666666666664</v>
      </c>
      <c r="L34" s="11">
        <v>100</v>
      </c>
      <c r="N34" s="14"/>
      <c r="O34" s="14"/>
      <c r="P34" s="14"/>
      <c r="Q34" s="14"/>
      <c r="R34" s="14"/>
      <c r="S34" s="15"/>
      <c r="T34" s="15"/>
      <c r="U34" s="15"/>
      <c r="V34" s="15"/>
      <c r="W34" s="15"/>
    </row>
    <row r="35" spans="1:23" s="3" customFormat="1" ht="12.75" customHeight="1">
      <c r="A35" s="36"/>
      <c r="B35" s="37" t="s">
        <v>24</v>
      </c>
      <c r="C35" s="8">
        <v>52</v>
      </c>
      <c r="D35" s="8">
        <v>11</v>
      </c>
      <c r="E35" s="8">
        <v>2</v>
      </c>
      <c r="F35" s="8">
        <v>22</v>
      </c>
      <c r="G35" s="8">
        <v>87</v>
      </c>
      <c r="H35" s="10">
        <f t="shared" si="0"/>
        <v>59.77011494252874</v>
      </c>
      <c r="I35" s="10">
        <f t="shared" si="1"/>
        <v>12.643678160919542</v>
      </c>
      <c r="J35" s="10">
        <f t="shared" si="2"/>
        <v>2.2988505747126435</v>
      </c>
      <c r="K35" s="10">
        <f t="shared" si="3"/>
        <v>25.287356321839084</v>
      </c>
      <c r="L35" s="11">
        <v>100</v>
      </c>
      <c r="N35" s="14"/>
      <c r="O35" s="14"/>
      <c r="P35" s="14"/>
      <c r="Q35" s="14"/>
      <c r="R35" s="14"/>
      <c r="S35" s="15"/>
      <c r="T35" s="15"/>
      <c r="U35" s="15"/>
      <c r="V35" s="15"/>
      <c r="W35" s="15"/>
    </row>
    <row r="36" spans="1:23" s="3" customFormat="1" ht="12.75" customHeight="1">
      <c r="A36" s="36"/>
      <c r="B36" s="37" t="s">
        <v>25</v>
      </c>
      <c r="C36" s="8">
        <v>58</v>
      </c>
      <c r="D36" s="8">
        <v>1</v>
      </c>
      <c r="E36" s="8">
        <v>0</v>
      </c>
      <c r="F36" s="8">
        <v>1</v>
      </c>
      <c r="G36" s="8">
        <v>60</v>
      </c>
      <c r="H36" s="10">
        <f t="shared" si="0"/>
        <v>96.66666666666667</v>
      </c>
      <c r="I36" s="10">
        <f t="shared" si="1"/>
        <v>1.6666666666666667</v>
      </c>
      <c r="J36" s="10">
        <f t="shared" si="2"/>
        <v>0</v>
      </c>
      <c r="K36" s="10">
        <f t="shared" si="3"/>
        <v>1.6666666666666667</v>
      </c>
      <c r="L36" s="11">
        <v>100</v>
      </c>
      <c r="N36" s="14"/>
      <c r="O36" s="14"/>
      <c r="P36" s="14"/>
      <c r="Q36" s="14"/>
      <c r="R36" s="14"/>
      <c r="S36" s="15"/>
      <c r="T36" s="15"/>
      <c r="U36" s="15"/>
      <c r="V36" s="15"/>
      <c r="W36" s="15"/>
    </row>
    <row r="37" spans="1:23" s="3" customFormat="1" ht="12.75" customHeight="1">
      <c r="A37" s="36"/>
      <c r="B37" s="37" t="s">
        <v>26</v>
      </c>
      <c r="C37" s="8">
        <v>22</v>
      </c>
      <c r="D37" s="8">
        <v>8</v>
      </c>
      <c r="E37" s="8">
        <v>3</v>
      </c>
      <c r="F37" s="8">
        <v>22</v>
      </c>
      <c r="G37" s="8">
        <v>55</v>
      </c>
      <c r="H37" s="10">
        <f t="shared" si="0"/>
        <v>40</v>
      </c>
      <c r="I37" s="10">
        <f t="shared" si="1"/>
        <v>14.545454545454545</v>
      </c>
      <c r="J37" s="10">
        <f t="shared" si="2"/>
        <v>5.454545454545454</v>
      </c>
      <c r="K37" s="10">
        <f t="shared" si="3"/>
        <v>40</v>
      </c>
      <c r="L37" s="11">
        <v>100</v>
      </c>
      <c r="N37" s="14"/>
      <c r="O37" s="14"/>
      <c r="P37" s="14"/>
      <c r="Q37" s="14"/>
      <c r="R37" s="14"/>
      <c r="S37" s="15"/>
      <c r="T37" s="15"/>
      <c r="U37" s="15"/>
      <c r="V37" s="15"/>
      <c r="W37" s="15"/>
    </row>
    <row r="38" spans="1:23" s="3" customFormat="1" ht="12.75" customHeight="1">
      <c r="A38" s="36"/>
      <c r="B38" s="37" t="s">
        <v>27</v>
      </c>
      <c r="C38" s="8">
        <v>15</v>
      </c>
      <c r="D38" s="8">
        <v>1</v>
      </c>
      <c r="E38" s="8">
        <v>1</v>
      </c>
      <c r="F38" s="8">
        <v>5</v>
      </c>
      <c r="G38" s="8">
        <v>22</v>
      </c>
      <c r="H38" s="10">
        <f t="shared" si="0"/>
        <v>68.18181818181817</v>
      </c>
      <c r="I38" s="10">
        <f t="shared" si="1"/>
        <v>4.545454545454546</v>
      </c>
      <c r="J38" s="10">
        <f t="shared" si="2"/>
        <v>4.545454545454546</v>
      </c>
      <c r="K38" s="10">
        <f t="shared" si="3"/>
        <v>22.727272727272727</v>
      </c>
      <c r="L38" s="11">
        <v>100</v>
      </c>
      <c r="N38" s="14"/>
      <c r="O38" s="14"/>
      <c r="P38" s="14"/>
      <c r="Q38" s="14"/>
      <c r="R38" s="14"/>
      <c r="S38" s="15"/>
      <c r="T38" s="15"/>
      <c r="U38" s="15"/>
      <c r="V38" s="15"/>
      <c r="W38" s="15"/>
    </row>
    <row r="39" spans="1:23" s="3" customFormat="1" ht="12.75" customHeight="1">
      <c r="A39" s="36"/>
      <c r="B39" s="37" t="s">
        <v>28</v>
      </c>
      <c r="C39" s="8">
        <v>28</v>
      </c>
      <c r="D39" s="8">
        <v>1</v>
      </c>
      <c r="E39" s="8">
        <v>5</v>
      </c>
      <c r="F39" s="8">
        <v>4</v>
      </c>
      <c r="G39" s="8">
        <v>38</v>
      </c>
      <c r="H39" s="10">
        <f t="shared" si="0"/>
        <v>73.68421052631578</v>
      </c>
      <c r="I39" s="10">
        <f t="shared" si="1"/>
        <v>2.631578947368421</v>
      </c>
      <c r="J39" s="10">
        <f t="shared" si="2"/>
        <v>13.157894736842104</v>
      </c>
      <c r="K39" s="10">
        <f t="shared" si="3"/>
        <v>10.526315789473683</v>
      </c>
      <c r="L39" s="11">
        <v>100</v>
      </c>
      <c r="N39" s="14"/>
      <c r="O39" s="14"/>
      <c r="P39" s="14"/>
      <c r="Q39" s="14"/>
      <c r="R39" s="14"/>
      <c r="S39" s="15"/>
      <c r="T39" s="15"/>
      <c r="U39" s="15"/>
      <c r="V39" s="15"/>
      <c r="W39" s="15"/>
    </row>
    <row r="40" spans="1:23" s="3" customFormat="1" ht="12.75" customHeight="1">
      <c r="A40" s="36"/>
      <c r="B40" s="37" t="s">
        <v>29</v>
      </c>
      <c r="C40" s="8">
        <v>363</v>
      </c>
      <c r="D40" s="8">
        <v>29</v>
      </c>
      <c r="E40" s="8">
        <v>71</v>
      </c>
      <c r="F40" s="8">
        <v>63</v>
      </c>
      <c r="G40" s="8">
        <v>526</v>
      </c>
      <c r="H40" s="10">
        <f t="shared" si="0"/>
        <v>69.01140684410646</v>
      </c>
      <c r="I40" s="10">
        <f t="shared" si="1"/>
        <v>5.513307984790875</v>
      </c>
      <c r="J40" s="10">
        <f t="shared" si="2"/>
        <v>13.498098859315588</v>
      </c>
      <c r="K40" s="10">
        <f t="shared" si="3"/>
        <v>11.977186311787072</v>
      </c>
      <c r="L40" s="11">
        <v>100</v>
      </c>
      <c r="N40" s="14"/>
      <c r="O40" s="14"/>
      <c r="P40" s="14"/>
      <c r="Q40" s="14"/>
      <c r="R40" s="14"/>
      <c r="S40" s="15"/>
      <c r="T40" s="15"/>
      <c r="U40" s="15"/>
      <c r="V40" s="15"/>
      <c r="W40" s="15"/>
    </row>
    <row r="41" spans="1:12" s="3" customFormat="1" ht="12.75" customHeight="1">
      <c r="A41" s="38" t="s">
        <v>5</v>
      </c>
      <c r="B41" s="39"/>
      <c r="C41" s="8"/>
      <c r="D41" s="8"/>
      <c r="E41" s="8"/>
      <c r="F41" s="8"/>
      <c r="G41" s="8"/>
      <c r="H41" s="6"/>
      <c r="I41" s="6"/>
      <c r="J41" s="6"/>
      <c r="K41" s="6"/>
      <c r="L41" s="7"/>
    </row>
    <row r="42" spans="1:23" s="3" customFormat="1" ht="12.75" customHeight="1">
      <c r="A42" s="36"/>
      <c r="B42" s="37" t="s">
        <v>22</v>
      </c>
      <c r="C42" s="8">
        <v>218</v>
      </c>
      <c r="D42" s="8">
        <v>6</v>
      </c>
      <c r="E42" s="8">
        <v>78</v>
      </c>
      <c r="F42" s="8">
        <v>6</v>
      </c>
      <c r="G42" s="8">
        <v>308</v>
      </c>
      <c r="H42" s="10">
        <f t="shared" si="0"/>
        <v>70.77922077922078</v>
      </c>
      <c r="I42" s="10">
        <f t="shared" si="1"/>
        <v>1.948051948051948</v>
      </c>
      <c r="J42" s="10">
        <f t="shared" si="2"/>
        <v>25.324675324675322</v>
      </c>
      <c r="K42" s="10">
        <f t="shared" si="3"/>
        <v>1.948051948051948</v>
      </c>
      <c r="L42" s="11">
        <v>100</v>
      </c>
      <c r="N42" s="14"/>
      <c r="O42" s="14"/>
      <c r="P42" s="14"/>
      <c r="Q42" s="14"/>
      <c r="R42" s="14"/>
      <c r="S42" s="15"/>
      <c r="T42" s="15"/>
      <c r="U42" s="15"/>
      <c r="V42" s="15"/>
      <c r="W42" s="15"/>
    </row>
    <row r="43" spans="1:23" s="3" customFormat="1" ht="12.75" customHeight="1">
      <c r="A43" s="36"/>
      <c r="B43" s="37" t="s">
        <v>23</v>
      </c>
      <c r="C43" s="8">
        <v>6</v>
      </c>
      <c r="D43" s="8">
        <v>0</v>
      </c>
      <c r="E43" s="8">
        <v>0</v>
      </c>
      <c r="F43" s="8">
        <v>2</v>
      </c>
      <c r="G43" s="8">
        <v>8</v>
      </c>
      <c r="H43" s="10">
        <f t="shared" si="0"/>
        <v>75</v>
      </c>
      <c r="I43" s="10">
        <f t="shared" si="1"/>
        <v>0</v>
      </c>
      <c r="J43" s="10">
        <f t="shared" si="2"/>
        <v>0</v>
      </c>
      <c r="K43" s="10">
        <f t="shared" si="3"/>
        <v>25</v>
      </c>
      <c r="L43" s="11">
        <v>100</v>
      </c>
      <c r="N43" s="14"/>
      <c r="O43" s="14"/>
      <c r="P43" s="14"/>
      <c r="Q43" s="14"/>
      <c r="R43" s="14"/>
      <c r="S43" s="15"/>
      <c r="T43" s="15"/>
      <c r="U43" s="15"/>
      <c r="V43" s="15"/>
      <c r="W43" s="15"/>
    </row>
    <row r="44" spans="1:23" s="3" customFormat="1" ht="12.75" customHeight="1">
      <c r="A44" s="36"/>
      <c r="B44" s="37" t="s">
        <v>24</v>
      </c>
      <c r="C44" s="8">
        <v>30</v>
      </c>
      <c r="D44" s="8">
        <v>8</v>
      </c>
      <c r="E44" s="8">
        <v>1</v>
      </c>
      <c r="F44" s="8">
        <v>5</v>
      </c>
      <c r="G44" s="8">
        <v>44</v>
      </c>
      <c r="H44" s="10">
        <f t="shared" si="0"/>
        <v>68.18181818181817</v>
      </c>
      <c r="I44" s="10">
        <f t="shared" si="1"/>
        <v>18.181818181818183</v>
      </c>
      <c r="J44" s="10">
        <f t="shared" si="2"/>
        <v>2.272727272727273</v>
      </c>
      <c r="K44" s="10">
        <f t="shared" si="3"/>
        <v>11.363636363636363</v>
      </c>
      <c r="L44" s="11">
        <v>100</v>
      </c>
      <c r="N44" s="14"/>
      <c r="O44" s="14"/>
      <c r="P44" s="14"/>
      <c r="Q44" s="14"/>
      <c r="R44" s="14"/>
      <c r="S44" s="15"/>
      <c r="T44" s="15"/>
      <c r="U44" s="15"/>
      <c r="V44" s="15"/>
      <c r="W44" s="15"/>
    </row>
    <row r="45" spans="1:23" s="3" customFormat="1" ht="12.75" customHeight="1">
      <c r="A45" s="36"/>
      <c r="B45" s="37" t="s">
        <v>25</v>
      </c>
      <c r="C45" s="8">
        <v>7</v>
      </c>
      <c r="D45" s="8">
        <v>0</v>
      </c>
      <c r="E45" s="8">
        <v>0</v>
      </c>
      <c r="F45" s="8">
        <v>1</v>
      </c>
      <c r="G45" s="8">
        <v>8</v>
      </c>
      <c r="H45" s="10">
        <f t="shared" si="0"/>
        <v>87.5</v>
      </c>
      <c r="I45" s="10">
        <f t="shared" si="1"/>
        <v>0</v>
      </c>
      <c r="J45" s="10">
        <f t="shared" si="2"/>
        <v>0</v>
      </c>
      <c r="K45" s="10">
        <f t="shared" si="3"/>
        <v>12.5</v>
      </c>
      <c r="L45" s="11">
        <v>100</v>
      </c>
      <c r="N45" s="14"/>
      <c r="O45" s="14"/>
      <c r="P45" s="14"/>
      <c r="Q45" s="14"/>
      <c r="R45" s="14"/>
      <c r="S45" s="15"/>
      <c r="T45" s="15"/>
      <c r="U45" s="15"/>
      <c r="V45" s="15"/>
      <c r="W45" s="15"/>
    </row>
    <row r="46" spans="1:23" s="3" customFormat="1" ht="12.75" customHeight="1">
      <c r="A46" s="36"/>
      <c r="B46" s="37" t="s">
        <v>26</v>
      </c>
      <c r="C46" s="8">
        <v>11</v>
      </c>
      <c r="D46" s="8">
        <v>20</v>
      </c>
      <c r="E46" s="8">
        <v>0</v>
      </c>
      <c r="F46" s="8">
        <v>23</v>
      </c>
      <c r="G46" s="8">
        <v>54</v>
      </c>
      <c r="H46" s="10">
        <f t="shared" si="0"/>
        <v>20.37037037037037</v>
      </c>
      <c r="I46" s="10">
        <f t="shared" si="1"/>
        <v>37.03703703703704</v>
      </c>
      <c r="J46" s="10">
        <f t="shared" si="2"/>
        <v>0</v>
      </c>
      <c r="K46" s="10">
        <f t="shared" si="3"/>
        <v>42.592592592592595</v>
      </c>
      <c r="L46" s="11">
        <v>100</v>
      </c>
      <c r="N46" s="14"/>
      <c r="O46" s="14"/>
      <c r="P46" s="14"/>
      <c r="Q46" s="14"/>
      <c r="R46" s="14"/>
      <c r="S46" s="15"/>
      <c r="T46" s="15"/>
      <c r="U46" s="15"/>
      <c r="V46" s="15"/>
      <c r="W46" s="15"/>
    </row>
    <row r="47" spans="1:23" s="3" customFormat="1" ht="12.75" customHeight="1">
      <c r="A47" s="36"/>
      <c r="B47" s="37" t="s">
        <v>27</v>
      </c>
      <c r="C47" s="8">
        <v>17</v>
      </c>
      <c r="D47" s="8">
        <v>0</v>
      </c>
      <c r="E47" s="8">
        <v>0</v>
      </c>
      <c r="F47" s="8">
        <v>2</v>
      </c>
      <c r="G47" s="8">
        <v>19</v>
      </c>
      <c r="H47" s="10">
        <f t="shared" si="0"/>
        <v>89.47368421052632</v>
      </c>
      <c r="I47" s="10">
        <f t="shared" si="1"/>
        <v>0</v>
      </c>
      <c r="J47" s="10">
        <f t="shared" si="2"/>
        <v>0</v>
      </c>
      <c r="K47" s="10">
        <f t="shared" si="3"/>
        <v>10.526315789473683</v>
      </c>
      <c r="L47" s="11">
        <v>100</v>
      </c>
      <c r="N47" s="14"/>
      <c r="O47" s="14"/>
      <c r="P47" s="14"/>
      <c r="Q47" s="14"/>
      <c r="R47" s="14"/>
      <c r="S47" s="15"/>
      <c r="T47" s="15"/>
      <c r="U47" s="15"/>
      <c r="V47" s="15"/>
      <c r="W47" s="15"/>
    </row>
    <row r="48" spans="1:23" s="3" customFormat="1" ht="12.75" customHeight="1">
      <c r="A48" s="36"/>
      <c r="B48" s="37" t="s">
        <v>28</v>
      </c>
      <c r="C48" s="8">
        <v>28</v>
      </c>
      <c r="D48" s="8">
        <v>7</v>
      </c>
      <c r="E48" s="8">
        <v>3</v>
      </c>
      <c r="F48" s="8">
        <v>6</v>
      </c>
      <c r="G48" s="8">
        <v>44</v>
      </c>
      <c r="H48" s="10">
        <f t="shared" si="0"/>
        <v>63.63636363636363</v>
      </c>
      <c r="I48" s="10">
        <f t="shared" si="1"/>
        <v>15.909090909090908</v>
      </c>
      <c r="J48" s="10">
        <f t="shared" si="2"/>
        <v>6.8181818181818175</v>
      </c>
      <c r="K48" s="10">
        <f t="shared" si="3"/>
        <v>13.636363636363635</v>
      </c>
      <c r="L48" s="11">
        <v>100</v>
      </c>
      <c r="N48" s="14"/>
      <c r="O48" s="14"/>
      <c r="P48" s="14"/>
      <c r="Q48" s="14"/>
      <c r="R48" s="14"/>
      <c r="S48" s="15"/>
      <c r="T48" s="15"/>
      <c r="U48" s="15"/>
      <c r="V48" s="15"/>
      <c r="W48" s="15"/>
    </row>
    <row r="49" spans="1:23" s="3" customFormat="1" ht="12.75" customHeight="1">
      <c r="A49" s="36"/>
      <c r="B49" s="37" t="s">
        <v>29</v>
      </c>
      <c r="C49" s="8">
        <v>317</v>
      </c>
      <c r="D49" s="8">
        <v>41</v>
      </c>
      <c r="E49" s="8">
        <v>82</v>
      </c>
      <c r="F49" s="8">
        <v>45</v>
      </c>
      <c r="G49" s="8">
        <v>485</v>
      </c>
      <c r="H49" s="10">
        <f t="shared" si="0"/>
        <v>65.36082474226804</v>
      </c>
      <c r="I49" s="10">
        <f t="shared" si="1"/>
        <v>8.45360824742268</v>
      </c>
      <c r="J49" s="10">
        <f t="shared" si="2"/>
        <v>16.90721649484536</v>
      </c>
      <c r="K49" s="10">
        <f t="shared" si="3"/>
        <v>9.278350515463918</v>
      </c>
      <c r="L49" s="11">
        <v>100</v>
      </c>
      <c r="N49" s="14"/>
      <c r="O49" s="14"/>
      <c r="P49" s="14"/>
      <c r="Q49" s="14"/>
      <c r="R49" s="14"/>
      <c r="S49" s="15"/>
      <c r="T49" s="15"/>
      <c r="U49" s="15"/>
      <c r="V49" s="15"/>
      <c r="W49" s="15"/>
    </row>
    <row r="50" spans="1:12" s="3" customFormat="1" ht="12.75" customHeight="1">
      <c r="A50" s="38" t="s">
        <v>6</v>
      </c>
      <c r="B50" s="39"/>
      <c r="C50" s="8"/>
      <c r="D50" s="8"/>
      <c r="E50" s="8"/>
      <c r="F50" s="8"/>
      <c r="G50" s="8"/>
      <c r="H50" s="6"/>
      <c r="I50" s="6"/>
      <c r="J50" s="6"/>
      <c r="K50" s="6"/>
      <c r="L50" s="7"/>
    </row>
    <row r="51" spans="1:23" s="3" customFormat="1" ht="12.75" customHeight="1">
      <c r="A51" s="36"/>
      <c r="B51" s="37" t="s">
        <v>22</v>
      </c>
      <c r="C51" s="8">
        <v>86</v>
      </c>
      <c r="D51" s="8">
        <v>1</v>
      </c>
      <c r="E51" s="8">
        <v>30</v>
      </c>
      <c r="F51" s="8">
        <v>8</v>
      </c>
      <c r="G51" s="8">
        <v>125</v>
      </c>
      <c r="H51" s="10">
        <f t="shared" si="0"/>
        <v>68.8</v>
      </c>
      <c r="I51" s="10">
        <f t="shared" si="1"/>
        <v>0.8</v>
      </c>
      <c r="J51" s="10">
        <f t="shared" si="2"/>
        <v>24</v>
      </c>
      <c r="K51" s="10">
        <f t="shared" si="3"/>
        <v>6.4</v>
      </c>
      <c r="L51" s="11">
        <v>100</v>
      </c>
      <c r="N51" s="14"/>
      <c r="O51" s="14"/>
      <c r="P51" s="14"/>
      <c r="Q51" s="14"/>
      <c r="R51" s="14"/>
      <c r="S51" s="15"/>
      <c r="T51" s="15"/>
      <c r="U51" s="15"/>
      <c r="V51" s="15"/>
      <c r="W51" s="15"/>
    </row>
    <row r="52" spans="1:23" s="3" customFormat="1" ht="12.75" customHeight="1">
      <c r="A52" s="36"/>
      <c r="B52" s="37" t="s">
        <v>23</v>
      </c>
      <c r="C52" s="8">
        <v>5</v>
      </c>
      <c r="D52" s="8">
        <v>0</v>
      </c>
      <c r="E52" s="8">
        <v>0</v>
      </c>
      <c r="F52" s="8">
        <v>0</v>
      </c>
      <c r="G52" s="8">
        <v>5</v>
      </c>
      <c r="H52" s="10">
        <f t="shared" si="0"/>
        <v>100</v>
      </c>
      <c r="I52" s="10">
        <f t="shared" si="1"/>
        <v>0</v>
      </c>
      <c r="J52" s="10">
        <f t="shared" si="2"/>
        <v>0</v>
      </c>
      <c r="K52" s="10">
        <f t="shared" si="3"/>
        <v>0</v>
      </c>
      <c r="L52" s="11">
        <v>100</v>
      </c>
      <c r="N52" s="14"/>
      <c r="O52" s="14"/>
      <c r="P52" s="14"/>
      <c r="Q52" s="14"/>
      <c r="R52" s="14"/>
      <c r="S52" s="15"/>
      <c r="T52" s="15"/>
      <c r="U52" s="15"/>
      <c r="V52" s="15"/>
      <c r="W52" s="15"/>
    </row>
    <row r="53" spans="1:23" s="3" customFormat="1" ht="12.75" customHeight="1">
      <c r="A53" s="36"/>
      <c r="B53" s="37" t="s">
        <v>24</v>
      </c>
      <c r="C53" s="8">
        <v>26</v>
      </c>
      <c r="D53" s="8">
        <v>5</v>
      </c>
      <c r="E53" s="8">
        <v>0</v>
      </c>
      <c r="F53" s="8">
        <v>10</v>
      </c>
      <c r="G53" s="8">
        <v>41</v>
      </c>
      <c r="H53" s="10">
        <f t="shared" si="0"/>
        <v>63.41463414634146</v>
      </c>
      <c r="I53" s="10">
        <f t="shared" si="1"/>
        <v>12.195121951219512</v>
      </c>
      <c r="J53" s="10">
        <f t="shared" si="2"/>
        <v>0</v>
      </c>
      <c r="K53" s="10">
        <f t="shared" si="3"/>
        <v>24.390243902439025</v>
      </c>
      <c r="L53" s="11">
        <v>100</v>
      </c>
      <c r="N53" s="14"/>
      <c r="O53" s="14"/>
      <c r="P53" s="14"/>
      <c r="Q53" s="14"/>
      <c r="R53" s="14"/>
      <c r="S53" s="15"/>
      <c r="T53" s="15"/>
      <c r="U53" s="15"/>
      <c r="V53" s="15"/>
      <c r="W53" s="15"/>
    </row>
    <row r="54" spans="1:23" s="3" customFormat="1" ht="12.75" customHeight="1">
      <c r="A54" s="36"/>
      <c r="B54" s="37" t="s">
        <v>25</v>
      </c>
      <c r="C54" s="8">
        <v>19</v>
      </c>
      <c r="D54" s="8">
        <v>0</v>
      </c>
      <c r="E54" s="8">
        <v>0</v>
      </c>
      <c r="F54" s="8">
        <v>1</v>
      </c>
      <c r="G54" s="8">
        <v>20</v>
      </c>
      <c r="H54" s="10">
        <f t="shared" si="0"/>
        <v>95</v>
      </c>
      <c r="I54" s="10">
        <f t="shared" si="1"/>
        <v>0</v>
      </c>
      <c r="J54" s="10">
        <f t="shared" si="2"/>
        <v>0</v>
      </c>
      <c r="K54" s="10">
        <f t="shared" si="3"/>
        <v>5</v>
      </c>
      <c r="L54" s="11">
        <v>100</v>
      </c>
      <c r="N54" s="14"/>
      <c r="O54" s="14"/>
      <c r="P54" s="14"/>
      <c r="Q54" s="14"/>
      <c r="R54" s="14"/>
      <c r="S54" s="15"/>
      <c r="T54" s="15"/>
      <c r="U54" s="15"/>
      <c r="V54" s="15"/>
      <c r="W54" s="15"/>
    </row>
    <row r="55" spans="1:23" s="3" customFormat="1" ht="12.75" customHeight="1">
      <c r="A55" s="36"/>
      <c r="B55" s="37" t="s">
        <v>26</v>
      </c>
      <c r="C55" s="8">
        <v>5</v>
      </c>
      <c r="D55" s="8">
        <v>3</v>
      </c>
      <c r="E55" s="8">
        <v>0</v>
      </c>
      <c r="F55" s="8">
        <v>2</v>
      </c>
      <c r="G55" s="8">
        <v>10</v>
      </c>
      <c r="H55" s="10">
        <f t="shared" si="0"/>
        <v>50</v>
      </c>
      <c r="I55" s="10">
        <f t="shared" si="1"/>
        <v>30</v>
      </c>
      <c r="J55" s="10">
        <f t="shared" si="2"/>
        <v>0</v>
      </c>
      <c r="K55" s="10">
        <f t="shared" si="3"/>
        <v>20</v>
      </c>
      <c r="L55" s="11">
        <v>100</v>
      </c>
      <c r="N55" s="14"/>
      <c r="O55" s="14"/>
      <c r="P55" s="14"/>
      <c r="Q55" s="14"/>
      <c r="R55" s="14"/>
      <c r="S55" s="15"/>
      <c r="T55" s="15"/>
      <c r="U55" s="15"/>
      <c r="V55" s="15"/>
      <c r="W55" s="15"/>
    </row>
    <row r="56" spans="1:23" s="3" customFormat="1" ht="12.75" customHeight="1">
      <c r="A56" s="36"/>
      <c r="B56" s="37" t="s">
        <v>27</v>
      </c>
      <c r="C56" s="8">
        <v>9</v>
      </c>
      <c r="D56" s="8">
        <v>1</v>
      </c>
      <c r="E56" s="8">
        <v>1</v>
      </c>
      <c r="F56" s="8">
        <v>1</v>
      </c>
      <c r="G56" s="8">
        <v>12</v>
      </c>
      <c r="H56" s="10">
        <f t="shared" si="0"/>
        <v>75</v>
      </c>
      <c r="I56" s="10">
        <f t="shared" si="1"/>
        <v>8.333333333333332</v>
      </c>
      <c r="J56" s="10">
        <f t="shared" si="2"/>
        <v>8.333333333333332</v>
      </c>
      <c r="K56" s="10">
        <f t="shared" si="3"/>
        <v>8.333333333333332</v>
      </c>
      <c r="L56" s="11">
        <v>100</v>
      </c>
      <c r="N56" s="14"/>
      <c r="O56" s="14"/>
      <c r="P56" s="14"/>
      <c r="Q56" s="14"/>
      <c r="R56" s="14"/>
      <c r="S56" s="15"/>
      <c r="T56" s="15"/>
      <c r="U56" s="15"/>
      <c r="V56" s="15"/>
      <c r="W56" s="15"/>
    </row>
    <row r="57" spans="1:23" s="3" customFormat="1" ht="12.75" customHeight="1">
      <c r="A57" s="36"/>
      <c r="B57" s="37" t="s">
        <v>28</v>
      </c>
      <c r="C57" s="8">
        <v>15</v>
      </c>
      <c r="D57" s="8">
        <v>1</v>
      </c>
      <c r="E57" s="8">
        <v>1</v>
      </c>
      <c r="F57" s="8">
        <v>0</v>
      </c>
      <c r="G57" s="8">
        <v>17</v>
      </c>
      <c r="H57" s="10">
        <f t="shared" si="0"/>
        <v>88.23529411764706</v>
      </c>
      <c r="I57" s="10">
        <f t="shared" si="1"/>
        <v>5.88235294117647</v>
      </c>
      <c r="J57" s="10">
        <f t="shared" si="2"/>
        <v>5.88235294117647</v>
      </c>
      <c r="K57" s="10">
        <f t="shared" si="3"/>
        <v>0</v>
      </c>
      <c r="L57" s="11">
        <v>100</v>
      </c>
      <c r="N57" s="14"/>
      <c r="O57" s="14"/>
      <c r="P57" s="14"/>
      <c r="Q57" s="14"/>
      <c r="R57" s="14"/>
      <c r="S57" s="15"/>
      <c r="T57" s="15"/>
      <c r="U57" s="15"/>
      <c r="V57" s="15"/>
      <c r="W57" s="15"/>
    </row>
    <row r="58" spans="1:23" s="3" customFormat="1" ht="12.75" customHeight="1">
      <c r="A58" s="36"/>
      <c r="B58" s="37" t="s">
        <v>29</v>
      </c>
      <c r="C58" s="8">
        <v>165</v>
      </c>
      <c r="D58" s="8">
        <v>11</v>
      </c>
      <c r="E58" s="8">
        <v>32</v>
      </c>
      <c r="F58" s="8">
        <v>22</v>
      </c>
      <c r="G58" s="8">
        <v>230</v>
      </c>
      <c r="H58" s="10">
        <f t="shared" si="0"/>
        <v>71.73913043478261</v>
      </c>
      <c r="I58" s="10">
        <f t="shared" si="1"/>
        <v>4.782608695652174</v>
      </c>
      <c r="J58" s="10">
        <f t="shared" si="2"/>
        <v>13.91304347826087</v>
      </c>
      <c r="K58" s="10">
        <f t="shared" si="3"/>
        <v>9.565217391304348</v>
      </c>
      <c r="L58" s="11">
        <v>100</v>
      </c>
      <c r="N58" s="14"/>
      <c r="O58" s="14"/>
      <c r="P58" s="14"/>
      <c r="Q58" s="14"/>
      <c r="R58" s="14"/>
      <c r="S58" s="15"/>
      <c r="T58" s="15"/>
      <c r="U58" s="15"/>
      <c r="V58" s="15"/>
      <c r="W58" s="15"/>
    </row>
    <row r="59" spans="1:23" s="3" customFormat="1" ht="12.75" customHeight="1">
      <c r="A59" s="36"/>
      <c r="B59" s="37"/>
      <c r="C59" s="8"/>
      <c r="D59" s="8"/>
      <c r="E59" s="8"/>
      <c r="F59" s="8"/>
      <c r="G59" s="8"/>
      <c r="H59" s="10"/>
      <c r="I59" s="10"/>
      <c r="J59" s="10"/>
      <c r="K59" s="10"/>
      <c r="L59" s="11"/>
      <c r="N59" s="14"/>
      <c r="O59" s="14"/>
      <c r="P59" s="14"/>
      <c r="Q59" s="14"/>
      <c r="R59" s="14"/>
      <c r="S59" s="15"/>
      <c r="T59" s="15"/>
      <c r="U59" s="15"/>
      <c r="V59" s="15"/>
      <c r="W59" s="15"/>
    </row>
    <row r="60" spans="1:12" s="3" customFormat="1" ht="12.75" customHeight="1">
      <c r="A60" s="38" t="s">
        <v>7</v>
      </c>
      <c r="B60" s="39"/>
      <c r="C60" s="8"/>
      <c r="D60" s="8"/>
      <c r="E60" s="8"/>
      <c r="F60" s="8"/>
      <c r="G60" s="8"/>
      <c r="H60" s="6"/>
      <c r="I60" s="6"/>
      <c r="J60" s="6"/>
      <c r="K60" s="6"/>
      <c r="L60" s="7"/>
    </row>
    <row r="61" spans="1:23" s="3" customFormat="1" ht="12.75" customHeight="1">
      <c r="A61" s="36"/>
      <c r="B61" s="37" t="s">
        <v>22</v>
      </c>
      <c r="C61" s="8">
        <v>157</v>
      </c>
      <c r="D61" s="8">
        <v>5</v>
      </c>
      <c r="E61" s="8">
        <v>82</v>
      </c>
      <c r="F61" s="8">
        <v>18</v>
      </c>
      <c r="G61" s="8">
        <v>262</v>
      </c>
      <c r="H61" s="10">
        <f t="shared" si="0"/>
        <v>59.92366412213741</v>
      </c>
      <c r="I61" s="10">
        <f t="shared" si="1"/>
        <v>1.9083969465648856</v>
      </c>
      <c r="J61" s="10">
        <f t="shared" si="2"/>
        <v>31.297709923664126</v>
      </c>
      <c r="K61" s="10">
        <f t="shared" si="3"/>
        <v>6.870229007633588</v>
      </c>
      <c r="L61" s="11">
        <v>100</v>
      </c>
      <c r="N61" s="14"/>
      <c r="O61" s="14"/>
      <c r="P61" s="14"/>
      <c r="Q61" s="14"/>
      <c r="R61" s="14"/>
      <c r="S61" s="15"/>
      <c r="T61" s="15"/>
      <c r="U61" s="15"/>
      <c r="V61" s="15"/>
      <c r="W61" s="15"/>
    </row>
    <row r="62" spans="1:23" s="3" customFormat="1" ht="12.75" customHeight="1">
      <c r="A62" s="36"/>
      <c r="B62" s="37" t="s">
        <v>23</v>
      </c>
      <c r="C62" s="8">
        <v>9</v>
      </c>
      <c r="D62" s="8">
        <v>0</v>
      </c>
      <c r="E62" s="8">
        <v>0</v>
      </c>
      <c r="F62" s="8">
        <v>3</v>
      </c>
      <c r="G62" s="8">
        <v>12</v>
      </c>
      <c r="H62" s="10">
        <f t="shared" si="0"/>
        <v>75</v>
      </c>
      <c r="I62" s="10">
        <f t="shared" si="1"/>
        <v>0</v>
      </c>
      <c r="J62" s="10">
        <f t="shared" si="2"/>
        <v>0</v>
      </c>
      <c r="K62" s="10">
        <f t="shared" si="3"/>
        <v>25</v>
      </c>
      <c r="L62" s="11">
        <v>100</v>
      </c>
      <c r="N62" s="14"/>
      <c r="O62" s="14"/>
      <c r="P62" s="14"/>
      <c r="Q62" s="14"/>
      <c r="R62" s="14"/>
      <c r="S62" s="15"/>
      <c r="T62" s="15"/>
      <c r="U62" s="15"/>
      <c r="V62" s="15"/>
      <c r="W62" s="15"/>
    </row>
    <row r="63" spans="1:23" s="3" customFormat="1" ht="12.75" customHeight="1">
      <c r="A63" s="36"/>
      <c r="B63" s="37" t="s">
        <v>24</v>
      </c>
      <c r="C63" s="8">
        <v>41</v>
      </c>
      <c r="D63" s="8">
        <v>11</v>
      </c>
      <c r="E63" s="8">
        <v>2</v>
      </c>
      <c r="F63" s="8">
        <v>15</v>
      </c>
      <c r="G63" s="8">
        <v>69</v>
      </c>
      <c r="H63" s="10">
        <f t="shared" si="0"/>
        <v>59.42028985507246</v>
      </c>
      <c r="I63" s="10">
        <f t="shared" si="1"/>
        <v>15.942028985507244</v>
      </c>
      <c r="J63" s="10">
        <f t="shared" si="2"/>
        <v>2.898550724637681</v>
      </c>
      <c r="K63" s="10">
        <f t="shared" si="3"/>
        <v>21.73913043478261</v>
      </c>
      <c r="L63" s="11">
        <v>100</v>
      </c>
      <c r="N63" s="14"/>
      <c r="O63" s="14"/>
      <c r="P63" s="14"/>
      <c r="Q63" s="14"/>
      <c r="R63" s="14"/>
      <c r="S63" s="15"/>
      <c r="T63" s="15"/>
      <c r="U63" s="15"/>
      <c r="V63" s="15"/>
      <c r="W63" s="15"/>
    </row>
    <row r="64" spans="1:23" s="3" customFormat="1" ht="12.75" customHeight="1">
      <c r="A64" s="36"/>
      <c r="B64" s="37" t="s">
        <v>25</v>
      </c>
      <c r="C64" s="8">
        <v>146</v>
      </c>
      <c r="D64" s="8">
        <v>6</v>
      </c>
      <c r="E64" s="8">
        <v>0</v>
      </c>
      <c r="F64" s="8">
        <v>0</v>
      </c>
      <c r="G64" s="8">
        <v>152</v>
      </c>
      <c r="H64" s="10">
        <f t="shared" si="0"/>
        <v>96.05263157894737</v>
      </c>
      <c r="I64" s="10">
        <f t="shared" si="1"/>
        <v>3.9473684210526314</v>
      </c>
      <c r="J64" s="10">
        <f t="shared" si="2"/>
        <v>0</v>
      </c>
      <c r="K64" s="10">
        <f t="shared" si="3"/>
        <v>0</v>
      </c>
      <c r="L64" s="11">
        <v>100</v>
      </c>
      <c r="N64" s="14"/>
      <c r="O64" s="14"/>
      <c r="P64" s="14"/>
      <c r="Q64" s="14"/>
      <c r="R64" s="14"/>
      <c r="S64" s="15"/>
      <c r="T64" s="15"/>
      <c r="U64" s="15"/>
      <c r="V64" s="15"/>
      <c r="W64" s="15"/>
    </row>
    <row r="65" spans="1:23" s="3" customFormat="1" ht="12.75" customHeight="1">
      <c r="A65" s="36"/>
      <c r="B65" s="37" t="s">
        <v>26</v>
      </c>
      <c r="C65" s="8">
        <v>15</v>
      </c>
      <c r="D65" s="8">
        <v>6</v>
      </c>
      <c r="E65" s="8">
        <v>0</v>
      </c>
      <c r="F65" s="8">
        <v>14</v>
      </c>
      <c r="G65" s="8">
        <v>35</v>
      </c>
      <c r="H65" s="10">
        <f t="shared" si="0"/>
        <v>42.857142857142854</v>
      </c>
      <c r="I65" s="10">
        <f t="shared" si="1"/>
        <v>17.142857142857142</v>
      </c>
      <c r="J65" s="10">
        <f t="shared" si="2"/>
        <v>0</v>
      </c>
      <c r="K65" s="10">
        <f t="shared" si="3"/>
        <v>40</v>
      </c>
      <c r="L65" s="11">
        <v>100</v>
      </c>
      <c r="N65" s="14"/>
      <c r="O65" s="14"/>
      <c r="P65" s="14"/>
      <c r="Q65" s="14"/>
      <c r="R65" s="14"/>
      <c r="S65" s="15"/>
      <c r="T65" s="15"/>
      <c r="U65" s="15"/>
      <c r="V65" s="15"/>
      <c r="W65" s="15"/>
    </row>
    <row r="66" spans="1:23" s="3" customFormat="1" ht="12.75" customHeight="1">
      <c r="A66" s="36"/>
      <c r="B66" s="37" t="s">
        <v>27</v>
      </c>
      <c r="C66" s="8">
        <v>12</v>
      </c>
      <c r="D66" s="8">
        <v>1</v>
      </c>
      <c r="E66" s="8">
        <v>1</v>
      </c>
      <c r="F66" s="8">
        <v>0</v>
      </c>
      <c r="G66" s="8">
        <v>14</v>
      </c>
      <c r="H66" s="10">
        <f t="shared" si="0"/>
        <v>85.71428571428571</v>
      </c>
      <c r="I66" s="10">
        <f t="shared" si="1"/>
        <v>7.142857142857142</v>
      </c>
      <c r="J66" s="10">
        <f t="shared" si="2"/>
        <v>7.142857142857142</v>
      </c>
      <c r="K66" s="10">
        <f t="shared" si="3"/>
        <v>0</v>
      </c>
      <c r="L66" s="11">
        <v>100</v>
      </c>
      <c r="N66" s="14"/>
      <c r="O66" s="14"/>
      <c r="P66" s="14"/>
      <c r="Q66" s="14"/>
      <c r="R66" s="14"/>
      <c r="S66" s="15"/>
      <c r="T66" s="15"/>
      <c r="U66" s="15"/>
      <c r="V66" s="15"/>
      <c r="W66" s="15"/>
    </row>
    <row r="67" spans="1:23" s="3" customFormat="1" ht="12.75" customHeight="1">
      <c r="A67" s="36"/>
      <c r="B67" s="37" t="s">
        <v>28</v>
      </c>
      <c r="C67" s="8">
        <v>19</v>
      </c>
      <c r="D67" s="8">
        <v>2</v>
      </c>
      <c r="E67" s="8">
        <v>3</v>
      </c>
      <c r="F67" s="8">
        <v>5</v>
      </c>
      <c r="G67" s="8">
        <v>29</v>
      </c>
      <c r="H67" s="10">
        <f t="shared" si="0"/>
        <v>65.51724137931035</v>
      </c>
      <c r="I67" s="10">
        <f t="shared" si="1"/>
        <v>6.896551724137931</v>
      </c>
      <c r="J67" s="10">
        <f t="shared" si="2"/>
        <v>10.344827586206897</v>
      </c>
      <c r="K67" s="10">
        <f t="shared" si="3"/>
        <v>17.24137931034483</v>
      </c>
      <c r="L67" s="11">
        <v>100</v>
      </c>
      <c r="N67" s="14"/>
      <c r="O67" s="14"/>
      <c r="P67" s="14"/>
      <c r="Q67" s="14"/>
      <c r="R67" s="14"/>
      <c r="S67" s="15"/>
      <c r="T67" s="15"/>
      <c r="U67" s="15"/>
      <c r="V67" s="15"/>
      <c r="W67" s="15"/>
    </row>
    <row r="68" spans="1:23" s="3" customFormat="1" ht="12.75" customHeight="1">
      <c r="A68" s="36"/>
      <c r="B68" s="37" t="s">
        <v>29</v>
      </c>
      <c r="C68" s="8">
        <v>399</v>
      </c>
      <c r="D68" s="8">
        <v>31</v>
      </c>
      <c r="E68" s="8">
        <v>88</v>
      </c>
      <c r="F68" s="8">
        <v>55</v>
      </c>
      <c r="G68" s="8">
        <v>573</v>
      </c>
      <c r="H68" s="10">
        <f t="shared" si="0"/>
        <v>69.63350785340315</v>
      </c>
      <c r="I68" s="10">
        <f t="shared" si="1"/>
        <v>5.4101221640488655</v>
      </c>
      <c r="J68" s="10">
        <f t="shared" si="2"/>
        <v>15.357766143106458</v>
      </c>
      <c r="K68" s="10">
        <f t="shared" si="3"/>
        <v>9.598603839441536</v>
      </c>
      <c r="L68" s="11">
        <v>100</v>
      </c>
      <c r="N68" s="14"/>
      <c r="O68" s="14"/>
      <c r="P68" s="14"/>
      <c r="Q68" s="14"/>
      <c r="R68" s="14"/>
      <c r="S68" s="15"/>
      <c r="T68" s="15"/>
      <c r="U68" s="15"/>
      <c r="V68" s="15"/>
      <c r="W68" s="15"/>
    </row>
    <row r="69" spans="1:12" s="3" customFormat="1" ht="12.75" customHeight="1">
      <c r="A69" s="38" t="s">
        <v>8</v>
      </c>
      <c r="B69" s="39"/>
      <c r="C69" s="8"/>
      <c r="D69" s="8"/>
      <c r="E69" s="8"/>
      <c r="F69" s="8"/>
      <c r="G69" s="8"/>
      <c r="H69" s="6"/>
      <c r="I69" s="6"/>
      <c r="J69" s="6"/>
      <c r="K69" s="6"/>
      <c r="L69" s="7"/>
    </row>
    <row r="70" spans="1:23" s="3" customFormat="1" ht="12.75" customHeight="1">
      <c r="A70" s="36"/>
      <c r="B70" s="37" t="s">
        <v>22</v>
      </c>
      <c r="C70" s="8">
        <v>64</v>
      </c>
      <c r="D70" s="8">
        <v>4</v>
      </c>
      <c r="E70" s="8">
        <v>38</v>
      </c>
      <c r="F70" s="8">
        <v>14</v>
      </c>
      <c r="G70" s="8">
        <v>120</v>
      </c>
      <c r="H70" s="10">
        <f t="shared" si="0"/>
        <v>53.333333333333336</v>
      </c>
      <c r="I70" s="10">
        <f t="shared" si="1"/>
        <v>3.3333333333333335</v>
      </c>
      <c r="J70" s="10">
        <f t="shared" si="2"/>
        <v>31.666666666666664</v>
      </c>
      <c r="K70" s="10">
        <f t="shared" si="3"/>
        <v>11.666666666666666</v>
      </c>
      <c r="L70" s="11">
        <v>100</v>
      </c>
      <c r="N70" s="14"/>
      <c r="O70" s="14"/>
      <c r="P70" s="14"/>
      <c r="Q70" s="14"/>
      <c r="R70" s="14"/>
      <c r="S70" s="15"/>
      <c r="T70" s="15"/>
      <c r="U70" s="15"/>
      <c r="V70" s="15"/>
      <c r="W70" s="15"/>
    </row>
    <row r="71" spans="1:23" s="3" customFormat="1" ht="12.75" customHeight="1">
      <c r="A71" s="36"/>
      <c r="B71" s="37" t="s">
        <v>23</v>
      </c>
      <c r="C71" s="8">
        <v>3</v>
      </c>
      <c r="D71" s="8">
        <v>1</v>
      </c>
      <c r="E71" s="8">
        <v>1</v>
      </c>
      <c r="F71" s="8">
        <v>2</v>
      </c>
      <c r="G71" s="8">
        <v>7</v>
      </c>
      <c r="H71" s="10">
        <f t="shared" si="0"/>
        <v>42.857142857142854</v>
      </c>
      <c r="I71" s="10">
        <f t="shared" si="1"/>
        <v>14.285714285714285</v>
      </c>
      <c r="J71" s="10">
        <f t="shared" si="2"/>
        <v>14.285714285714285</v>
      </c>
      <c r="K71" s="10">
        <f t="shared" si="3"/>
        <v>28.57142857142857</v>
      </c>
      <c r="L71" s="11">
        <v>100</v>
      </c>
      <c r="N71" s="14"/>
      <c r="O71" s="14"/>
      <c r="P71" s="14"/>
      <c r="Q71" s="14"/>
      <c r="R71" s="14"/>
      <c r="S71" s="15"/>
      <c r="T71" s="15"/>
      <c r="U71" s="15"/>
      <c r="V71" s="15"/>
      <c r="W71" s="15"/>
    </row>
    <row r="72" spans="1:23" s="3" customFormat="1" ht="12.75" customHeight="1">
      <c r="A72" s="36"/>
      <c r="B72" s="37" t="s">
        <v>24</v>
      </c>
      <c r="C72" s="8">
        <v>20</v>
      </c>
      <c r="D72" s="8">
        <v>12</v>
      </c>
      <c r="E72" s="8">
        <v>1</v>
      </c>
      <c r="F72" s="8">
        <v>22</v>
      </c>
      <c r="G72" s="8">
        <v>55</v>
      </c>
      <c r="H72" s="10">
        <f t="shared" si="0"/>
        <v>36.36363636363637</v>
      </c>
      <c r="I72" s="10">
        <f t="shared" si="1"/>
        <v>21.818181818181817</v>
      </c>
      <c r="J72" s="10">
        <f t="shared" si="2"/>
        <v>1.8181818181818181</v>
      </c>
      <c r="K72" s="10">
        <f t="shared" si="3"/>
        <v>40</v>
      </c>
      <c r="L72" s="11">
        <v>100</v>
      </c>
      <c r="N72" s="14"/>
      <c r="O72" s="14"/>
      <c r="P72" s="14"/>
      <c r="Q72" s="14"/>
      <c r="R72" s="14"/>
      <c r="S72" s="15"/>
      <c r="T72" s="15"/>
      <c r="U72" s="15"/>
      <c r="V72" s="15"/>
      <c r="W72" s="15"/>
    </row>
    <row r="73" spans="1:23" s="3" customFormat="1" ht="12.75" customHeight="1">
      <c r="A73" s="36"/>
      <c r="B73" s="37" t="s">
        <v>25</v>
      </c>
      <c r="C73" s="8">
        <v>21</v>
      </c>
      <c r="D73" s="8">
        <v>1</v>
      </c>
      <c r="E73" s="8">
        <v>3</v>
      </c>
      <c r="F73" s="8">
        <v>2</v>
      </c>
      <c r="G73" s="8">
        <v>27</v>
      </c>
      <c r="H73" s="10">
        <f t="shared" si="0"/>
        <v>77.77777777777779</v>
      </c>
      <c r="I73" s="10">
        <f t="shared" si="1"/>
        <v>3.7037037037037033</v>
      </c>
      <c r="J73" s="10">
        <f t="shared" si="2"/>
        <v>11.11111111111111</v>
      </c>
      <c r="K73" s="10">
        <f t="shared" si="3"/>
        <v>7.4074074074074066</v>
      </c>
      <c r="L73" s="11">
        <v>100</v>
      </c>
      <c r="N73" s="14"/>
      <c r="O73" s="14"/>
      <c r="P73" s="14"/>
      <c r="Q73" s="14"/>
      <c r="R73" s="14"/>
      <c r="S73" s="15"/>
      <c r="T73" s="15"/>
      <c r="U73" s="15"/>
      <c r="V73" s="15"/>
      <c r="W73" s="15"/>
    </row>
    <row r="74" spans="1:23" s="3" customFormat="1" ht="12.75" customHeight="1">
      <c r="A74" s="36"/>
      <c r="B74" s="37" t="s">
        <v>26</v>
      </c>
      <c r="C74" s="8">
        <v>7</v>
      </c>
      <c r="D74" s="8">
        <v>9</v>
      </c>
      <c r="E74" s="8">
        <v>3</v>
      </c>
      <c r="F74" s="8">
        <v>9</v>
      </c>
      <c r="G74" s="8">
        <v>28</v>
      </c>
      <c r="H74" s="10">
        <f t="shared" si="0"/>
        <v>25</v>
      </c>
      <c r="I74" s="10">
        <f t="shared" si="1"/>
        <v>32.142857142857146</v>
      </c>
      <c r="J74" s="10">
        <f t="shared" si="2"/>
        <v>10.714285714285714</v>
      </c>
      <c r="K74" s="10">
        <f t="shared" si="3"/>
        <v>32.142857142857146</v>
      </c>
      <c r="L74" s="11">
        <v>100</v>
      </c>
      <c r="N74" s="14"/>
      <c r="O74" s="14"/>
      <c r="P74" s="14"/>
      <c r="Q74" s="14"/>
      <c r="R74" s="14"/>
      <c r="S74" s="15"/>
      <c r="T74" s="15"/>
      <c r="U74" s="15"/>
      <c r="V74" s="15"/>
      <c r="W74" s="15"/>
    </row>
    <row r="75" spans="1:23" s="3" customFormat="1" ht="12.75" customHeight="1">
      <c r="A75" s="36"/>
      <c r="B75" s="37" t="s">
        <v>27</v>
      </c>
      <c r="C75" s="8">
        <v>4</v>
      </c>
      <c r="D75" s="8">
        <v>2</v>
      </c>
      <c r="E75" s="8">
        <v>0</v>
      </c>
      <c r="F75" s="8">
        <v>4</v>
      </c>
      <c r="G75" s="8">
        <v>10</v>
      </c>
      <c r="H75" s="10">
        <f aca="true" t="shared" si="4" ref="H75:H131">C75/G75*100</f>
        <v>40</v>
      </c>
      <c r="I75" s="10">
        <f aca="true" t="shared" si="5" ref="I75:I131">D75/G75*100</f>
        <v>20</v>
      </c>
      <c r="J75" s="10">
        <f aca="true" t="shared" si="6" ref="J75:J131">E75/G75*100</f>
        <v>0</v>
      </c>
      <c r="K75" s="10">
        <f aca="true" t="shared" si="7" ref="K75:K131">F75/G75*100</f>
        <v>40</v>
      </c>
      <c r="L75" s="11">
        <v>100</v>
      </c>
      <c r="N75" s="14"/>
      <c r="O75" s="14"/>
      <c r="P75" s="14"/>
      <c r="Q75" s="14"/>
      <c r="R75" s="14"/>
      <c r="S75" s="15"/>
      <c r="T75" s="15"/>
      <c r="U75" s="15"/>
      <c r="V75" s="15"/>
      <c r="W75" s="15"/>
    </row>
    <row r="76" spans="1:23" s="3" customFormat="1" ht="12.75" customHeight="1">
      <c r="A76" s="36"/>
      <c r="B76" s="37" t="s">
        <v>28</v>
      </c>
      <c r="C76" s="8">
        <v>21</v>
      </c>
      <c r="D76" s="8">
        <v>1</v>
      </c>
      <c r="E76" s="8">
        <v>5</v>
      </c>
      <c r="F76" s="8">
        <v>4</v>
      </c>
      <c r="G76" s="8">
        <v>31</v>
      </c>
      <c r="H76" s="10">
        <f t="shared" si="4"/>
        <v>67.74193548387096</v>
      </c>
      <c r="I76" s="10">
        <f t="shared" si="5"/>
        <v>3.225806451612903</v>
      </c>
      <c r="J76" s="10">
        <f t="shared" si="6"/>
        <v>16.129032258064516</v>
      </c>
      <c r="K76" s="10">
        <f t="shared" si="7"/>
        <v>12.903225806451612</v>
      </c>
      <c r="L76" s="11">
        <v>100</v>
      </c>
      <c r="N76" s="14"/>
      <c r="O76" s="14"/>
      <c r="P76" s="14"/>
      <c r="Q76" s="14"/>
      <c r="R76" s="14"/>
      <c r="S76" s="15"/>
      <c r="T76" s="15"/>
      <c r="U76" s="15"/>
      <c r="V76" s="15"/>
      <c r="W76" s="15"/>
    </row>
    <row r="77" spans="1:23" s="3" customFormat="1" ht="12.75" customHeight="1">
      <c r="A77" s="36"/>
      <c r="B77" s="37" t="s">
        <v>29</v>
      </c>
      <c r="C77" s="8">
        <v>140</v>
      </c>
      <c r="D77" s="8">
        <v>30</v>
      </c>
      <c r="E77" s="8">
        <v>51</v>
      </c>
      <c r="F77" s="8">
        <v>57</v>
      </c>
      <c r="G77" s="8">
        <v>278</v>
      </c>
      <c r="H77" s="10">
        <f t="shared" si="4"/>
        <v>50.35971223021583</v>
      </c>
      <c r="I77" s="10">
        <f t="shared" si="5"/>
        <v>10.79136690647482</v>
      </c>
      <c r="J77" s="10">
        <f t="shared" si="6"/>
        <v>18.345323741007196</v>
      </c>
      <c r="K77" s="10">
        <f t="shared" si="7"/>
        <v>20.503597122302157</v>
      </c>
      <c r="L77" s="11">
        <v>100</v>
      </c>
      <c r="N77" s="14"/>
      <c r="O77" s="14"/>
      <c r="P77" s="14"/>
      <c r="Q77" s="14"/>
      <c r="R77" s="14"/>
      <c r="S77" s="15"/>
      <c r="T77" s="15"/>
      <c r="U77" s="15"/>
      <c r="V77" s="15"/>
      <c r="W77" s="15"/>
    </row>
    <row r="78" spans="1:12" s="3" customFormat="1" ht="12.75" customHeight="1">
      <c r="A78" s="36" t="s">
        <v>9</v>
      </c>
      <c r="B78" s="40"/>
      <c r="C78" s="8"/>
      <c r="D78" s="8"/>
      <c r="E78" s="8"/>
      <c r="F78" s="8"/>
      <c r="G78" s="8"/>
      <c r="H78" s="6"/>
      <c r="I78" s="6"/>
      <c r="J78" s="6"/>
      <c r="K78" s="6"/>
      <c r="L78" s="7"/>
    </row>
    <row r="79" spans="1:23" s="3" customFormat="1" ht="12.75" customHeight="1">
      <c r="A79" s="36"/>
      <c r="B79" s="37" t="s">
        <v>22</v>
      </c>
      <c r="C79" s="8">
        <v>122</v>
      </c>
      <c r="D79" s="8">
        <v>3</v>
      </c>
      <c r="E79" s="8">
        <v>60</v>
      </c>
      <c r="F79" s="8">
        <v>16</v>
      </c>
      <c r="G79" s="8">
        <v>201</v>
      </c>
      <c r="H79" s="10">
        <f t="shared" si="4"/>
        <v>60.69651741293532</v>
      </c>
      <c r="I79" s="10">
        <f t="shared" si="5"/>
        <v>1.4925373134328357</v>
      </c>
      <c r="J79" s="10">
        <f t="shared" si="6"/>
        <v>29.850746268656714</v>
      </c>
      <c r="K79" s="10">
        <f t="shared" si="7"/>
        <v>7.960199004975125</v>
      </c>
      <c r="L79" s="11">
        <v>100</v>
      </c>
      <c r="N79" s="14"/>
      <c r="O79" s="14"/>
      <c r="P79" s="14"/>
      <c r="Q79" s="14"/>
      <c r="R79" s="14"/>
      <c r="S79" s="15"/>
      <c r="T79" s="15"/>
      <c r="U79" s="15"/>
      <c r="V79" s="15"/>
      <c r="W79" s="15"/>
    </row>
    <row r="80" spans="1:23" s="3" customFormat="1" ht="12.75" customHeight="1">
      <c r="A80" s="36"/>
      <c r="B80" s="37" t="s">
        <v>23</v>
      </c>
      <c r="C80" s="8">
        <v>16</v>
      </c>
      <c r="D80" s="8">
        <v>1</v>
      </c>
      <c r="E80" s="8">
        <v>0</v>
      </c>
      <c r="F80" s="8">
        <v>4</v>
      </c>
      <c r="G80" s="8">
        <v>21</v>
      </c>
      <c r="H80" s="10">
        <f t="shared" si="4"/>
        <v>76.19047619047619</v>
      </c>
      <c r="I80" s="10">
        <f t="shared" si="5"/>
        <v>4.761904761904762</v>
      </c>
      <c r="J80" s="10">
        <f t="shared" si="6"/>
        <v>0</v>
      </c>
      <c r="K80" s="10">
        <f t="shared" si="7"/>
        <v>19.047619047619047</v>
      </c>
      <c r="L80" s="11">
        <v>100</v>
      </c>
      <c r="N80" s="14"/>
      <c r="O80" s="14"/>
      <c r="P80" s="14"/>
      <c r="Q80" s="14"/>
      <c r="R80" s="14"/>
      <c r="S80" s="15"/>
      <c r="T80" s="15"/>
      <c r="U80" s="15"/>
      <c r="V80" s="15"/>
      <c r="W80" s="15"/>
    </row>
    <row r="81" spans="1:23" s="3" customFormat="1" ht="12.75" customHeight="1">
      <c r="A81" s="36"/>
      <c r="B81" s="37" t="s">
        <v>24</v>
      </c>
      <c r="C81" s="8">
        <v>28</v>
      </c>
      <c r="D81" s="8">
        <v>7</v>
      </c>
      <c r="E81" s="8">
        <v>2</v>
      </c>
      <c r="F81" s="8">
        <v>10</v>
      </c>
      <c r="G81" s="8">
        <v>47</v>
      </c>
      <c r="H81" s="10">
        <f t="shared" si="4"/>
        <v>59.57446808510638</v>
      </c>
      <c r="I81" s="10">
        <f t="shared" si="5"/>
        <v>14.893617021276595</v>
      </c>
      <c r="J81" s="10">
        <f t="shared" si="6"/>
        <v>4.25531914893617</v>
      </c>
      <c r="K81" s="10">
        <f t="shared" si="7"/>
        <v>21.27659574468085</v>
      </c>
      <c r="L81" s="11">
        <v>100</v>
      </c>
      <c r="N81" s="14"/>
      <c r="O81" s="14"/>
      <c r="P81" s="14"/>
      <c r="Q81" s="14"/>
      <c r="R81" s="14"/>
      <c r="S81" s="15"/>
      <c r="T81" s="15"/>
      <c r="U81" s="15"/>
      <c r="V81" s="15"/>
      <c r="W81" s="15"/>
    </row>
    <row r="82" spans="1:23" s="3" customFormat="1" ht="12.75" customHeight="1">
      <c r="A82" s="36"/>
      <c r="B82" s="37" t="s">
        <v>25</v>
      </c>
      <c r="C82" s="8">
        <v>34</v>
      </c>
      <c r="D82" s="8">
        <v>1</v>
      </c>
      <c r="E82" s="8">
        <v>0</v>
      </c>
      <c r="F82" s="8">
        <v>4</v>
      </c>
      <c r="G82" s="8">
        <v>39</v>
      </c>
      <c r="H82" s="10">
        <f t="shared" si="4"/>
        <v>87.17948717948718</v>
      </c>
      <c r="I82" s="10">
        <f t="shared" si="5"/>
        <v>2.564102564102564</v>
      </c>
      <c r="J82" s="10">
        <f t="shared" si="6"/>
        <v>0</v>
      </c>
      <c r="K82" s="10">
        <f t="shared" si="7"/>
        <v>10.256410256410255</v>
      </c>
      <c r="L82" s="11">
        <v>100</v>
      </c>
      <c r="N82" s="14"/>
      <c r="O82" s="14"/>
      <c r="P82" s="14"/>
      <c r="Q82" s="14"/>
      <c r="R82" s="14"/>
      <c r="S82" s="15"/>
      <c r="T82" s="15"/>
      <c r="U82" s="15"/>
      <c r="V82" s="15"/>
      <c r="W82" s="15"/>
    </row>
    <row r="83" spans="1:23" s="3" customFormat="1" ht="12.75" customHeight="1">
      <c r="A83" s="36"/>
      <c r="B83" s="37" t="s">
        <v>26</v>
      </c>
      <c r="C83" s="8">
        <v>11</v>
      </c>
      <c r="D83" s="8">
        <v>8</v>
      </c>
      <c r="E83" s="8">
        <v>1</v>
      </c>
      <c r="F83" s="8">
        <v>9</v>
      </c>
      <c r="G83" s="8">
        <v>29</v>
      </c>
      <c r="H83" s="10">
        <f t="shared" si="4"/>
        <v>37.93103448275862</v>
      </c>
      <c r="I83" s="10">
        <f t="shared" si="5"/>
        <v>27.586206896551722</v>
      </c>
      <c r="J83" s="10">
        <f t="shared" si="6"/>
        <v>3.4482758620689653</v>
      </c>
      <c r="K83" s="10">
        <f t="shared" si="7"/>
        <v>31.03448275862069</v>
      </c>
      <c r="L83" s="11">
        <v>100</v>
      </c>
      <c r="N83" s="14"/>
      <c r="O83" s="14"/>
      <c r="P83" s="14"/>
      <c r="Q83" s="14"/>
      <c r="R83" s="14"/>
      <c r="S83" s="15"/>
      <c r="T83" s="15"/>
      <c r="U83" s="15"/>
      <c r="V83" s="15"/>
      <c r="W83" s="15"/>
    </row>
    <row r="84" spans="1:23" s="3" customFormat="1" ht="12.75" customHeight="1">
      <c r="A84" s="36"/>
      <c r="B84" s="37" t="s">
        <v>27</v>
      </c>
      <c r="C84" s="8">
        <v>19</v>
      </c>
      <c r="D84" s="8">
        <v>2</v>
      </c>
      <c r="E84" s="8">
        <v>2</v>
      </c>
      <c r="F84" s="8">
        <v>6</v>
      </c>
      <c r="G84" s="8">
        <v>29</v>
      </c>
      <c r="H84" s="10">
        <f t="shared" si="4"/>
        <v>65.51724137931035</v>
      </c>
      <c r="I84" s="10">
        <f t="shared" si="5"/>
        <v>6.896551724137931</v>
      </c>
      <c r="J84" s="10">
        <f t="shared" si="6"/>
        <v>6.896551724137931</v>
      </c>
      <c r="K84" s="10">
        <f t="shared" si="7"/>
        <v>20.689655172413794</v>
      </c>
      <c r="L84" s="11">
        <v>100</v>
      </c>
      <c r="N84" s="14"/>
      <c r="O84" s="14"/>
      <c r="P84" s="14"/>
      <c r="Q84" s="14"/>
      <c r="R84" s="14"/>
      <c r="S84" s="15"/>
      <c r="T84" s="15"/>
      <c r="U84" s="15"/>
      <c r="V84" s="15"/>
      <c r="W84" s="15"/>
    </row>
    <row r="85" spans="1:23" s="3" customFormat="1" ht="12.75" customHeight="1">
      <c r="A85" s="36"/>
      <c r="B85" s="37" t="s">
        <v>28</v>
      </c>
      <c r="C85" s="8">
        <v>21</v>
      </c>
      <c r="D85" s="8">
        <v>0</v>
      </c>
      <c r="E85" s="8">
        <v>2</v>
      </c>
      <c r="F85" s="8">
        <v>4</v>
      </c>
      <c r="G85" s="8">
        <v>27</v>
      </c>
      <c r="H85" s="10">
        <f t="shared" si="4"/>
        <v>77.77777777777779</v>
      </c>
      <c r="I85" s="10">
        <f t="shared" si="5"/>
        <v>0</v>
      </c>
      <c r="J85" s="10">
        <f t="shared" si="6"/>
        <v>7.4074074074074066</v>
      </c>
      <c r="K85" s="10">
        <f t="shared" si="7"/>
        <v>14.814814814814813</v>
      </c>
      <c r="L85" s="11">
        <v>100</v>
      </c>
      <c r="N85" s="14"/>
      <c r="O85" s="14"/>
      <c r="P85" s="14"/>
      <c r="Q85" s="14"/>
      <c r="R85" s="14"/>
      <c r="S85" s="15"/>
      <c r="T85" s="15"/>
      <c r="U85" s="15"/>
      <c r="V85" s="15"/>
      <c r="W85" s="15"/>
    </row>
    <row r="86" spans="1:23" s="3" customFormat="1" ht="12.75" customHeight="1">
      <c r="A86" s="36"/>
      <c r="B86" s="37" t="s">
        <v>29</v>
      </c>
      <c r="C86" s="8">
        <v>251</v>
      </c>
      <c r="D86" s="8">
        <v>22</v>
      </c>
      <c r="E86" s="8">
        <v>67</v>
      </c>
      <c r="F86" s="8">
        <v>53</v>
      </c>
      <c r="G86" s="8">
        <v>393</v>
      </c>
      <c r="H86" s="10">
        <f t="shared" si="4"/>
        <v>63.8676844783715</v>
      </c>
      <c r="I86" s="10">
        <f t="shared" si="5"/>
        <v>5.597964376590331</v>
      </c>
      <c r="J86" s="10">
        <f t="shared" si="6"/>
        <v>17.048346055979643</v>
      </c>
      <c r="K86" s="10">
        <f t="shared" si="7"/>
        <v>13.486005089058525</v>
      </c>
      <c r="L86" s="11">
        <v>100</v>
      </c>
      <c r="N86" s="14"/>
      <c r="O86" s="14"/>
      <c r="P86" s="14"/>
      <c r="Q86" s="14"/>
      <c r="R86" s="14"/>
      <c r="S86" s="15"/>
      <c r="T86" s="15"/>
      <c r="U86" s="15"/>
      <c r="V86" s="15"/>
      <c r="W86" s="15"/>
    </row>
    <row r="87" spans="1:12" s="3" customFormat="1" ht="12.75" customHeight="1">
      <c r="A87" s="38" t="s">
        <v>10</v>
      </c>
      <c r="B87" s="39"/>
      <c r="C87" s="8"/>
      <c r="D87" s="8"/>
      <c r="E87" s="8"/>
      <c r="F87" s="8"/>
      <c r="G87" s="8"/>
      <c r="H87" s="6"/>
      <c r="I87" s="6"/>
      <c r="J87" s="6"/>
      <c r="K87" s="6"/>
      <c r="L87" s="7"/>
    </row>
    <row r="88" spans="1:23" s="3" customFormat="1" ht="12.75" customHeight="1">
      <c r="A88" s="36"/>
      <c r="B88" s="37" t="s">
        <v>22</v>
      </c>
      <c r="C88" s="8">
        <v>127</v>
      </c>
      <c r="D88" s="8">
        <v>1</v>
      </c>
      <c r="E88" s="8">
        <v>48</v>
      </c>
      <c r="F88" s="8">
        <v>8</v>
      </c>
      <c r="G88" s="8">
        <v>184</v>
      </c>
      <c r="H88" s="10">
        <f t="shared" si="4"/>
        <v>69.02173913043478</v>
      </c>
      <c r="I88" s="10">
        <f t="shared" si="5"/>
        <v>0.5434782608695652</v>
      </c>
      <c r="J88" s="10">
        <f t="shared" si="6"/>
        <v>26.08695652173913</v>
      </c>
      <c r="K88" s="10">
        <f t="shared" si="7"/>
        <v>4.3478260869565215</v>
      </c>
      <c r="L88" s="11">
        <v>100</v>
      </c>
      <c r="N88" s="14"/>
      <c r="O88" s="14"/>
      <c r="P88" s="14"/>
      <c r="Q88" s="14"/>
      <c r="R88" s="14"/>
      <c r="S88" s="15"/>
      <c r="T88" s="15"/>
      <c r="U88" s="15"/>
      <c r="V88" s="15"/>
      <c r="W88" s="15"/>
    </row>
    <row r="89" spans="1:23" s="3" customFormat="1" ht="12.75" customHeight="1">
      <c r="A89" s="36"/>
      <c r="B89" s="37" t="s">
        <v>23</v>
      </c>
      <c r="C89" s="8">
        <v>9</v>
      </c>
      <c r="D89" s="8">
        <v>0</v>
      </c>
      <c r="E89" s="8">
        <v>0</v>
      </c>
      <c r="F89" s="8">
        <v>3</v>
      </c>
      <c r="G89" s="8">
        <v>12</v>
      </c>
      <c r="H89" s="10">
        <f t="shared" si="4"/>
        <v>75</v>
      </c>
      <c r="I89" s="10">
        <f t="shared" si="5"/>
        <v>0</v>
      </c>
      <c r="J89" s="10">
        <f t="shared" si="6"/>
        <v>0</v>
      </c>
      <c r="K89" s="10">
        <f t="shared" si="7"/>
        <v>25</v>
      </c>
      <c r="L89" s="11">
        <v>100</v>
      </c>
      <c r="N89" s="14"/>
      <c r="O89" s="14"/>
      <c r="P89" s="14"/>
      <c r="Q89" s="14"/>
      <c r="R89" s="14"/>
      <c r="S89" s="15"/>
      <c r="T89" s="15"/>
      <c r="U89" s="15"/>
      <c r="V89" s="15"/>
      <c r="W89" s="15"/>
    </row>
    <row r="90" spans="1:23" s="3" customFormat="1" ht="12.75" customHeight="1">
      <c r="A90" s="36"/>
      <c r="B90" s="37" t="s">
        <v>24</v>
      </c>
      <c r="C90" s="8">
        <v>37</v>
      </c>
      <c r="D90" s="8">
        <v>8</v>
      </c>
      <c r="E90" s="8">
        <v>1</v>
      </c>
      <c r="F90" s="8">
        <v>9</v>
      </c>
      <c r="G90" s="8">
        <v>55</v>
      </c>
      <c r="H90" s="10">
        <f t="shared" si="4"/>
        <v>67.27272727272727</v>
      </c>
      <c r="I90" s="10">
        <f t="shared" si="5"/>
        <v>14.545454545454545</v>
      </c>
      <c r="J90" s="10">
        <f t="shared" si="6"/>
        <v>1.8181818181818181</v>
      </c>
      <c r="K90" s="10">
        <f t="shared" si="7"/>
        <v>16.363636363636363</v>
      </c>
      <c r="L90" s="11">
        <v>100</v>
      </c>
      <c r="N90" s="14"/>
      <c r="O90" s="14"/>
      <c r="P90" s="14"/>
      <c r="Q90" s="14"/>
      <c r="R90" s="14"/>
      <c r="S90" s="15"/>
      <c r="T90" s="15"/>
      <c r="U90" s="15"/>
      <c r="V90" s="15"/>
      <c r="W90" s="15"/>
    </row>
    <row r="91" spans="1:23" s="3" customFormat="1" ht="12.75" customHeight="1">
      <c r="A91" s="36"/>
      <c r="B91" s="37" t="s">
        <v>25</v>
      </c>
      <c r="C91" s="8">
        <v>7</v>
      </c>
      <c r="D91" s="8">
        <v>0</v>
      </c>
      <c r="E91" s="8">
        <v>0</v>
      </c>
      <c r="F91" s="8">
        <v>1</v>
      </c>
      <c r="G91" s="8">
        <v>8</v>
      </c>
      <c r="H91" s="10">
        <f t="shared" si="4"/>
        <v>87.5</v>
      </c>
      <c r="I91" s="10">
        <f t="shared" si="5"/>
        <v>0</v>
      </c>
      <c r="J91" s="10">
        <f t="shared" si="6"/>
        <v>0</v>
      </c>
      <c r="K91" s="10">
        <f t="shared" si="7"/>
        <v>12.5</v>
      </c>
      <c r="L91" s="11">
        <v>100</v>
      </c>
      <c r="N91" s="14"/>
      <c r="O91" s="14"/>
      <c r="P91" s="14"/>
      <c r="Q91" s="14"/>
      <c r="R91" s="14"/>
      <c r="S91" s="15"/>
      <c r="T91" s="15"/>
      <c r="U91" s="15"/>
      <c r="V91" s="15"/>
      <c r="W91" s="15"/>
    </row>
    <row r="92" spans="1:23" s="3" customFormat="1" ht="12.75" customHeight="1">
      <c r="A92" s="36"/>
      <c r="B92" s="37" t="s">
        <v>26</v>
      </c>
      <c r="C92" s="8">
        <v>15</v>
      </c>
      <c r="D92" s="8">
        <v>8</v>
      </c>
      <c r="E92" s="8">
        <v>0</v>
      </c>
      <c r="F92" s="8">
        <v>13</v>
      </c>
      <c r="G92" s="8">
        <v>36</v>
      </c>
      <c r="H92" s="10">
        <f t="shared" si="4"/>
        <v>41.66666666666667</v>
      </c>
      <c r="I92" s="10">
        <f t="shared" si="5"/>
        <v>22.22222222222222</v>
      </c>
      <c r="J92" s="10">
        <f t="shared" si="6"/>
        <v>0</v>
      </c>
      <c r="K92" s="10">
        <f t="shared" si="7"/>
        <v>36.11111111111111</v>
      </c>
      <c r="L92" s="11">
        <v>100</v>
      </c>
      <c r="N92" s="14"/>
      <c r="O92" s="14"/>
      <c r="P92" s="14"/>
      <c r="Q92" s="14"/>
      <c r="R92" s="14"/>
      <c r="S92" s="15"/>
      <c r="T92" s="15"/>
      <c r="U92" s="15"/>
      <c r="V92" s="15"/>
      <c r="W92" s="15"/>
    </row>
    <row r="93" spans="1:23" s="3" customFormat="1" ht="12.75" customHeight="1">
      <c r="A93" s="36"/>
      <c r="B93" s="37" t="s">
        <v>27</v>
      </c>
      <c r="C93" s="8">
        <v>13</v>
      </c>
      <c r="D93" s="8">
        <v>1</v>
      </c>
      <c r="E93" s="8">
        <v>2</v>
      </c>
      <c r="F93" s="8">
        <v>0</v>
      </c>
      <c r="G93" s="8">
        <v>16</v>
      </c>
      <c r="H93" s="10">
        <f t="shared" si="4"/>
        <v>81.25</v>
      </c>
      <c r="I93" s="10">
        <f t="shared" si="5"/>
        <v>6.25</v>
      </c>
      <c r="J93" s="10">
        <f t="shared" si="6"/>
        <v>12.5</v>
      </c>
      <c r="K93" s="10">
        <f t="shared" si="7"/>
        <v>0</v>
      </c>
      <c r="L93" s="11">
        <v>100</v>
      </c>
      <c r="N93" s="14"/>
      <c r="O93" s="14"/>
      <c r="P93" s="14"/>
      <c r="Q93" s="14"/>
      <c r="R93" s="14"/>
      <c r="S93" s="15"/>
      <c r="T93" s="15"/>
      <c r="U93" s="15"/>
      <c r="V93" s="15"/>
      <c r="W93" s="15"/>
    </row>
    <row r="94" spans="1:23" s="3" customFormat="1" ht="12.75" customHeight="1">
      <c r="A94" s="36"/>
      <c r="B94" s="37" t="s">
        <v>28</v>
      </c>
      <c r="C94" s="8">
        <v>18</v>
      </c>
      <c r="D94" s="8">
        <v>4</v>
      </c>
      <c r="E94" s="8">
        <v>1</v>
      </c>
      <c r="F94" s="8">
        <v>4</v>
      </c>
      <c r="G94" s="8">
        <v>27</v>
      </c>
      <c r="H94" s="10">
        <f t="shared" si="4"/>
        <v>66.66666666666666</v>
      </c>
      <c r="I94" s="10">
        <f t="shared" si="5"/>
        <v>14.814814814814813</v>
      </c>
      <c r="J94" s="10">
        <f t="shared" si="6"/>
        <v>3.7037037037037033</v>
      </c>
      <c r="K94" s="10">
        <f t="shared" si="7"/>
        <v>14.814814814814813</v>
      </c>
      <c r="L94" s="11">
        <v>100</v>
      </c>
      <c r="N94" s="14"/>
      <c r="O94" s="14"/>
      <c r="P94" s="14"/>
      <c r="Q94" s="14"/>
      <c r="R94" s="14"/>
      <c r="S94" s="15"/>
      <c r="T94" s="15"/>
      <c r="U94" s="15"/>
      <c r="V94" s="15"/>
      <c r="W94" s="15"/>
    </row>
    <row r="95" spans="1:23" s="3" customFormat="1" ht="12.75" customHeight="1">
      <c r="A95" s="36"/>
      <c r="B95" s="37" t="s">
        <v>29</v>
      </c>
      <c r="C95" s="8">
        <v>226</v>
      </c>
      <c r="D95" s="8">
        <v>22</v>
      </c>
      <c r="E95" s="8">
        <v>52</v>
      </c>
      <c r="F95" s="8">
        <v>38</v>
      </c>
      <c r="G95" s="8">
        <v>338</v>
      </c>
      <c r="H95" s="10">
        <f t="shared" si="4"/>
        <v>66.86390532544378</v>
      </c>
      <c r="I95" s="10">
        <f t="shared" si="5"/>
        <v>6.508875739644971</v>
      </c>
      <c r="J95" s="10">
        <f t="shared" si="6"/>
        <v>15.384615384615385</v>
      </c>
      <c r="K95" s="10">
        <f t="shared" si="7"/>
        <v>11.242603550295858</v>
      </c>
      <c r="L95" s="11">
        <v>100</v>
      </c>
      <c r="N95" s="14"/>
      <c r="O95" s="14"/>
      <c r="P95" s="14"/>
      <c r="Q95" s="14"/>
      <c r="R95" s="14"/>
      <c r="S95" s="15"/>
      <c r="T95" s="15"/>
      <c r="U95" s="15"/>
      <c r="V95" s="15"/>
      <c r="W95" s="15"/>
    </row>
    <row r="96" spans="1:12" s="3" customFormat="1" ht="12.75" customHeight="1">
      <c r="A96" s="38" t="s">
        <v>11</v>
      </c>
      <c r="B96" s="39"/>
      <c r="C96" s="8"/>
      <c r="D96" s="8"/>
      <c r="E96" s="8"/>
      <c r="F96" s="8"/>
      <c r="G96" s="8"/>
      <c r="H96" s="6"/>
      <c r="I96" s="6"/>
      <c r="J96" s="6"/>
      <c r="K96" s="6"/>
      <c r="L96" s="7"/>
    </row>
    <row r="97" spans="1:23" s="3" customFormat="1" ht="12.75" customHeight="1">
      <c r="A97" s="36"/>
      <c r="B97" s="37" t="s">
        <v>22</v>
      </c>
      <c r="C97" s="8">
        <v>141</v>
      </c>
      <c r="D97" s="8">
        <v>3</v>
      </c>
      <c r="E97" s="8">
        <v>66</v>
      </c>
      <c r="F97" s="8">
        <v>10</v>
      </c>
      <c r="G97" s="8">
        <v>220</v>
      </c>
      <c r="H97" s="10">
        <f t="shared" si="4"/>
        <v>64.0909090909091</v>
      </c>
      <c r="I97" s="10">
        <f t="shared" si="5"/>
        <v>1.3636363636363635</v>
      </c>
      <c r="J97" s="10">
        <f t="shared" si="6"/>
        <v>30</v>
      </c>
      <c r="K97" s="10">
        <f t="shared" si="7"/>
        <v>4.545454545454546</v>
      </c>
      <c r="L97" s="11">
        <v>100</v>
      </c>
      <c r="N97" s="14"/>
      <c r="O97" s="14"/>
      <c r="P97" s="14"/>
      <c r="Q97" s="14"/>
      <c r="R97" s="14"/>
      <c r="S97" s="15"/>
      <c r="T97" s="15"/>
      <c r="U97" s="15"/>
      <c r="V97" s="15"/>
      <c r="W97" s="15"/>
    </row>
    <row r="98" spans="1:23" s="3" customFormat="1" ht="12.75" customHeight="1">
      <c r="A98" s="36"/>
      <c r="B98" s="37" t="s">
        <v>23</v>
      </c>
      <c r="C98" s="8">
        <v>7</v>
      </c>
      <c r="D98" s="8">
        <v>0</v>
      </c>
      <c r="E98" s="8">
        <v>1</v>
      </c>
      <c r="F98" s="8">
        <v>1</v>
      </c>
      <c r="G98" s="8">
        <v>9</v>
      </c>
      <c r="H98" s="10">
        <f t="shared" si="4"/>
        <v>77.77777777777779</v>
      </c>
      <c r="I98" s="10">
        <f t="shared" si="5"/>
        <v>0</v>
      </c>
      <c r="J98" s="10">
        <f t="shared" si="6"/>
        <v>11.11111111111111</v>
      </c>
      <c r="K98" s="10">
        <f t="shared" si="7"/>
        <v>11.11111111111111</v>
      </c>
      <c r="L98" s="11">
        <v>100</v>
      </c>
      <c r="N98" s="14"/>
      <c r="O98" s="14"/>
      <c r="P98" s="14"/>
      <c r="Q98" s="14"/>
      <c r="R98" s="14"/>
      <c r="S98" s="15"/>
      <c r="T98" s="15"/>
      <c r="U98" s="15"/>
      <c r="V98" s="15"/>
      <c r="W98" s="15"/>
    </row>
    <row r="99" spans="1:23" s="3" customFormat="1" ht="12.75" customHeight="1">
      <c r="A99" s="36"/>
      <c r="B99" s="37" t="s">
        <v>24</v>
      </c>
      <c r="C99" s="8">
        <v>51</v>
      </c>
      <c r="D99" s="8">
        <v>7</v>
      </c>
      <c r="E99" s="8">
        <v>2</v>
      </c>
      <c r="F99" s="8">
        <v>5</v>
      </c>
      <c r="G99" s="8">
        <v>65</v>
      </c>
      <c r="H99" s="10">
        <f t="shared" si="4"/>
        <v>78.46153846153847</v>
      </c>
      <c r="I99" s="10">
        <f t="shared" si="5"/>
        <v>10.76923076923077</v>
      </c>
      <c r="J99" s="10">
        <f t="shared" si="6"/>
        <v>3.076923076923077</v>
      </c>
      <c r="K99" s="10">
        <f t="shared" si="7"/>
        <v>7.6923076923076925</v>
      </c>
      <c r="L99" s="11">
        <v>100</v>
      </c>
      <c r="N99" s="14"/>
      <c r="O99" s="14"/>
      <c r="P99" s="14"/>
      <c r="Q99" s="14"/>
      <c r="R99" s="14"/>
      <c r="S99" s="15"/>
      <c r="T99" s="15"/>
      <c r="U99" s="15"/>
      <c r="V99" s="15"/>
      <c r="W99" s="15"/>
    </row>
    <row r="100" spans="1:23" s="3" customFormat="1" ht="12.75" customHeight="1">
      <c r="A100" s="36"/>
      <c r="B100" s="37" t="s">
        <v>25</v>
      </c>
      <c r="C100" s="8">
        <v>100</v>
      </c>
      <c r="D100" s="8">
        <v>1</v>
      </c>
      <c r="E100" s="8">
        <v>0</v>
      </c>
      <c r="F100" s="8">
        <v>1</v>
      </c>
      <c r="G100" s="8">
        <v>102</v>
      </c>
      <c r="H100" s="10">
        <f t="shared" si="4"/>
        <v>98.0392156862745</v>
      </c>
      <c r="I100" s="10">
        <f t="shared" si="5"/>
        <v>0.9803921568627451</v>
      </c>
      <c r="J100" s="10">
        <f t="shared" si="6"/>
        <v>0</v>
      </c>
      <c r="K100" s="10">
        <f t="shared" si="7"/>
        <v>0.9803921568627451</v>
      </c>
      <c r="L100" s="11">
        <v>100</v>
      </c>
      <c r="N100" s="14"/>
      <c r="O100" s="14"/>
      <c r="P100" s="14"/>
      <c r="Q100" s="14"/>
      <c r="R100" s="14"/>
      <c r="S100" s="15"/>
      <c r="T100" s="15"/>
      <c r="U100" s="15"/>
      <c r="V100" s="15"/>
      <c r="W100" s="15"/>
    </row>
    <row r="101" spans="1:23" s="3" customFormat="1" ht="12.75" customHeight="1">
      <c r="A101" s="36"/>
      <c r="B101" s="37" t="s">
        <v>26</v>
      </c>
      <c r="C101" s="8">
        <v>25</v>
      </c>
      <c r="D101" s="8">
        <v>17</v>
      </c>
      <c r="E101" s="8">
        <v>1</v>
      </c>
      <c r="F101" s="8">
        <v>16</v>
      </c>
      <c r="G101" s="8">
        <v>59</v>
      </c>
      <c r="H101" s="10">
        <f t="shared" si="4"/>
        <v>42.3728813559322</v>
      </c>
      <c r="I101" s="10">
        <f t="shared" si="5"/>
        <v>28.8135593220339</v>
      </c>
      <c r="J101" s="10">
        <f t="shared" si="6"/>
        <v>1.694915254237288</v>
      </c>
      <c r="K101" s="10">
        <f t="shared" si="7"/>
        <v>27.11864406779661</v>
      </c>
      <c r="L101" s="11">
        <v>100</v>
      </c>
      <c r="N101" s="14"/>
      <c r="O101" s="14"/>
      <c r="P101" s="14"/>
      <c r="Q101" s="14"/>
      <c r="R101" s="14"/>
      <c r="S101" s="15"/>
      <c r="T101" s="15"/>
      <c r="U101" s="15"/>
      <c r="V101" s="15"/>
      <c r="W101" s="15"/>
    </row>
    <row r="102" spans="1:23" s="3" customFormat="1" ht="12.75" customHeight="1">
      <c r="A102" s="36"/>
      <c r="B102" s="37" t="s">
        <v>27</v>
      </c>
      <c r="C102" s="8">
        <v>17</v>
      </c>
      <c r="D102" s="8">
        <v>0</v>
      </c>
      <c r="E102" s="8">
        <v>1</v>
      </c>
      <c r="F102" s="8">
        <v>0</v>
      </c>
      <c r="G102" s="8">
        <v>18</v>
      </c>
      <c r="H102" s="10">
        <f t="shared" si="4"/>
        <v>94.44444444444444</v>
      </c>
      <c r="I102" s="10">
        <f t="shared" si="5"/>
        <v>0</v>
      </c>
      <c r="J102" s="10">
        <f t="shared" si="6"/>
        <v>5.555555555555555</v>
      </c>
      <c r="K102" s="10">
        <f t="shared" si="7"/>
        <v>0</v>
      </c>
      <c r="L102" s="11">
        <v>100</v>
      </c>
      <c r="N102" s="14"/>
      <c r="O102" s="14"/>
      <c r="P102" s="14"/>
      <c r="Q102" s="14"/>
      <c r="R102" s="14"/>
      <c r="S102" s="15"/>
      <c r="T102" s="15"/>
      <c r="U102" s="15"/>
      <c r="V102" s="15"/>
      <c r="W102" s="15"/>
    </row>
    <row r="103" spans="1:23" s="3" customFormat="1" ht="12.75" customHeight="1">
      <c r="A103" s="36"/>
      <c r="B103" s="37" t="s">
        <v>28</v>
      </c>
      <c r="C103" s="8">
        <v>27</v>
      </c>
      <c r="D103" s="8">
        <v>0</v>
      </c>
      <c r="E103" s="8">
        <v>6</v>
      </c>
      <c r="F103" s="8">
        <v>4</v>
      </c>
      <c r="G103" s="8">
        <v>37</v>
      </c>
      <c r="H103" s="10">
        <f t="shared" si="4"/>
        <v>72.97297297297297</v>
      </c>
      <c r="I103" s="10">
        <f t="shared" si="5"/>
        <v>0</v>
      </c>
      <c r="J103" s="10">
        <f t="shared" si="6"/>
        <v>16.216216216216218</v>
      </c>
      <c r="K103" s="10">
        <f t="shared" si="7"/>
        <v>10.81081081081081</v>
      </c>
      <c r="L103" s="11">
        <v>100</v>
      </c>
      <c r="N103" s="14"/>
      <c r="O103" s="14"/>
      <c r="P103" s="14"/>
      <c r="Q103" s="14"/>
      <c r="R103" s="14"/>
      <c r="S103" s="15"/>
      <c r="T103" s="15"/>
      <c r="U103" s="15"/>
      <c r="V103" s="15"/>
      <c r="W103" s="15"/>
    </row>
    <row r="104" spans="1:23" s="3" customFormat="1" ht="12.75" customHeight="1">
      <c r="A104" s="36"/>
      <c r="B104" s="37" t="s">
        <v>29</v>
      </c>
      <c r="C104" s="8">
        <v>368</v>
      </c>
      <c r="D104" s="8">
        <v>28</v>
      </c>
      <c r="E104" s="8">
        <v>77</v>
      </c>
      <c r="F104" s="8">
        <v>37</v>
      </c>
      <c r="G104" s="8">
        <v>510</v>
      </c>
      <c r="H104" s="10">
        <f t="shared" si="4"/>
        <v>72.15686274509804</v>
      </c>
      <c r="I104" s="10">
        <f t="shared" si="5"/>
        <v>5.490196078431373</v>
      </c>
      <c r="J104" s="10">
        <f t="shared" si="6"/>
        <v>15.098039215686274</v>
      </c>
      <c r="K104" s="10">
        <f t="shared" si="7"/>
        <v>7.254901960784315</v>
      </c>
      <c r="L104" s="11">
        <v>100</v>
      </c>
      <c r="N104" s="14"/>
      <c r="O104" s="14"/>
      <c r="P104" s="14"/>
      <c r="Q104" s="14"/>
      <c r="R104" s="14"/>
      <c r="S104" s="15"/>
      <c r="T104" s="15"/>
      <c r="U104" s="15"/>
      <c r="V104" s="15"/>
      <c r="W104" s="15"/>
    </row>
    <row r="105" spans="1:12" s="3" customFormat="1" ht="12.75" customHeight="1">
      <c r="A105" s="36" t="s">
        <v>12</v>
      </c>
      <c r="B105" s="40"/>
      <c r="C105" s="8"/>
      <c r="D105" s="8"/>
      <c r="E105" s="8"/>
      <c r="F105" s="8"/>
      <c r="G105" s="8"/>
      <c r="H105" s="6"/>
      <c r="I105" s="6"/>
      <c r="J105" s="6"/>
      <c r="K105" s="6"/>
      <c r="L105" s="7"/>
    </row>
    <row r="106" spans="1:23" s="3" customFormat="1" ht="12.75" customHeight="1">
      <c r="A106" s="36"/>
      <c r="B106" s="37" t="s">
        <v>22</v>
      </c>
      <c r="C106" s="8">
        <v>323</v>
      </c>
      <c r="D106" s="8">
        <v>39</v>
      </c>
      <c r="E106" s="8">
        <v>77</v>
      </c>
      <c r="F106" s="8">
        <v>22</v>
      </c>
      <c r="G106" s="8">
        <v>461</v>
      </c>
      <c r="H106" s="10">
        <f t="shared" si="4"/>
        <v>70.06507592190889</v>
      </c>
      <c r="I106" s="10">
        <f t="shared" si="5"/>
        <v>8.459869848156181</v>
      </c>
      <c r="J106" s="10">
        <f t="shared" si="6"/>
        <v>16.702819956616054</v>
      </c>
      <c r="K106" s="10">
        <f t="shared" si="7"/>
        <v>4.772234273318872</v>
      </c>
      <c r="L106" s="11">
        <v>100</v>
      </c>
      <c r="N106" s="14"/>
      <c r="O106" s="14"/>
      <c r="P106" s="14"/>
      <c r="Q106" s="14"/>
      <c r="R106" s="14"/>
      <c r="S106" s="15"/>
      <c r="T106" s="15"/>
      <c r="U106" s="15"/>
      <c r="V106" s="15"/>
      <c r="W106" s="15"/>
    </row>
    <row r="107" spans="1:23" s="3" customFormat="1" ht="12.75" customHeight="1">
      <c r="A107" s="36"/>
      <c r="B107" s="37" t="s">
        <v>23</v>
      </c>
      <c r="C107" s="8">
        <v>24</v>
      </c>
      <c r="D107" s="8">
        <v>6</v>
      </c>
      <c r="E107" s="8">
        <v>0</v>
      </c>
      <c r="F107" s="8">
        <v>18</v>
      </c>
      <c r="G107" s="8">
        <v>48</v>
      </c>
      <c r="H107" s="10">
        <f t="shared" si="4"/>
        <v>50</v>
      </c>
      <c r="I107" s="10">
        <f t="shared" si="5"/>
        <v>12.5</v>
      </c>
      <c r="J107" s="10">
        <f t="shared" si="6"/>
        <v>0</v>
      </c>
      <c r="K107" s="10">
        <f t="shared" si="7"/>
        <v>37.5</v>
      </c>
      <c r="L107" s="11">
        <v>100</v>
      </c>
      <c r="N107" s="14"/>
      <c r="O107" s="14"/>
      <c r="P107" s="14"/>
      <c r="Q107" s="14"/>
      <c r="R107" s="14"/>
      <c r="S107" s="15"/>
      <c r="T107" s="15"/>
      <c r="U107" s="15"/>
      <c r="V107" s="15"/>
      <c r="W107" s="15"/>
    </row>
    <row r="108" spans="1:23" s="3" customFormat="1" ht="12.75" customHeight="1">
      <c r="A108" s="36"/>
      <c r="B108" s="37" t="s">
        <v>24</v>
      </c>
      <c r="C108" s="8">
        <v>78</v>
      </c>
      <c r="D108" s="8">
        <v>13</v>
      </c>
      <c r="E108" s="8">
        <v>0</v>
      </c>
      <c r="F108" s="8">
        <v>17</v>
      </c>
      <c r="G108" s="8">
        <v>108</v>
      </c>
      <c r="H108" s="10">
        <f t="shared" si="4"/>
        <v>72.22222222222221</v>
      </c>
      <c r="I108" s="10">
        <f t="shared" si="5"/>
        <v>12.037037037037036</v>
      </c>
      <c r="J108" s="10">
        <f t="shared" si="6"/>
        <v>0</v>
      </c>
      <c r="K108" s="10">
        <f t="shared" si="7"/>
        <v>15.74074074074074</v>
      </c>
      <c r="L108" s="11">
        <v>100</v>
      </c>
      <c r="N108" s="14"/>
      <c r="O108" s="14"/>
      <c r="P108" s="14"/>
      <c r="Q108" s="14"/>
      <c r="R108" s="14"/>
      <c r="S108" s="15"/>
      <c r="T108" s="15"/>
      <c r="U108" s="15"/>
      <c r="V108" s="15"/>
      <c r="W108" s="15"/>
    </row>
    <row r="109" spans="1:23" s="3" customFormat="1" ht="12.75" customHeight="1">
      <c r="A109" s="36"/>
      <c r="B109" s="37" t="s">
        <v>25</v>
      </c>
      <c r="C109" s="8">
        <v>237</v>
      </c>
      <c r="D109" s="8">
        <v>24</v>
      </c>
      <c r="E109" s="8">
        <v>0</v>
      </c>
      <c r="F109" s="8">
        <v>3</v>
      </c>
      <c r="G109" s="8">
        <v>264</v>
      </c>
      <c r="H109" s="10">
        <f t="shared" si="4"/>
        <v>89.77272727272727</v>
      </c>
      <c r="I109" s="10">
        <f t="shared" si="5"/>
        <v>9.090909090909092</v>
      </c>
      <c r="J109" s="10">
        <f t="shared" si="6"/>
        <v>0</v>
      </c>
      <c r="K109" s="10">
        <f t="shared" si="7"/>
        <v>1.1363636363636365</v>
      </c>
      <c r="L109" s="11">
        <v>100</v>
      </c>
      <c r="N109" s="14"/>
      <c r="O109" s="14"/>
      <c r="P109" s="14"/>
      <c r="Q109" s="14"/>
      <c r="R109" s="14"/>
      <c r="S109" s="15"/>
      <c r="T109" s="15"/>
      <c r="U109" s="15"/>
      <c r="V109" s="15"/>
      <c r="W109" s="15"/>
    </row>
    <row r="110" spans="1:23" s="3" customFormat="1" ht="12.75" customHeight="1">
      <c r="A110" s="36"/>
      <c r="B110" s="37" t="s">
        <v>26</v>
      </c>
      <c r="C110" s="8">
        <v>42</v>
      </c>
      <c r="D110" s="8">
        <v>30</v>
      </c>
      <c r="E110" s="8">
        <v>0</v>
      </c>
      <c r="F110" s="8">
        <v>55</v>
      </c>
      <c r="G110" s="8">
        <v>127</v>
      </c>
      <c r="H110" s="10">
        <f t="shared" si="4"/>
        <v>33.07086614173229</v>
      </c>
      <c r="I110" s="10">
        <f t="shared" si="5"/>
        <v>23.62204724409449</v>
      </c>
      <c r="J110" s="10">
        <f t="shared" si="6"/>
        <v>0</v>
      </c>
      <c r="K110" s="10">
        <f t="shared" si="7"/>
        <v>43.30708661417323</v>
      </c>
      <c r="L110" s="11">
        <v>100</v>
      </c>
      <c r="N110" s="14"/>
      <c r="O110" s="14"/>
      <c r="P110" s="14"/>
      <c r="Q110" s="14"/>
      <c r="R110" s="14"/>
      <c r="S110" s="15"/>
      <c r="T110" s="15"/>
      <c r="U110" s="15"/>
      <c r="V110" s="15"/>
      <c r="W110" s="15"/>
    </row>
    <row r="111" spans="1:23" s="3" customFormat="1" ht="12.75" customHeight="1">
      <c r="A111" s="36"/>
      <c r="B111" s="37" t="s">
        <v>27</v>
      </c>
      <c r="C111" s="8">
        <v>36</v>
      </c>
      <c r="D111" s="8">
        <v>1</v>
      </c>
      <c r="E111" s="8">
        <v>3</v>
      </c>
      <c r="F111" s="8">
        <v>7</v>
      </c>
      <c r="G111" s="8">
        <v>47</v>
      </c>
      <c r="H111" s="10">
        <f t="shared" si="4"/>
        <v>76.59574468085107</v>
      </c>
      <c r="I111" s="10">
        <f t="shared" si="5"/>
        <v>2.127659574468085</v>
      </c>
      <c r="J111" s="10">
        <f t="shared" si="6"/>
        <v>6.382978723404255</v>
      </c>
      <c r="K111" s="10">
        <f t="shared" si="7"/>
        <v>14.893617021276595</v>
      </c>
      <c r="L111" s="11">
        <v>100</v>
      </c>
      <c r="N111" s="14"/>
      <c r="O111" s="14"/>
      <c r="P111" s="14"/>
      <c r="Q111" s="14"/>
      <c r="R111" s="14"/>
      <c r="S111" s="15"/>
      <c r="T111" s="15"/>
      <c r="U111" s="15"/>
      <c r="V111" s="15"/>
      <c r="W111" s="15"/>
    </row>
    <row r="112" spans="1:23" s="3" customFormat="1" ht="12.75" customHeight="1">
      <c r="A112" s="36"/>
      <c r="B112" s="37" t="s">
        <v>28</v>
      </c>
      <c r="C112" s="8">
        <v>134</v>
      </c>
      <c r="D112" s="8">
        <v>9</v>
      </c>
      <c r="E112" s="8">
        <v>7</v>
      </c>
      <c r="F112" s="8">
        <v>30</v>
      </c>
      <c r="G112" s="8">
        <v>180</v>
      </c>
      <c r="H112" s="10">
        <f t="shared" si="4"/>
        <v>74.44444444444444</v>
      </c>
      <c r="I112" s="10">
        <f t="shared" si="5"/>
        <v>5</v>
      </c>
      <c r="J112" s="10">
        <f t="shared" si="6"/>
        <v>3.888888888888889</v>
      </c>
      <c r="K112" s="10">
        <f t="shared" si="7"/>
        <v>16.666666666666664</v>
      </c>
      <c r="L112" s="11">
        <v>100</v>
      </c>
      <c r="N112" s="14"/>
      <c r="O112" s="14"/>
      <c r="P112" s="14"/>
      <c r="Q112" s="14"/>
      <c r="R112" s="14"/>
      <c r="S112" s="15"/>
      <c r="T112" s="15"/>
      <c r="U112" s="15"/>
      <c r="V112" s="15"/>
      <c r="W112" s="15"/>
    </row>
    <row r="113" spans="1:23" s="3" customFormat="1" ht="12.75" customHeight="1">
      <c r="A113" s="36"/>
      <c r="B113" s="37" t="s">
        <v>29</v>
      </c>
      <c r="C113" s="8">
        <v>874</v>
      </c>
      <c r="D113" s="8">
        <v>122</v>
      </c>
      <c r="E113" s="8">
        <v>87</v>
      </c>
      <c r="F113" s="8">
        <v>152</v>
      </c>
      <c r="G113" s="8">
        <v>1235</v>
      </c>
      <c r="H113" s="10">
        <f t="shared" si="4"/>
        <v>70.76923076923077</v>
      </c>
      <c r="I113" s="10">
        <f t="shared" si="5"/>
        <v>9.878542510121457</v>
      </c>
      <c r="J113" s="10">
        <f t="shared" si="6"/>
        <v>7.044534412955465</v>
      </c>
      <c r="K113" s="10">
        <f t="shared" si="7"/>
        <v>12.307692307692308</v>
      </c>
      <c r="L113" s="11">
        <v>100</v>
      </c>
      <c r="N113" s="14"/>
      <c r="O113" s="14"/>
      <c r="P113" s="14"/>
      <c r="Q113" s="14"/>
      <c r="R113" s="14"/>
      <c r="S113" s="15"/>
      <c r="T113" s="15"/>
      <c r="U113" s="15"/>
      <c r="V113" s="15"/>
      <c r="W113" s="15"/>
    </row>
    <row r="114" spans="1:12" s="3" customFormat="1" ht="12.75" customHeight="1">
      <c r="A114" s="38" t="s">
        <v>13</v>
      </c>
      <c r="B114" s="39"/>
      <c r="C114" s="8"/>
      <c r="D114" s="8"/>
      <c r="E114" s="8"/>
      <c r="F114" s="8"/>
      <c r="G114" s="8"/>
      <c r="H114" s="6"/>
      <c r="I114" s="6"/>
      <c r="J114" s="6"/>
      <c r="K114" s="6"/>
      <c r="L114" s="7"/>
    </row>
    <row r="115" spans="1:23" s="3" customFormat="1" ht="12.75" customHeight="1">
      <c r="A115" s="36"/>
      <c r="B115" s="37" t="s">
        <v>22</v>
      </c>
      <c r="C115" s="8">
        <v>76</v>
      </c>
      <c r="D115" s="8">
        <v>1</v>
      </c>
      <c r="E115" s="8">
        <v>31</v>
      </c>
      <c r="F115" s="8">
        <v>14</v>
      </c>
      <c r="G115" s="8">
        <v>122</v>
      </c>
      <c r="H115" s="10">
        <f t="shared" si="4"/>
        <v>62.295081967213115</v>
      </c>
      <c r="I115" s="10">
        <f t="shared" si="5"/>
        <v>0.819672131147541</v>
      </c>
      <c r="J115" s="10">
        <f t="shared" si="6"/>
        <v>25.40983606557377</v>
      </c>
      <c r="K115" s="10">
        <f t="shared" si="7"/>
        <v>11.475409836065573</v>
      </c>
      <c r="L115" s="11">
        <v>100</v>
      </c>
      <c r="N115" s="14"/>
      <c r="O115" s="14"/>
      <c r="P115" s="14"/>
      <c r="Q115" s="14"/>
      <c r="R115" s="14"/>
      <c r="S115" s="15"/>
      <c r="T115" s="15"/>
      <c r="U115" s="15"/>
      <c r="V115" s="15"/>
      <c r="W115" s="15"/>
    </row>
    <row r="116" spans="1:23" s="3" customFormat="1" ht="12.75" customHeight="1">
      <c r="A116" s="36"/>
      <c r="B116" s="37" t="s">
        <v>23</v>
      </c>
      <c r="C116" s="8">
        <v>8</v>
      </c>
      <c r="D116" s="8">
        <v>5</v>
      </c>
      <c r="E116" s="8">
        <v>1</v>
      </c>
      <c r="F116" s="8">
        <v>2</v>
      </c>
      <c r="G116" s="8">
        <v>16</v>
      </c>
      <c r="H116" s="10">
        <f t="shared" si="4"/>
        <v>50</v>
      </c>
      <c r="I116" s="10">
        <f t="shared" si="5"/>
        <v>31.25</v>
      </c>
      <c r="J116" s="10">
        <f t="shared" si="6"/>
        <v>6.25</v>
      </c>
      <c r="K116" s="10">
        <f t="shared" si="7"/>
        <v>12.5</v>
      </c>
      <c r="L116" s="11">
        <v>100</v>
      </c>
      <c r="N116" s="14"/>
      <c r="O116" s="14"/>
      <c r="P116" s="14"/>
      <c r="Q116" s="14"/>
      <c r="R116" s="14"/>
      <c r="S116" s="15"/>
      <c r="T116" s="15"/>
      <c r="U116" s="15"/>
      <c r="V116" s="15"/>
      <c r="W116" s="15"/>
    </row>
    <row r="117" spans="1:23" s="3" customFormat="1" ht="12.75" customHeight="1">
      <c r="A117" s="36"/>
      <c r="B117" s="37" t="s">
        <v>24</v>
      </c>
      <c r="C117" s="8">
        <v>40</v>
      </c>
      <c r="D117" s="8">
        <v>7</v>
      </c>
      <c r="E117" s="8">
        <v>1</v>
      </c>
      <c r="F117" s="8">
        <v>12</v>
      </c>
      <c r="G117" s="8">
        <v>60</v>
      </c>
      <c r="H117" s="10">
        <f t="shared" si="4"/>
        <v>66.66666666666666</v>
      </c>
      <c r="I117" s="10">
        <f t="shared" si="5"/>
        <v>11.666666666666666</v>
      </c>
      <c r="J117" s="10">
        <f t="shared" si="6"/>
        <v>1.6666666666666667</v>
      </c>
      <c r="K117" s="10">
        <f t="shared" si="7"/>
        <v>20</v>
      </c>
      <c r="L117" s="11">
        <v>100</v>
      </c>
      <c r="N117" s="14"/>
      <c r="O117" s="14"/>
      <c r="P117" s="14"/>
      <c r="Q117" s="14"/>
      <c r="R117" s="14"/>
      <c r="S117" s="15"/>
      <c r="T117" s="15"/>
      <c r="U117" s="15"/>
      <c r="V117" s="15"/>
      <c r="W117" s="15"/>
    </row>
    <row r="118" spans="1:23" s="3" customFormat="1" ht="12.75" customHeight="1">
      <c r="A118" s="36"/>
      <c r="B118" s="37" t="s">
        <v>25</v>
      </c>
      <c r="C118" s="8">
        <v>46</v>
      </c>
      <c r="D118" s="8">
        <v>1</v>
      </c>
      <c r="E118" s="8">
        <v>1</v>
      </c>
      <c r="F118" s="8">
        <v>2</v>
      </c>
      <c r="G118" s="8">
        <v>50</v>
      </c>
      <c r="H118" s="10">
        <f t="shared" si="4"/>
        <v>92</v>
      </c>
      <c r="I118" s="10">
        <f t="shared" si="5"/>
        <v>2</v>
      </c>
      <c r="J118" s="10">
        <f t="shared" si="6"/>
        <v>2</v>
      </c>
      <c r="K118" s="10">
        <f t="shared" si="7"/>
        <v>4</v>
      </c>
      <c r="L118" s="11">
        <v>100</v>
      </c>
      <c r="N118" s="14"/>
      <c r="O118" s="14"/>
      <c r="P118" s="14"/>
      <c r="Q118" s="14"/>
      <c r="R118" s="14"/>
      <c r="S118" s="15"/>
      <c r="T118" s="15"/>
      <c r="U118" s="15"/>
      <c r="V118" s="15"/>
      <c r="W118" s="15"/>
    </row>
    <row r="119" spans="1:23" s="3" customFormat="1" ht="12.75" customHeight="1">
      <c r="A119" s="36"/>
      <c r="B119" s="37" t="s">
        <v>26</v>
      </c>
      <c r="C119" s="8">
        <v>10</v>
      </c>
      <c r="D119" s="8">
        <v>12</v>
      </c>
      <c r="E119" s="8">
        <v>4</v>
      </c>
      <c r="F119" s="8">
        <v>18</v>
      </c>
      <c r="G119" s="8">
        <v>44</v>
      </c>
      <c r="H119" s="10">
        <f t="shared" si="4"/>
        <v>22.727272727272727</v>
      </c>
      <c r="I119" s="10">
        <f t="shared" si="5"/>
        <v>27.27272727272727</v>
      </c>
      <c r="J119" s="10">
        <f t="shared" si="6"/>
        <v>9.090909090909092</v>
      </c>
      <c r="K119" s="10">
        <f t="shared" si="7"/>
        <v>40.909090909090914</v>
      </c>
      <c r="L119" s="11">
        <v>100</v>
      </c>
      <c r="N119" s="14"/>
      <c r="O119" s="14"/>
      <c r="P119" s="14"/>
      <c r="Q119" s="14"/>
      <c r="R119" s="14"/>
      <c r="S119" s="15"/>
      <c r="T119" s="15"/>
      <c r="U119" s="15"/>
      <c r="V119" s="15"/>
      <c r="W119" s="15"/>
    </row>
    <row r="120" spans="1:23" s="3" customFormat="1" ht="12.75" customHeight="1">
      <c r="A120" s="36"/>
      <c r="B120" s="37" t="s">
        <v>27</v>
      </c>
      <c r="C120" s="8">
        <v>12</v>
      </c>
      <c r="D120" s="8">
        <v>0</v>
      </c>
      <c r="E120" s="8">
        <v>0</v>
      </c>
      <c r="F120" s="8">
        <v>4</v>
      </c>
      <c r="G120" s="8">
        <v>16</v>
      </c>
      <c r="H120" s="10">
        <f t="shared" si="4"/>
        <v>75</v>
      </c>
      <c r="I120" s="10">
        <f t="shared" si="5"/>
        <v>0</v>
      </c>
      <c r="J120" s="10">
        <f t="shared" si="6"/>
        <v>0</v>
      </c>
      <c r="K120" s="10">
        <f t="shared" si="7"/>
        <v>25</v>
      </c>
      <c r="L120" s="11">
        <v>100</v>
      </c>
      <c r="N120" s="14"/>
      <c r="O120" s="14"/>
      <c r="P120" s="14"/>
      <c r="Q120" s="14"/>
      <c r="R120" s="14"/>
      <c r="S120" s="15"/>
      <c r="T120" s="15"/>
      <c r="U120" s="15"/>
      <c r="V120" s="15"/>
      <c r="W120" s="15"/>
    </row>
    <row r="121" spans="1:23" s="3" customFormat="1" ht="12.75" customHeight="1">
      <c r="A121" s="36"/>
      <c r="B121" s="37" t="s">
        <v>28</v>
      </c>
      <c r="C121" s="8">
        <v>28</v>
      </c>
      <c r="D121" s="8">
        <v>1</v>
      </c>
      <c r="E121" s="8">
        <v>7</v>
      </c>
      <c r="F121" s="8">
        <v>9</v>
      </c>
      <c r="G121" s="8">
        <v>45</v>
      </c>
      <c r="H121" s="10">
        <f t="shared" si="4"/>
        <v>62.22222222222222</v>
      </c>
      <c r="I121" s="10">
        <f t="shared" si="5"/>
        <v>2.2222222222222223</v>
      </c>
      <c r="J121" s="10">
        <f t="shared" si="6"/>
        <v>15.555555555555555</v>
      </c>
      <c r="K121" s="10">
        <f t="shared" si="7"/>
        <v>20</v>
      </c>
      <c r="L121" s="11">
        <v>100</v>
      </c>
      <c r="N121" s="14"/>
      <c r="O121" s="14"/>
      <c r="P121" s="14"/>
      <c r="Q121" s="14"/>
      <c r="R121" s="14"/>
      <c r="S121" s="15"/>
      <c r="T121" s="15"/>
      <c r="U121" s="15"/>
      <c r="V121" s="15"/>
      <c r="W121" s="15"/>
    </row>
    <row r="122" spans="1:23" s="3" customFormat="1" ht="12.75" customHeight="1">
      <c r="A122" s="36"/>
      <c r="B122" s="37" t="s">
        <v>29</v>
      </c>
      <c r="C122" s="8">
        <v>220</v>
      </c>
      <c r="D122" s="8">
        <v>27</v>
      </c>
      <c r="E122" s="8">
        <v>45</v>
      </c>
      <c r="F122" s="8">
        <v>61</v>
      </c>
      <c r="G122" s="8">
        <v>353</v>
      </c>
      <c r="H122" s="10">
        <f t="shared" si="4"/>
        <v>62.3229461756374</v>
      </c>
      <c r="I122" s="10">
        <f t="shared" si="5"/>
        <v>7.64872521246459</v>
      </c>
      <c r="J122" s="10">
        <f t="shared" si="6"/>
        <v>12.747875354107649</v>
      </c>
      <c r="K122" s="10">
        <f t="shared" si="7"/>
        <v>17.280453257790366</v>
      </c>
      <c r="L122" s="11">
        <v>100</v>
      </c>
      <c r="N122" s="14"/>
      <c r="O122" s="14"/>
      <c r="P122" s="14"/>
      <c r="Q122" s="14"/>
      <c r="R122" s="14"/>
      <c r="S122" s="15"/>
      <c r="T122" s="15"/>
      <c r="U122" s="15"/>
      <c r="V122" s="15"/>
      <c r="W122" s="15"/>
    </row>
    <row r="123" spans="1:12" s="3" customFormat="1" ht="12.75" customHeight="1">
      <c r="A123" s="38" t="s">
        <v>14</v>
      </c>
      <c r="B123" s="39"/>
      <c r="C123" s="8"/>
      <c r="D123" s="8"/>
      <c r="E123" s="8"/>
      <c r="F123" s="8"/>
      <c r="G123" s="8"/>
      <c r="H123" s="6"/>
      <c r="I123" s="6"/>
      <c r="J123" s="6"/>
      <c r="K123" s="6"/>
      <c r="L123" s="7"/>
    </row>
    <row r="124" spans="1:23" s="3" customFormat="1" ht="12.75" customHeight="1">
      <c r="A124" s="36"/>
      <c r="B124" s="37" t="s">
        <v>22</v>
      </c>
      <c r="C124" s="8">
        <v>81</v>
      </c>
      <c r="D124" s="8">
        <v>3</v>
      </c>
      <c r="E124" s="8">
        <v>28</v>
      </c>
      <c r="F124" s="8">
        <v>5</v>
      </c>
      <c r="G124" s="8">
        <v>117</v>
      </c>
      <c r="H124" s="10">
        <f t="shared" si="4"/>
        <v>69.23076923076923</v>
      </c>
      <c r="I124" s="10">
        <f t="shared" si="5"/>
        <v>2.564102564102564</v>
      </c>
      <c r="J124" s="10">
        <f t="shared" si="6"/>
        <v>23.931623931623932</v>
      </c>
      <c r="K124" s="10">
        <f t="shared" si="7"/>
        <v>4.273504273504273</v>
      </c>
      <c r="L124" s="11">
        <v>100</v>
      </c>
      <c r="N124" s="14"/>
      <c r="O124" s="14"/>
      <c r="P124" s="14"/>
      <c r="Q124" s="14"/>
      <c r="R124" s="14"/>
      <c r="S124" s="15"/>
      <c r="T124" s="15"/>
      <c r="U124" s="15"/>
      <c r="V124" s="15"/>
      <c r="W124" s="15"/>
    </row>
    <row r="125" spans="1:23" s="3" customFormat="1" ht="12.75" customHeight="1">
      <c r="A125" s="36"/>
      <c r="B125" s="37" t="s">
        <v>23</v>
      </c>
      <c r="C125" s="8">
        <v>3</v>
      </c>
      <c r="D125" s="8">
        <v>0</v>
      </c>
      <c r="E125" s="8">
        <v>1</v>
      </c>
      <c r="F125" s="8">
        <v>2</v>
      </c>
      <c r="G125" s="8">
        <v>6</v>
      </c>
      <c r="H125" s="10">
        <f t="shared" si="4"/>
        <v>50</v>
      </c>
      <c r="I125" s="10">
        <f t="shared" si="5"/>
        <v>0</v>
      </c>
      <c r="J125" s="10">
        <f t="shared" si="6"/>
        <v>16.666666666666664</v>
      </c>
      <c r="K125" s="10">
        <f t="shared" si="7"/>
        <v>33.33333333333333</v>
      </c>
      <c r="L125" s="11">
        <v>100</v>
      </c>
      <c r="N125" s="14"/>
      <c r="O125" s="14"/>
      <c r="P125" s="14"/>
      <c r="Q125" s="14"/>
      <c r="R125" s="14"/>
      <c r="S125" s="15"/>
      <c r="T125" s="15"/>
      <c r="U125" s="15"/>
      <c r="V125" s="15"/>
      <c r="W125" s="15"/>
    </row>
    <row r="126" spans="1:23" s="3" customFormat="1" ht="12.75" customHeight="1">
      <c r="A126" s="36"/>
      <c r="B126" s="37" t="s">
        <v>24</v>
      </c>
      <c r="C126" s="8">
        <v>32</v>
      </c>
      <c r="D126" s="8">
        <v>11</v>
      </c>
      <c r="E126" s="8">
        <v>0</v>
      </c>
      <c r="F126" s="8">
        <v>11</v>
      </c>
      <c r="G126" s="8">
        <v>54</v>
      </c>
      <c r="H126" s="10">
        <f t="shared" si="4"/>
        <v>59.25925925925925</v>
      </c>
      <c r="I126" s="10">
        <f t="shared" si="5"/>
        <v>20.37037037037037</v>
      </c>
      <c r="J126" s="10">
        <f t="shared" si="6"/>
        <v>0</v>
      </c>
      <c r="K126" s="10">
        <f t="shared" si="7"/>
        <v>20.37037037037037</v>
      </c>
      <c r="L126" s="11">
        <v>100</v>
      </c>
      <c r="N126" s="14"/>
      <c r="O126" s="14"/>
      <c r="P126" s="14"/>
      <c r="Q126" s="14"/>
      <c r="R126" s="14"/>
      <c r="S126" s="15"/>
      <c r="T126" s="15"/>
      <c r="U126" s="15"/>
      <c r="V126" s="15"/>
      <c r="W126" s="15"/>
    </row>
    <row r="127" spans="1:23" s="3" customFormat="1" ht="12.75" customHeight="1">
      <c r="A127" s="36"/>
      <c r="B127" s="37" t="s">
        <v>25</v>
      </c>
      <c r="C127" s="8">
        <v>7</v>
      </c>
      <c r="D127" s="8">
        <v>10</v>
      </c>
      <c r="E127" s="8">
        <v>0</v>
      </c>
      <c r="F127" s="8">
        <v>1</v>
      </c>
      <c r="G127" s="8">
        <v>18</v>
      </c>
      <c r="H127" s="10">
        <f t="shared" si="4"/>
        <v>38.88888888888889</v>
      </c>
      <c r="I127" s="10">
        <f t="shared" si="5"/>
        <v>55.55555555555556</v>
      </c>
      <c r="J127" s="10">
        <f t="shared" si="6"/>
        <v>0</v>
      </c>
      <c r="K127" s="10">
        <f t="shared" si="7"/>
        <v>5.555555555555555</v>
      </c>
      <c r="L127" s="11">
        <v>100</v>
      </c>
      <c r="N127" s="14"/>
      <c r="O127" s="14"/>
      <c r="P127" s="14"/>
      <c r="Q127" s="14"/>
      <c r="R127" s="14"/>
      <c r="S127" s="15"/>
      <c r="T127" s="15"/>
      <c r="U127" s="15"/>
      <c r="V127" s="15"/>
      <c r="W127" s="15"/>
    </row>
    <row r="128" spans="1:23" s="3" customFormat="1" ht="12.75" customHeight="1">
      <c r="A128" s="36"/>
      <c r="B128" s="37" t="s">
        <v>26</v>
      </c>
      <c r="C128" s="8">
        <v>11</v>
      </c>
      <c r="D128" s="8">
        <v>3</v>
      </c>
      <c r="E128" s="8">
        <v>0</v>
      </c>
      <c r="F128" s="8">
        <v>22</v>
      </c>
      <c r="G128" s="8">
        <v>36</v>
      </c>
      <c r="H128" s="10">
        <f t="shared" si="4"/>
        <v>30.555555555555557</v>
      </c>
      <c r="I128" s="10">
        <f t="shared" si="5"/>
        <v>8.333333333333332</v>
      </c>
      <c r="J128" s="10">
        <f t="shared" si="6"/>
        <v>0</v>
      </c>
      <c r="K128" s="10">
        <f t="shared" si="7"/>
        <v>61.111111111111114</v>
      </c>
      <c r="L128" s="11">
        <v>100</v>
      </c>
      <c r="N128" s="14"/>
      <c r="O128" s="14"/>
      <c r="P128" s="14"/>
      <c r="Q128" s="14"/>
      <c r="R128" s="14"/>
      <c r="S128" s="15"/>
      <c r="T128" s="15"/>
      <c r="U128" s="15"/>
      <c r="V128" s="15"/>
      <c r="W128" s="15"/>
    </row>
    <row r="129" spans="1:23" s="3" customFormat="1" ht="12.75" customHeight="1">
      <c r="A129" s="36"/>
      <c r="B129" s="37" t="s">
        <v>27</v>
      </c>
      <c r="C129" s="8">
        <v>10</v>
      </c>
      <c r="D129" s="8">
        <v>0</v>
      </c>
      <c r="E129" s="8">
        <v>2</v>
      </c>
      <c r="F129" s="8">
        <v>4</v>
      </c>
      <c r="G129" s="8">
        <v>16</v>
      </c>
      <c r="H129" s="10">
        <f t="shared" si="4"/>
        <v>62.5</v>
      </c>
      <c r="I129" s="10">
        <f t="shared" si="5"/>
        <v>0</v>
      </c>
      <c r="J129" s="10">
        <f t="shared" si="6"/>
        <v>12.5</v>
      </c>
      <c r="K129" s="10">
        <f t="shared" si="7"/>
        <v>25</v>
      </c>
      <c r="L129" s="11">
        <v>100</v>
      </c>
      <c r="N129" s="14"/>
      <c r="O129" s="14"/>
      <c r="P129" s="14"/>
      <c r="Q129" s="14"/>
      <c r="R129" s="14"/>
      <c r="S129" s="15"/>
      <c r="T129" s="15"/>
      <c r="U129" s="15"/>
      <c r="V129" s="15"/>
      <c r="W129" s="15"/>
    </row>
    <row r="130" spans="1:23" s="3" customFormat="1" ht="12.75" customHeight="1">
      <c r="A130" s="36"/>
      <c r="B130" s="37" t="s">
        <v>28</v>
      </c>
      <c r="C130" s="8">
        <v>24</v>
      </c>
      <c r="D130" s="8">
        <v>2</v>
      </c>
      <c r="E130" s="8">
        <v>4</v>
      </c>
      <c r="F130" s="8">
        <v>0</v>
      </c>
      <c r="G130" s="8">
        <v>30</v>
      </c>
      <c r="H130" s="10">
        <f t="shared" si="4"/>
        <v>80</v>
      </c>
      <c r="I130" s="10">
        <f t="shared" si="5"/>
        <v>6.666666666666667</v>
      </c>
      <c r="J130" s="10">
        <f t="shared" si="6"/>
        <v>13.333333333333334</v>
      </c>
      <c r="K130" s="10">
        <f t="shared" si="7"/>
        <v>0</v>
      </c>
      <c r="L130" s="11">
        <v>100</v>
      </c>
      <c r="N130" s="14"/>
      <c r="O130" s="14"/>
      <c r="P130" s="14"/>
      <c r="Q130" s="14"/>
      <c r="R130" s="14"/>
      <c r="S130" s="15"/>
      <c r="T130" s="15"/>
      <c r="U130" s="15"/>
      <c r="V130" s="15"/>
      <c r="W130" s="15"/>
    </row>
    <row r="131" spans="1:23" s="3" customFormat="1" ht="12.75" customHeight="1">
      <c r="A131" s="36"/>
      <c r="B131" s="37" t="s">
        <v>29</v>
      </c>
      <c r="C131" s="8">
        <v>168</v>
      </c>
      <c r="D131" s="8">
        <v>29</v>
      </c>
      <c r="E131" s="8">
        <v>35</v>
      </c>
      <c r="F131" s="8">
        <v>45</v>
      </c>
      <c r="G131" s="8">
        <v>277</v>
      </c>
      <c r="H131" s="10">
        <f t="shared" si="4"/>
        <v>60.64981949458483</v>
      </c>
      <c r="I131" s="10">
        <f t="shared" si="5"/>
        <v>10.469314079422382</v>
      </c>
      <c r="J131" s="10">
        <f t="shared" si="6"/>
        <v>12.63537906137184</v>
      </c>
      <c r="K131" s="10">
        <f t="shared" si="7"/>
        <v>16.24548736462094</v>
      </c>
      <c r="L131" s="11">
        <v>100</v>
      </c>
      <c r="N131" s="14"/>
      <c r="O131" s="14"/>
      <c r="P131" s="14"/>
      <c r="Q131" s="14"/>
      <c r="R131" s="14"/>
      <c r="S131" s="15"/>
      <c r="T131" s="15"/>
      <c r="U131" s="15"/>
      <c r="V131" s="15"/>
      <c r="W131" s="15"/>
    </row>
    <row r="132" spans="1:12" s="3" customFormat="1" ht="12.75" customHeight="1">
      <c r="A132" s="38" t="s">
        <v>15</v>
      </c>
      <c r="B132" s="39"/>
      <c r="C132" s="8"/>
      <c r="D132" s="8"/>
      <c r="E132" s="8"/>
      <c r="F132" s="8"/>
      <c r="G132" s="8"/>
      <c r="H132" s="6"/>
      <c r="I132" s="6"/>
      <c r="J132" s="6"/>
      <c r="K132" s="6"/>
      <c r="L132" s="7"/>
    </row>
    <row r="133" spans="1:23" s="3" customFormat="1" ht="12.75" customHeight="1">
      <c r="A133" s="36"/>
      <c r="B133" s="37" t="s">
        <v>22</v>
      </c>
      <c r="C133" s="8">
        <v>95</v>
      </c>
      <c r="D133" s="8">
        <v>1</v>
      </c>
      <c r="E133" s="8">
        <v>39</v>
      </c>
      <c r="F133" s="8">
        <v>10</v>
      </c>
      <c r="G133" s="8">
        <v>145</v>
      </c>
      <c r="H133" s="10">
        <f aca="true" t="shared" si="8" ref="H133:H140">C133/G133*100</f>
        <v>65.51724137931035</v>
      </c>
      <c r="I133" s="10">
        <f aca="true" t="shared" si="9" ref="I133:I140">D133/G133*100</f>
        <v>0.6896551724137931</v>
      </c>
      <c r="J133" s="10">
        <f aca="true" t="shared" si="10" ref="J133:J140">E133/G133*100</f>
        <v>26.89655172413793</v>
      </c>
      <c r="K133" s="10">
        <f aca="true" t="shared" si="11" ref="K133:K140">F133/G133*100</f>
        <v>6.896551724137931</v>
      </c>
      <c r="L133" s="11">
        <v>100</v>
      </c>
      <c r="N133" s="14"/>
      <c r="O133" s="14"/>
      <c r="P133" s="14"/>
      <c r="Q133" s="14"/>
      <c r="R133" s="14"/>
      <c r="S133" s="15"/>
      <c r="T133" s="15"/>
      <c r="U133" s="15"/>
      <c r="V133" s="15"/>
      <c r="W133" s="15"/>
    </row>
    <row r="134" spans="1:23" s="3" customFormat="1" ht="12.75" customHeight="1">
      <c r="A134" s="36"/>
      <c r="B134" s="37" t="s">
        <v>23</v>
      </c>
      <c r="C134" s="8">
        <v>11</v>
      </c>
      <c r="D134" s="8">
        <v>4</v>
      </c>
      <c r="E134" s="8">
        <v>0</v>
      </c>
      <c r="F134" s="8">
        <v>5</v>
      </c>
      <c r="G134" s="8">
        <v>20</v>
      </c>
      <c r="H134" s="10">
        <f t="shared" si="8"/>
        <v>55.00000000000001</v>
      </c>
      <c r="I134" s="10">
        <f t="shared" si="9"/>
        <v>20</v>
      </c>
      <c r="J134" s="10">
        <f t="shared" si="10"/>
        <v>0</v>
      </c>
      <c r="K134" s="10">
        <f t="shared" si="11"/>
        <v>25</v>
      </c>
      <c r="L134" s="11">
        <v>100</v>
      </c>
      <c r="N134" s="14"/>
      <c r="O134" s="14"/>
      <c r="P134" s="14"/>
      <c r="Q134" s="14"/>
      <c r="R134" s="14"/>
      <c r="S134" s="15"/>
      <c r="T134" s="15"/>
      <c r="U134" s="15"/>
      <c r="V134" s="15"/>
      <c r="W134" s="15"/>
    </row>
    <row r="135" spans="1:23" s="3" customFormat="1" ht="12.75" customHeight="1">
      <c r="A135" s="36"/>
      <c r="B135" s="37" t="s">
        <v>24</v>
      </c>
      <c r="C135" s="8">
        <v>74</v>
      </c>
      <c r="D135" s="8">
        <v>27</v>
      </c>
      <c r="E135" s="8">
        <v>2</v>
      </c>
      <c r="F135" s="8">
        <v>32</v>
      </c>
      <c r="G135" s="8">
        <v>135</v>
      </c>
      <c r="H135" s="10">
        <f t="shared" si="8"/>
        <v>54.81481481481482</v>
      </c>
      <c r="I135" s="10">
        <f t="shared" si="9"/>
        <v>20</v>
      </c>
      <c r="J135" s="10">
        <f t="shared" si="10"/>
        <v>1.4814814814814816</v>
      </c>
      <c r="K135" s="10">
        <f t="shared" si="11"/>
        <v>23.703703703703706</v>
      </c>
      <c r="L135" s="11">
        <v>100</v>
      </c>
      <c r="N135" s="14"/>
      <c r="O135" s="14"/>
      <c r="P135" s="14"/>
      <c r="Q135" s="14"/>
      <c r="R135" s="14"/>
      <c r="S135" s="15"/>
      <c r="T135" s="15"/>
      <c r="U135" s="15"/>
      <c r="V135" s="15"/>
      <c r="W135" s="15"/>
    </row>
    <row r="136" spans="1:23" s="3" customFormat="1" ht="12.75" customHeight="1">
      <c r="A136" s="36"/>
      <c r="B136" s="37" t="s">
        <v>25</v>
      </c>
      <c r="C136" s="8">
        <v>61</v>
      </c>
      <c r="D136" s="8">
        <v>2</v>
      </c>
      <c r="E136" s="8">
        <v>0</v>
      </c>
      <c r="F136" s="8">
        <v>0</v>
      </c>
      <c r="G136" s="8">
        <v>63</v>
      </c>
      <c r="H136" s="10">
        <f t="shared" si="8"/>
        <v>96.82539682539682</v>
      </c>
      <c r="I136" s="10">
        <f t="shared" si="9"/>
        <v>3.1746031746031744</v>
      </c>
      <c r="J136" s="10">
        <f t="shared" si="10"/>
        <v>0</v>
      </c>
      <c r="K136" s="10">
        <f t="shared" si="11"/>
        <v>0</v>
      </c>
      <c r="L136" s="11">
        <v>100</v>
      </c>
      <c r="N136" s="14"/>
      <c r="O136" s="14"/>
      <c r="P136" s="14"/>
      <c r="Q136" s="14"/>
      <c r="R136" s="14"/>
      <c r="S136" s="15"/>
      <c r="T136" s="15"/>
      <c r="U136" s="15"/>
      <c r="V136" s="15"/>
      <c r="W136" s="15"/>
    </row>
    <row r="137" spans="1:23" s="3" customFormat="1" ht="12.75" customHeight="1">
      <c r="A137" s="36"/>
      <c r="B137" s="37" t="s">
        <v>26</v>
      </c>
      <c r="C137" s="8">
        <v>19</v>
      </c>
      <c r="D137" s="8">
        <v>24</v>
      </c>
      <c r="E137" s="8">
        <v>1</v>
      </c>
      <c r="F137" s="8">
        <v>24</v>
      </c>
      <c r="G137" s="8">
        <v>68</v>
      </c>
      <c r="H137" s="10">
        <f t="shared" si="8"/>
        <v>27.941176470588236</v>
      </c>
      <c r="I137" s="10">
        <f t="shared" si="9"/>
        <v>35.294117647058826</v>
      </c>
      <c r="J137" s="10">
        <f t="shared" si="10"/>
        <v>1.4705882352941175</v>
      </c>
      <c r="K137" s="10">
        <f t="shared" si="11"/>
        <v>35.294117647058826</v>
      </c>
      <c r="L137" s="11">
        <v>100</v>
      </c>
      <c r="N137" s="14"/>
      <c r="O137" s="14"/>
      <c r="P137" s="14"/>
      <c r="Q137" s="14"/>
      <c r="R137" s="14"/>
      <c r="S137" s="15"/>
      <c r="T137" s="15"/>
      <c r="U137" s="15"/>
      <c r="V137" s="15"/>
      <c r="W137" s="15"/>
    </row>
    <row r="138" spans="1:23" s="3" customFormat="1" ht="12.75" customHeight="1">
      <c r="A138" s="36"/>
      <c r="B138" s="37" t="s">
        <v>27</v>
      </c>
      <c r="C138" s="8">
        <v>19</v>
      </c>
      <c r="D138" s="8">
        <v>7</v>
      </c>
      <c r="E138" s="8">
        <v>3</v>
      </c>
      <c r="F138" s="8">
        <v>3</v>
      </c>
      <c r="G138" s="8">
        <v>32</v>
      </c>
      <c r="H138" s="10">
        <f t="shared" si="8"/>
        <v>59.375</v>
      </c>
      <c r="I138" s="10">
        <f t="shared" si="9"/>
        <v>21.875</v>
      </c>
      <c r="J138" s="10">
        <f t="shared" si="10"/>
        <v>9.375</v>
      </c>
      <c r="K138" s="10">
        <f t="shared" si="11"/>
        <v>9.375</v>
      </c>
      <c r="L138" s="11">
        <v>100</v>
      </c>
      <c r="N138" s="14"/>
      <c r="O138" s="14"/>
      <c r="P138" s="14"/>
      <c r="Q138" s="14"/>
      <c r="R138" s="14"/>
      <c r="S138" s="15"/>
      <c r="T138" s="15"/>
      <c r="U138" s="15"/>
      <c r="V138" s="15"/>
      <c r="W138" s="15"/>
    </row>
    <row r="139" spans="1:23" s="3" customFormat="1" ht="12.75" customHeight="1">
      <c r="A139" s="36"/>
      <c r="B139" s="37" t="s">
        <v>28</v>
      </c>
      <c r="C139" s="8">
        <v>39</v>
      </c>
      <c r="D139" s="8">
        <v>7</v>
      </c>
      <c r="E139" s="8">
        <v>11</v>
      </c>
      <c r="F139" s="8">
        <v>10</v>
      </c>
      <c r="G139" s="8">
        <v>67</v>
      </c>
      <c r="H139" s="10">
        <f t="shared" si="8"/>
        <v>58.2089552238806</v>
      </c>
      <c r="I139" s="10">
        <f t="shared" si="9"/>
        <v>10.44776119402985</v>
      </c>
      <c r="J139" s="10">
        <f t="shared" si="10"/>
        <v>16.417910447761194</v>
      </c>
      <c r="K139" s="10">
        <f t="shared" si="11"/>
        <v>14.925373134328357</v>
      </c>
      <c r="L139" s="11">
        <v>100</v>
      </c>
      <c r="N139" s="14"/>
      <c r="O139" s="14"/>
      <c r="P139" s="14"/>
      <c r="Q139" s="14"/>
      <c r="R139" s="14"/>
      <c r="S139" s="15"/>
      <c r="T139" s="15"/>
      <c r="U139" s="15"/>
      <c r="V139" s="15"/>
      <c r="W139" s="15"/>
    </row>
    <row r="140" spans="1:23" s="3" customFormat="1" ht="12.75" customHeight="1" thickBot="1">
      <c r="A140" s="41"/>
      <c r="B140" s="42" t="s">
        <v>29</v>
      </c>
      <c r="C140" s="9">
        <v>318</v>
      </c>
      <c r="D140" s="9">
        <v>72</v>
      </c>
      <c r="E140" s="9">
        <v>56</v>
      </c>
      <c r="F140" s="9">
        <v>84</v>
      </c>
      <c r="G140" s="9">
        <v>530</v>
      </c>
      <c r="H140" s="12">
        <f t="shared" si="8"/>
        <v>60</v>
      </c>
      <c r="I140" s="12">
        <f t="shared" si="9"/>
        <v>13.584905660377359</v>
      </c>
      <c r="J140" s="12">
        <f t="shared" si="10"/>
        <v>10.566037735849058</v>
      </c>
      <c r="K140" s="12">
        <f t="shared" si="11"/>
        <v>15.849056603773585</v>
      </c>
      <c r="L140" s="13">
        <v>100</v>
      </c>
      <c r="N140" s="14"/>
      <c r="O140" s="14"/>
      <c r="P140" s="14"/>
      <c r="Q140" s="14"/>
      <c r="R140" s="14"/>
      <c r="S140" s="15"/>
      <c r="T140" s="15"/>
      <c r="U140" s="15"/>
      <c r="V140" s="15"/>
      <c r="W140" s="15"/>
    </row>
    <row r="141" spans="1:12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</sheetData>
  <sheetProtection/>
  <mergeCells count="17">
    <mergeCell ref="C2:L2"/>
    <mergeCell ref="H3:L3"/>
    <mergeCell ref="C3:G3"/>
    <mergeCell ref="A23:B23"/>
    <mergeCell ref="A69:B69"/>
    <mergeCell ref="A14:B14"/>
    <mergeCell ref="A2:B4"/>
    <mergeCell ref="A32:B32"/>
    <mergeCell ref="A41:B41"/>
    <mergeCell ref="A50:B50"/>
    <mergeCell ref="A60:B60"/>
    <mergeCell ref="A5:B5"/>
    <mergeCell ref="A87:B87"/>
    <mergeCell ref="A96:B96"/>
    <mergeCell ref="A114:B114"/>
    <mergeCell ref="A123:B123"/>
    <mergeCell ref="A132:B132"/>
  </mergeCells>
  <printOptions/>
  <pageMargins left="0.984251968503937" right="0.5905511811023623" top="0.7874015748031497" bottom="0.7874015748031497" header="0.7874015748031497" footer="0.7874015748031497"/>
  <pageSetup fitToHeight="2" fitToWidth="1" horizontalDpi="600" verticalDpi="600" orientation="portrait" paperSize="9" scale="75" r:id="rId1"/>
  <headerFooter alignWithMargins="0">
    <oddHeader>&amp;R&amp;P/&amp;N</oddHeader>
  </headerFooter>
  <rowBreaks count="1" manualBreakCount="1"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ÚRS Praha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System Service</cp:lastModifiedBy>
  <cp:lastPrinted>2013-01-22T13:52:41Z</cp:lastPrinted>
  <dcterms:created xsi:type="dcterms:W3CDTF">2006-12-14T16:51:32Z</dcterms:created>
  <dcterms:modified xsi:type="dcterms:W3CDTF">2013-01-22T13:52:56Z</dcterms:modified>
  <cp:category/>
  <cp:version/>
  <cp:contentType/>
  <cp:contentStatus/>
</cp:coreProperties>
</file>