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360" windowHeight="4290" activeTab="0"/>
  </bookViews>
  <sheets>
    <sheet name="TAB12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<sst xmlns="http://schemas.openxmlformats.org/spreadsheetml/2006/main" count="51" uniqueCount="45">
  <si>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ČR CELKEM</t>
  </si>
  <si>
    <t>podle velikosti podniku</t>
  </si>
  <si>
    <t>podle odvětví</t>
  </si>
  <si>
    <t>podle regionů NUTS 2</t>
  </si>
  <si>
    <t>Praha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</si>
  <si>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</si>
  <si>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</si>
  <si>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</si>
  <si>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</si>
  <si>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</si>
  <si>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</si>
  <si>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</si>
  <si>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Pouze inovovaný výrobek</t>
  </si>
  <si>
    <t>Pouze inovovanou službu</t>
  </si>
  <si>
    <r>
      <t xml:space="preserve">Inovovaný výrobek </t>
    </r>
    <r>
      <rPr>
        <b/>
        <u val="single"/>
        <sz val="8"/>
        <rFont val="Calibri"/>
        <family val="2"/>
      </rPr>
      <t>a</t>
    </r>
    <r>
      <rPr>
        <b/>
        <sz val="8"/>
        <rFont val="Calibri"/>
        <family val="2"/>
      </rPr>
      <t xml:space="preserve"> službu</t>
    </r>
  </si>
  <si>
    <t>Počet</t>
  </si>
  <si>
    <t>z toho</t>
  </si>
  <si>
    <t>malé  /10-49 zam./</t>
  </si>
  <si>
    <t>střední  /50-249 zam./</t>
  </si>
  <si>
    <t>velké  /250 a více zam./</t>
  </si>
  <si>
    <t>Těžba a dobývání – B /5-9/</t>
  </si>
  <si>
    <t>Potravinářský, nápojový a tabákový průmysl /10–12/</t>
  </si>
  <si>
    <t>Textilní, oděvní, kožedělní a obuvnický průmysl /13–15/</t>
  </si>
  <si>
    <t>Dřevozpracující a papírenský průmysl /16–18/</t>
  </si>
  <si>
    <t>Chemický, farmaceutický, gumárenský a plastový průmysl; Průmysl skla a stavebních hmot /19–23/</t>
  </si>
  <si>
    <t xml:space="preserve">Výroba kovů, hutních a kovodělných výrobků /24–25/ </t>
  </si>
  <si>
    <t>Výroba počítačů, elektronických a optických přístrojů a zařízení /26/</t>
  </si>
  <si>
    <t>Výroba elektrických zařízení, výroba strojů a zařízení j. n. /27–28/</t>
  </si>
  <si>
    <t>Automobilový průmysl a výroba ostatních doprav. prostředků /29–30/</t>
  </si>
  <si>
    <t>Výroba nábytku; Ost. zpracovatelský průmysl; Opravy a instalace strojů a zařízení /31–33/</t>
  </si>
  <si>
    <t>Zásobování vodou; činnosti související s odpadními vodami, odpady a sanacemi – E /36-39/</t>
  </si>
  <si>
    <t>Velkoobchod, kromě motorových vozidel – G46</t>
  </si>
  <si>
    <t>Doprava a skladování – H /49-53/</t>
  </si>
  <si>
    <t>Vydavatelské činnosti – J58</t>
  </si>
  <si>
    <t>Telekomunikační činnosti – J61</t>
  </si>
  <si>
    <t>Činnosti v oblasti informačních technologií – J62</t>
  </si>
  <si>
    <t>Informační činnosti – J63</t>
  </si>
  <si>
    <t>Peněžnictví a pojišťovnictví – K /64-66/</t>
  </si>
  <si>
    <t>Architektonické a inženýrské činnosti; technické zkoušky a analýzy – M71</t>
  </si>
  <si>
    <r>
      <t xml:space="preserve">Podnik zavedl inovovaný výrobek </t>
    </r>
    <r>
      <rPr>
        <b/>
        <u val="single"/>
        <sz val="8"/>
        <rFont val="Calibri"/>
        <family val="2"/>
      </rPr>
      <t xml:space="preserve">nebo </t>
    </r>
    <r>
      <rPr>
        <b/>
        <sz val="8"/>
        <rFont val="Calibri"/>
        <family val="2"/>
      </rPr>
      <t>službu</t>
    </r>
  </si>
  <si>
    <t>% [1]</t>
  </si>
  <si>
    <t>[1] Podíl na celkovém počtu produktově inovujicích podniků v dané skupině</t>
  </si>
  <si>
    <t xml:space="preserve">TAB 12 Zavedení inovovaných produktů (výrobků nebo služeb) technicky inovujícími podniky s produktovou inovací v období 2008–2010  </t>
  </si>
  <si>
    <t>Zpracovatelský průmysl – C /10-33/</t>
  </si>
  <si>
    <t>Výroba a rozvod elektřiny, plynu, tepla a klimatizovaného vzduchu – D /35/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</si>
</sst>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u val="single"/>
      <sz val="8"/>
      <name val="Calibri"/>
      <family val="2"/>
    </font>
    <font>
      <sz val="8"/>
      <name val="Arial CE"/>
      <family val="0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4"/>
      </bottom>
    </border>
    <border>
      <left style="thin">
        <color theme="4" tint="0.3999499976634979"/>
      </left>
      <right style="thin">
        <color theme="4" tint="0.3999499976634979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/>
      </bottom>
    </border>
    <border>
      <left style="thin">
        <color theme="4" tint="0.3999499976634979"/>
      </left>
      <right/>
      <top/>
      <bottom/>
    </border>
    <border>
      <left style="thin">
        <color theme="4" tint="0.3999499976634979"/>
      </left>
      <right/>
      <top/>
      <bottom style="thin">
        <color theme="4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/>
      </top>
      <bottom/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1000294685364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/>
      </top>
      <bottom style="thin">
        <color theme="4" tint="0.39991000294685364"/>
      </bottom>
    </border>
    <border>
      <left style="thin">
        <color theme="4" tint="0.3999499976634979"/>
      </left>
      <right/>
      <top style="thin">
        <color theme="4"/>
      </top>
      <bottom style="thin">
        <color theme="4" tint="0.39991000294685364"/>
      </bottom>
    </border>
    <border>
      <left/>
      <right/>
      <top style="thin">
        <color theme="4"/>
      </top>
      <bottom/>
    </border>
    <border>
      <left style="thin">
        <color theme="4" tint="0.3999499976634979"/>
      </left>
      <right/>
      <top/>
      <bottom style="thin">
        <color theme="4" tint="0.399910002946853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3" fillId="0" borderId="13" xfId="0" applyNumberFormat="1" applyFont="1" applyFill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/>
    </xf>
    <xf numFmtId="3" fontId="3" fillId="14" borderId="0" xfId="0" applyNumberFormat="1" applyFont="1" applyFill="1" applyBorder="1" applyAlignment="1">
      <alignment horizontal="right"/>
    </xf>
    <xf numFmtId="164" fontId="3" fillId="14" borderId="0" xfId="0" applyNumberFormat="1" applyFont="1" applyFill="1" applyBorder="1" applyAlignment="1">
      <alignment horizontal="right"/>
    </xf>
    <xf numFmtId="3" fontId="3" fillId="8" borderId="0" xfId="0" applyNumberFormat="1" applyFont="1" applyFill="1" applyBorder="1" applyAlignment="1">
      <alignment horizontal="right" vertical="center" wrapText="1"/>
    </xf>
    <xf numFmtId="164" fontId="3" fillId="8" borderId="0" xfId="0" applyNumberFormat="1" applyFont="1" applyFill="1" applyBorder="1" applyAlignment="1">
      <alignment horizontal="left" wrapText="1"/>
    </xf>
    <xf numFmtId="3" fontId="3" fillId="8" borderId="0" xfId="0" applyNumberFormat="1" applyFont="1" applyFill="1" applyBorder="1" applyAlignment="1">
      <alignment horizontal="left" wrapText="1"/>
    </xf>
    <xf numFmtId="3" fontId="2" fillId="8" borderId="0" xfId="0" applyNumberFormat="1" applyFont="1" applyFill="1" applyBorder="1" applyAlignment="1">
      <alignment horizontal="right" vertical="center" wrapText="1"/>
    </xf>
    <xf numFmtId="164" fontId="2" fillId="8" borderId="0" xfId="0" applyNumberFormat="1" applyFont="1" applyFill="1" applyBorder="1" applyAlignment="1">
      <alignment horizontal="center"/>
    </xf>
    <xf numFmtId="3" fontId="2" fillId="8" borderId="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3" fillId="14" borderId="0" xfId="0" applyFont="1" applyFill="1" applyBorder="1" applyAlignment="1">
      <alignment/>
    </xf>
    <xf numFmtId="0" fontId="0" fillId="14" borderId="0" xfId="0" applyFill="1" applyBorder="1" applyAlignment="1">
      <alignment/>
    </xf>
    <xf numFmtId="0" fontId="2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8" borderId="0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0" fontId="3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1">
      <selection activeCell="K1" sqref="K1"/>
    </sheetView>
  </sheetViews>
  <sheetFormatPr defaultColWidth="9.00390625" defaultRowHeight="12.75"/>
  <cols>
    <col min="1" max="1" width="0.875" style="1" customWidth="1"/>
    <col min="2" max="2" width="45.75390625" style="1" customWidth="1"/>
    <col min="3" max="3" width="11.125" style="3" customWidth="1"/>
    <col min="4" max="4" width="11.25390625" style="3" customWidth="1"/>
    <col min="5" max="10" width="11.00390625" style="1" customWidth="1"/>
    <col min="13" max="16384" width="9.125" style="1" customWidth="1"/>
  </cols>
  <sheetData>
    <row r="1" spans="1:11" ht="12.75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10"/>
    </row>
    <row r="2" spans="1:11" ht="3" customHeight="1">
      <c r="A2" s="2"/>
      <c r="B2" s="2"/>
      <c r="E2" s="2"/>
      <c r="F2" s="2"/>
      <c r="G2" s="2"/>
      <c r="H2" s="2"/>
      <c r="I2" s="2"/>
      <c r="J2" s="2"/>
      <c r="K2" s="10"/>
    </row>
    <row r="3" spans="1:14" ht="12" customHeight="1">
      <c r="A3" s="51"/>
      <c r="B3" s="52"/>
      <c r="C3" s="43" t="s">
        <v>39</v>
      </c>
      <c r="D3" s="43"/>
      <c r="E3" s="46" t="s">
        <v>16</v>
      </c>
      <c r="F3" s="46"/>
      <c r="G3" s="46"/>
      <c r="H3" s="46"/>
      <c r="I3" s="46"/>
      <c r="J3" s="47"/>
      <c r="K3" s="10"/>
      <c r="M3" s="2"/>
      <c r="N3" s="2"/>
    </row>
    <row r="4" spans="1:14" ht="15" customHeight="1">
      <c r="A4" s="53"/>
      <c r="B4" s="54"/>
      <c r="C4" s="44"/>
      <c r="D4" s="44"/>
      <c r="E4" s="44" t="s">
        <v>12</v>
      </c>
      <c r="F4" s="44"/>
      <c r="G4" s="44" t="s">
        <v>13</v>
      </c>
      <c r="H4" s="44"/>
      <c r="I4" s="44" t="s">
        <v>14</v>
      </c>
      <c r="J4" s="57"/>
      <c r="K4" s="10"/>
      <c r="M4" s="2"/>
      <c r="N4" s="2"/>
    </row>
    <row r="5" spans="1:14" ht="9.75" customHeight="1">
      <c r="A5" s="53"/>
      <c r="B5" s="54"/>
      <c r="C5" s="45"/>
      <c r="D5" s="45"/>
      <c r="E5" s="45"/>
      <c r="F5" s="45"/>
      <c r="G5" s="45"/>
      <c r="H5" s="45"/>
      <c r="I5" s="45"/>
      <c r="J5" s="58"/>
      <c r="K5" s="10"/>
      <c r="M5" s="2"/>
      <c r="N5" s="2"/>
    </row>
    <row r="6" spans="1:14" ht="12" customHeight="1">
      <c r="A6" s="54"/>
      <c r="B6" s="54"/>
      <c r="C6" s="13" t="s">
        <v>15</v>
      </c>
      <c r="D6" s="41" t="s">
        <v>40</v>
      </c>
      <c r="E6" s="13" t="s">
        <v>15</v>
      </c>
      <c r="F6" s="41" t="s">
        <v>40</v>
      </c>
      <c r="G6" s="13" t="s">
        <v>15</v>
      </c>
      <c r="H6" s="41" t="s">
        <v>40</v>
      </c>
      <c r="I6" s="13" t="s">
        <v>15</v>
      </c>
      <c r="J6" s="42" t="s">
        <v>40</v>
      </c>
      <c r="K6" s="10"/>
      <c r="M6" s="2"/>
      <c r="N6" s="2"/>
    </row>
    <row r="7" spans="1:12" ht="10.5" customHeight="1">
      <c r="A7" s="49" t="s">
        <v>0</v>
      </c>
      <c r="B7" s="50"/>
      <c r="C7" s="33">
        <v>4959.945399999999</v>
      </c>
      <c r="D7" s="34">
        <v>1</v>
      </c>
      <c r="E7" s="33">
        <v>2636.270899999999</v>
      </c>
      <c r="F7" s="34">
        <f>E7/C7</f>
        <v>0.5315120807579857</v>
      </c>
      <c r="G7" s="33">
        <v>967.6809</v>
      </c>
      <c r="H7" s="34">
        <f>G7/C7</f>
        <v>0.19509910330867758</v>
      </c>
      <c r="I7" s="33">
        <v>1355.9935999999996</v>
      </c>
      <c r="J7" s="34">
        <f>I7/C7</f>
        <v>0.2733888159333367</v>
      </c>
      <c r="K7" s="2"/>
      <c r="L7" s="1"/>
    </row>
    <row r="8" spans="1:12" ht="10.5" customHeight="1">
      <c r="A8" s="55" t="s">
        <v>1</v>
      </c>
      <c r="B8" s="56"/>
      <c r="C8" s="35"/>
      <c r="D8" s="36"/>
      <c r="E8" s="37"/>
      <c r="F8" s="36"/>
      <c r="G8" s="37"/>
      <c r="H8" s="36"/>
      <c r="I8" s="37"/>
      <c r="J8" s="36"/>
      <c r="K8" s="2"/>
      <c r="L8" s="1"/>
    </row>
    <row r="9" spans="1:12" ht="10.5" customHeight="1">
      <c r="A9" s="2"/>
      <c r="B9" s="4" t="s">
        <v>17</v>
      </c>
      <c r="C9" s="14">
        <v>3028.784299999999</v>
      </c>
      <c r="D9" s="15">
        <v>1</v>
      </c>
      <c r="E9" s="16">
        <v>1490.5697999999995</v>
      </c>
      <c r="F9" s="15">
        <f aca="true" t="shared" si="0" ref="F9:F42">E9/C9</f>
        <v>0.4921346825523363</v>
      </c>
      <c r="G9" s="16">
        <v>691.0382999999999</v>
      </c>
      <c r="H9" s="15">
        <f aca="true" t="shared" si="1" ref="H9:H42">G9/C9</f>
        <v>0.22815698694687508</v>
      </c>
      <c r="I9" s="16">
        <v>847.1761999999998</v>
      </c>
      <c r="J9" s="28">
        <f aca="true" t="shared" si="2" ref="J9:J42">I9/C9</f>
        <v>0.27970833050078875</v>
      </c>
      <c r="K9" s="2"/>
      <c r="L9" s="1"/>
    </row>
    <row r="10" spans="1:12" ht="10.5" customHeight="1">
      <c r="A10" s="2"/>
      <c r="B10" s="4" t="s">
        <v>18</v>
      </c>
      <c r="C10" s="17">
        <v>1362.2850999999991</v>
      </c>
      <c r="D10" s="18">
        <v>1</v>
      </c>
      <c r="E10" s="19">
        <v>826.5542999999994</v>
      </c>
      <c r="F10" s="18">
        <f t="shared" si="0"/>
        <v>0.6067410558920449</v>
      </c>
      <c r="G10" s="19">
        <v>195.26959999999997</v>
      </c>
      <c r="H10" s="18">
        <f t="shared" si="1"/>
        <v>0.143339745843216</v>
      </c>
      <c r="I10" s="19">
        <v>340.4611999999999</v>
      </c>
      <c r="J10" s="29">
        <f t="shared" si="2"/>
        <v>0.24991919826473924</v>
      </c>
      <c r="K10" s="2"/>
      <c r="L10" s="1"/>
    </row>
    <row r="11" spans="1:12" ht="10.5" customHeight="1">
      <c r="A11" s="2"/>
      <c r="B11" s="4" t="s">
        <v>19</v>
      </c>
      <c r="C11" s="17">
        <v>568.8760000000001</v>
      </c>
      <c r="D11" s="18">
        <v>1</v>
      </c>
      <c r="E11" s="19">
        <v>319.1468000000001</v>
      </c>
      <c r="F11" s="18">
        <f t="shared" si="0"/>
        <v>0.5610129448245312</v>
      </c>
      <c r="G11" s="19">
        <v>81.37300000000003</v>
      </c>
      <c r="H11" s="18">
        <f t="shared" si="1"/>
        <v>0.14304171735140878</v>
      </c>
      <c r="I11" s="19">
        <v>168.35619999999994</v>
      </c>
      <c r="J11" s="29">
        <f t="shared" si="2"/>
        <v>0.2959453378240599</v>
      </c>
      <c r="K11" s="2"/>
      <c r="L11" s="1"/>
    </row>
    <row r="12" spans="1:12" ht="10.5" customHeight="1">
      <c r="A12" s="55" t="s">
        <v>2</v>
      </c>
      <c r="B12" s="56"/>
      <c r="C12" s="38"/>
      <c r="D12" s="39"/>
      <c r="E12" s="40"/>
      <c r="F12" s="39"/>
      <c r="G12" s="40"/>
      <c r="H12" s="39"/>
      <c r="I12" s="40"/>
      <c r="J12" s="39"/>
      <c r="K12" s="2"/>
      <c r="L12" s="1"/>
    </row>
    <row r="13" spans="1:12" ht="10.5" customHeight="1">
      <c r="A13" s="6"/>
      <c r="B13" s="5" t="s">
        <v>20</v>
      </c>
      <c r="C13" s="20">
        <v>20.8557</v>
      </c>
      <c r="D13" s="21">
        <v>1</v>
      </c>
      <c r="E13" s="20">
        <v>9.4864</v>
      </c>
      <c r="F13" s="21">
        <f t="shared" si="0"/>
        <v>0.4548588635241205</v>
      </c>
      <c r="G13" s="20">
        <v>4</v>
      </c>
      <c r="H13" s="21">
        <f t="shared" si="1"/>
        <v>0.1917940898651208</v>
      </c>
      <c r="I13" s="20">
        <v>7.3693</v>
      </c>
      <c r="J13" s="30">
        <f t="shared" si="2"/>
        <v>0.3533470466107587</v>
      </c>
      <c r="K13" s="2"/>
      <c r="L13" s="1"/>
    </row>
    <row r="14" spans="1:12" ht="10.5" customHeight="1">
      <c r="A14" s="6"/>
      <c r="B14" s="5" t="s">
        <v>43</v>
      </c>
      <c r="C14" s="20">
        <v>3265.5304999999994</v>
      </c>
      <c r="D14" s="21">
        <v>1</v>
      </c>
      <c r="E14" s="20">
        <v>2228.2472</v>
      </c>
      <c r="F14" s="21">
        <f t="shared" si="0"/>
        <v>0.6823538166310191</v>
      </c>
      <c r="G14" s="20">
        <v>220.88580000000002</v>
      </c>
      <c r="H14" s="21">
        <f t="shared" si="1"/>
        <v>0.06764162821324132</v>
      </c>
      <c r="I14" s="20">
        <v>816.3974999999999</v>
      </c>
      <c r="J14" s="30">
        <f t="shared" si="2"/>
        <v>0.25000455515573966</v>
      </c>
      <c r="K14" s="2"/>
      <c r="L14" s="1"/>
    </row>
    <row r="15" spans="1:12" ht="10.5" customHeight="1">
      <c r="A15" s="2"/>
      <c r="B15" s="7" t="s">
        <v>21</v>
      </c>
      <c r="C15" s="17">
        <v>461.75059999999985</v>
      </c>
      <c r="D15" s="22">
        <v>1</v>
      </c>
      <c r="E15" s="17">
        <v>354.8649</v>
      </c>
      <c r="F15" s="22">
        <f t="shared" si="0"/>
        <v>0.7685207122632869</v>
      </c>
      <c r="G15" s="17">
        <v>0</v>
      </c>
      <c r="H15" s="22">
        <f t="shared" si="1"/>
        <v>0</v>
      </c>
      <c r="I15" s="17">
        <v>106.88569999999999</v>
      </c>
      <c r="J15" s="31">
        <f t="shared" si="2"/>
        <v>0.23147928773671334</v>
      </c>
      <c r="K15" s="2"/>
      <c r="L15" s="1"/>
    </row>
    <row r="16" spans="1:12" ht="10.5" customHeight="1">
      <c r="A16" s="2"/>
      <c r="B16" s="7" t="s">
        <v>22</v>
      </c>
      <c r="C16" s="17">
        <v>153.608</v>
      </c>
      <c r="D16" s="22">
        <v>1</v>
      </c>
      <c r="E16" s="17">
        <v>110.50810000000003</v>
      </c>
      <c r="F16" s="22">
        <f t="shared" si="0"/>
        <v>0.719416306442373</v>
      </c>
      <c r="G16" s="17">
        <v>8.4317</v>
      </c>
      <c r="H16" s="22">
        <f t="shared" si="1"/>
        <v>0.054891021300973904</v>
      </c>
      <c r="I16" s="17">
        <v>34.668200000000006</v>
      </c>
      <c r="J16" s="31">
        <f t="shared" si="2"/>
        <v>0.22569267225665332</v>
      </c>
      <c r="K16" s="2"/>
      <c r="L16" s="1"/>
    </row>
    <row r="17" spans="1:12" ht="10.5" customHeight="1">
      <c r="A17" s="2"/>
      <c r="B17" s="7" t="s">
        <v>23</v>
      </c>
      <c r="C17" s="17">
        <v>247.1842</v>
      </c>
      <c r="D17" s="22">
        <v>1</v>
      </c>
      <c r="E17" s="17">
        <v>148.21949999999998</v>
      </c>
      <c r="F17" s="22">
        <f t="shared" si="0"/>
        <v>0.5996317725809335</v>
      </c>
      <c r="G17" s="17">
        <v>23.3118</v>
      </c>
      <c r="H17" s="22">
        <f t="shared" si="1"/>
        <v>0.09430942592609075</v>
      </c>
      <c r="I17" s="17">
        <v>75.6529</v>
      </c>
      <c r="J17" s="31">
        <f t="shared" si="2"/>
        <v>0.3060588014929757</v>
      </c>
      <c r="K17" s="2"/>
      <c r="L17" s="1"/>
    </row>
    <row r="18" spans="1:12" ht="19.5" customHeight="1">
      <c r="A18" s="2"/>
      <c r="B18" s="7" t="s">
        <v>24</v>
      </c>
      <c r="C18" s="17">
        <v>584.0894999999999</v>
      </c>
      <c r="D18" s="22">
        <v>1</v>
      </c>
      <c r="E18" s="17">
        <v>433.8304999999998</v>
      </c>
      <c r="F18" s="22">
        <f t="shared" si="0"/>
        <v>0.7427466167428106</v>
      </c>
      <c r="G18" s="17">
        <v>6.319100000000001</v>
      </c>
      <c r="H18" s="22">
        <f t="shared" si="1"/>
        <v>0.01081871870663657</v>
      </c>
      <c r="I18" s="17">
        <v>143.9399</v>
      </c>
      <c r="J18" s="31">
        <f t="shared" si="2"/>
        <v>0.24643466455055263</v>
      </c>
      <c r="K18" s="2"/>
      <c r="L18" s="1"/>
    </row>
    <row r="19" spans="1:12" ht="10.5" customHeight="1">
      <c r="A19" s="2"/>
      <c r="B19" s="7" t="s">
        <v>25</v>
      </c>
      <c r="C19" s="17">
        <v>534.7202</v>
      </c>
      <c r="D19" s="22">
        <v>1</v>
      </c>
      <c r="E19" s="17">
        <v>290.42120000000006</v>
      </c>
      <c r="F19" s="22">
        <f t="shared" si="0"/>
        <v>0.5431274150480945</v>
      </c>
      <c r="G19" s="17">
        <v>146.2313</v>
      </c>
      <c r="H19" s="22">
        <f t="shared" si="1"/>
        <v>0.27347255630140777</v>
      </c>
      <c r="I19" s="17">
        <v>98.06770000000002</v>
      </c>
      <c r="J19" s="31">
        <f t="shared" si="2"/>
        <v>0.183400028650498</v>
      </c>
      <c r="K19" s="2"/>
      <c r="L19" s="1"/>
    </row>
    <row r="20" spans="1:12" ht="10.5" customHeight="1">
      <c r="A20" s="2"/>
      <c r="B20" s="7" t="s">
        <v>26</v>
      </c>
      <c r="C20" s="17">
        <v>159.83840000000006</v>
      </c>
      <c r="D20" s="22">
        <v>1</v>
      </c>
      <c r="E20" s="17">
        <v>92.42039999999999</v>
      </c>
      <c r="F20" s="22">
        <f t="shared" si="0"/>
        <v>0.5782114936085443</v>
      </c>
      <c r="G20" s="17">
        <v>0</v>
      </c>
      <c r="H20" s="22">
        <f t="shared" si="1"/>
        <v>0</v>
      </c>
      <c r="I20" s="17">
        <v>67.418</v>
      </c>
      <c r="J20" s="31">
        <f t="shared" si="2"/>
        <v>0.42178850639145526</v>
      </c>
      <c r="K20" s="2"/>
      <c r="L20" s="1"/>
    </row>
    <row r="21" spans="1:12" ht="10.5" customHeight="1">
      <c r="A21" s="2"/>
      <c r="B21" s="7" t="s">
        <v>27</v>
      </c>
      <c r="C21" s="17">
        <v>617.4090999999999</v>
      </c>
      <c r="D21" s="22">
        <v>1</v>
      </c>
      <c r="E21" s="17">
        <v>459.80409999999995</v>
      </c>
      <c r="F21" s="22">
        <f t="shared" si="0"/>
        <v>0.7447316536150829</v>
      </c>
      <c r="G21" s="17">
        <v>8.8188</v>
      </c>
      <c r="H21" s="22">
        <f t="shared" si="1"/>
        <v>0.014283560122453656</v>
      </c>
      <c r="I21" s="17">
        <v>148.7862</v>
      </c>
      <c r="J21" s="31">
        <f t="shared" si="2"/>
        <v>0.24098478626246364</v>
      </c>
      <c r="K21" s="2"/>
      <c r="L21" s="1"/>
    </row>
    <row r="22" spans="1:12" ht="10.5" customHeight="1">
      <c r="A22" s="2"/>
      <c r="B22" s="7" t="s">
        <v>28</v>
      </c>
      <c r="C22" s="17">
        <v>166.61690000000002</v>
      </c>
      <c r="D22" s="22">
        <v>1</v>
      </c>
      <c r="E22" s="17">
        <v>124.36450000000002</v>
      </c>
      <c r="F22" s="22">
        <f t="shared" si="0"/>
        <v>0.7464098779895677</v>
      </c>
      <c r="G22" s="17">
        <v>1</v>
      </c>
      <c r="H22" s="22">
        <f t="shared" si="1"/>
        <v>0.00600179213513155</v>
      </c>
      <c r="I22" s="17">
        <v>41.2524</v>
      </c>
      <c r="J22" s="31">
        <f t="shared" si="2"/>
        <v>0.24758832987530074</v>
      </c>
      <c r="K22" s="2"/>
      <c r="L22" s="1"/>
    </row>
    <row r="23" spans="1:12" ht="19.5" customHeight="1">
      <c r="A23" s="2"/>
      <c r="B23" s="7" t="s">
        <v>29</v>
      </c>
      <c r="C23" s="17">
        <v>340.31359999999995</v>
      </c>
      <c r="D23" s="22">
        <v>1</v>
      </c>
      <c r="E23" s="17">
        <v>213.81400000000002</v>
      </c>
      <c r="F23" s="22">
        <f t="shared" si="0"/>
        <v>0.6282852051754618</v>
      </c>
      <c r="G23" s="17">
        <v>26.7731</v>
      </c>
      <c r="H23" s="22">
        <f t="shared" si="1"/>
        <v>0.0786718485538045</v>
      </c>
      <c r="I23" s="17">
        <v>99.7265</v>
      </c>
      <c r="J23" s="31">
        <f t="shared" si="2"/>
        <v>0.29304294627073385</v>
      </c>
      <c r="K23" s="2"/>
      <c r="L23" s="1"/>
    </row>
    <row r="24" spans="1:12" ht="10.5" customHeight="1">
      <c r="A24" s="8"/>
      <c r="B24" s="9" t="s">
        <v>44</v>
      </c>
      <c r="C24" s="20">
        <v>43.0001</v>
      </c>
      <c r="D24" s="21">
        <v>1</v>
      </c>
      <c r="E24" s="20">
        <v>2.6555</v>
      </c>
      <c r="F24" s="21">
        <f t="shared" si="0"/>
        <v>0.061755670335650374</v>
      </c>
      <c r="G24" s="20">
        <v>33.9885</v>
      </c>
      <c r="H24" s="21">
        <f t="shared" si="1"/>
        <v>0.7904283943525713</v>
      </c>
      <c r="I24" s="20">
        <v>6.3561</v>
      </c>
      <c r="J24" s="30">
        <f t="shared" si="2"/>
        <v>0.14781593531177833</v>
      </c>
      <c r="K24" s="2"/>
      <c r="L24" s="1"/>
    </row>
    <row r="25" spans="1:12" ht="19.5" customHeight="1">
      <c r="A25" s="8"/>
      <c r="B25" s="5" t="s">
        <v>30</v>
      </c>
      <c r="C25" s="20">
        <v>57.0402</v>
      </c>
      <c r="D25" s="21">
        <v>1</v>
      </c>
      <c r="E25" s="20">
        <v>5.910299999999999</v>
      </c>
      <c r="F25" s="21">
        <f t="shared" si="0"/>
        <v>0.10361639685695351</v>
      </c>
      <c r="G25" s="20">
        <v>38.0532</v>
      </c>
      <c r="H25" s="21">
        <f t="shared" si="1"/>
        <v>0.6671294981434146</v>
      </c>
      <c r="I25" s="20">
        <v>13.0767</v>
      </c>
      <c r="J25" s="30">
        <f t="shared" si="2"/>
        <v>0.22925410499963186</v>
      </c>
      <c r="K25" s="2"/>
      <c r="L25" s="1"/>
    </row>
    <row r="26" spans="1:12" ht="10.5" customHeight="1">
      <c r="A26" s="8"/>
      <c r="B26" s="5" t="s">
        <v>31</v>
      </c>
      <c r="C26" s="20">
        <v>650.7286000000001</v>
      </c>
      <c r="D26" s="21">
        <v>1</v>
      </c>
      <c r="E26" s="20">
        <v>286.0415999999999</v>
      </c>
      <c r="F26" s="21">
        <f t="shared" si="0"/>
        <v>0.439571274414556</v>
      </c>
      <c r="G26" s="20">
        <v>175.5674</v>
      </c>
      <c r="H26" s="21">
        <f t="shared" si="1"/>
        <v>0.2698012658426262</v>
      </c>
      <c r="I26" s="20">
        <v>189.1196</v>
      </c>
      <c r="J26" s="30">
        <f t="shared" si="2"/>
        <v>0.29062745974281745</v>
      </c>
      <c r="K26" s="2"/>
      <c r="L26" s="1"/>
    </row>
    <row r="27" spans="1:12" ht="10.5" customHeight="1">
      <c r="A27" s="8"/>
      <c r="B27" s="9" t="s">
        <v>32</v>
      </c>
      <c r="C27" s="20">
        <v>149.20769999999996</v>
      </c>
      <c r="D27" s="21">
        <v>1</v>
      </c>
      <c r="E27" s="20">
        <v>4.4697</v>
      </c>
      <c r="F27" s="21">
        <f t="shared" si="0"/>
        <v>0.029956228800524374</v>
      </c>
      <c r="G27" s="20">
        <v>109.88959999999999</v>
      </c>
      <c r="H27" s="21">
        <f t="shared" si="1"/>
        <v>0.7364874600975688</v>
      </c>
      <c r="I27" s="20">
        <v>34.8484</v>
      </c>
      <c r="J27" s="30">
        <f t="shared" si="2"/>
        <v>0.233556311101907</v>
      </c>
      <c r="K27" s="2"/>
      <c r="L27" s="1"/>
    </row>
    <row r="28" spans="1:12" ht="10.5" customHeight="1">
      <c r="A28" s="8"/>
      <c r="B28" s="5" t="s">
        <v>33</v>
      </c>
      <c r="C28" s="20">
        <v>81.36840000000001</v>
      </c>
      <c r="D28" s="21">
        <v>1</v>
      </c>
      <c r="E28" s="20">
        <v>7.0091</v>
      </c>
      <c r="F28" s="21">
        <f t="shared" si="0"/>
        <v>0.08614031982931948</v>
      </c>
      <c r="G28" s="20">
        <v>34.3461</v>
      </c>
      <c r="H28" s="21">
        <f t="shared" si="1"/>
        <v>0.4221061247363841</v>
      </c>
      <c r="I28" s="20">
        <v>40.0132</v>
      </c>
      <c r="J28" s="30">
        <f t="shared" si="2"/>
        <v>0.4917535554342963</v>
      </c>
      <c r="K28" s="2"/>
      <c r="L28" s="1"/>
    </row>
    <row r="29" spans="1:12" ht="10.5" customHeight="1">
      <c r="A29" s="8"/>
      <c r="B29" s="5" t="s">
        <v>34</v>
      </c>
      <c r="C29" s="20">
        <v>44.078</v>
      </c>
      <c r="D29" s="21">
        <v>1</v>
      </c>
      <c r="E29" s="20">
        <v>0</v>
      </c>
      <c r="F29" s="21">
        <f t="shared" si="0"/>
        <v>0</v>
      </c>
      <c r="G29" s="20">
        <v>34.30309999999999</v>
      </c>
      <c r="H29" s="21">
        <f t="shared" si="1"/>
        <v>0.7782363083624482</v>
      </c>
      <c r="I29" s="20">
        <v>9.774899999999999</v>
      </c>
      <c r="J29" s="30">
        <f t="shared" si="2"/>
        <v>0.22176369163755158</v>
      </c>
      <c r="K29" s="2"/>
      <c r="L29" s="1"/>
    </row>
    <row r="30" spans="1:12" ht="10.5" customHeight="1">
      <c r="A30" s="8"/>
      <c r="B30" s="5" t="s">
        <v>35</v>
      </c>
      <c r="C30" s="20">
        <v>353.97589999999997</v>
      </c>
      <c r="D30" s="21">
        <v>1</v>
      </c>
      <c r="E30" s="20">
        <v>66.3013</v>
      </c>
      <c r="F30" s="21">
        <f t="shared" si="0"/>
        <v>0.18730455943469598</v>
      </c>
      <c r="G30" s="20">
        <v>126.0103</v>
      </c>
      <c r="H30" s="21">
        <f t="shared" si="1"/>
        <v>0.3559855346084296</v>
      </c>
      <c r="I30" s="20">
        <v>161.6643</v>
      </c>
      <c r="J30" s="30">
        <f t="shared" si="2"/>
        <v>0.4567099059568745</v>
      </c>
      <c r="K30" s="2"/>
      <c r="L30" s="1"/>
    </row>
    <row r="31" spans="1:12" ht="10.5" customHeight="1">
      <c r="A31" s="8"/>
      <c r="B31" s="5" t="s">
        <v>36</v>
      </c>
      <c r="C31" s="20">
        <v>40.1224</v>
      </c>
      <c r="D31" s="21">
        <v>1</v>
      </c>
      <c r="E31" s="20">
        <v>1</v>
      </c>
      <c r="F31" s="21">
        <f t="shared" si="0"/>
        <v>0.02492373337586984</v>
      </c>
      <c r="G31" s="20">
        <v>32.284000000000006</v>
      </c>
      <c r="H31" s="21">
        <f t="shared" si="1"/>
        <v>0.804637808306582</v>
      </c>
      <c r="I31" s="20">
        <v>6.8384</v>
      </c>
      <c r="J31" s="30">
        <f t="shared" si="2"/>
        <v>0.1704384583175483</v>
      </c>
      <c r="K31" s="2"/>
      <c r="L31" s="1"/>
    </row>
    <row r="32" spans="1:12" ht="10.5" customHeight="1">
      <c r="A32" s="8"/>
      <c r="B32" s="5" t="s">
        <v>37</v>
      </c>
      <c r="C32" s="20">
        <v>119.4867</v>
      </c>
      <c r="D32" s="21">
        <v>1</v>
      </c>
      <c r="E32" s="20">
        <v>4.1735</v>
      </c>
      <c r="F32" s="21">
        <f t="shared" si="0"/>
        <v>0.03492857364041353</v>
      </c>
      <c r="G32" s="20">
        <v>84.36680000000003</v>
      </c>
      <c r="H32" s="21">
        <f t="shared" si="1"/>
        <v>0.7060769106519807</v>
      </c>
      <c r="I32" s="20">
        <v>30.9464</v>
      </c>
      <c r="J32" s="30">
        <f t="shared" si="2"/>
        <v>0.25899451570760595</v>
      </c>
      <c r="K32" s="2"/>
      <c r="L32" s="1"/>
    </row>
    <row r="33" spans="1:12" ht="10.5" customHeight="1">
      <c r="A33" s="8"/>
      <c r="B33" s="6" t="s">
        <v>38</v>
      </c>
      <c r="C33" s="20">
        <v>134.5512</v>
      </c>
      <c r="D33" s="21">
        <v>1</v>
      </c>
      <c r="E33" s="20">
        <v>20.9763</v>
      </c>
      <c r="F33" s="21">
        <f t="shared" si="0"/>
        <v>0.15589827515473664</v>
      </c>
      <c r="G33" s="20">
        <v>73.9861</v>
      </c>
      <c r="H33" s="21">
        <f t="shared" si="1"/>
        <v>0.5498732081170588</v>
      </c>
      <c r="I33" s="20">
        <v>39.5888</v>
      </c>
      <c r="J33" s="30">
        <f t="shared" si="2"/>
        <v>0.2942285167282046</v>
      </c>
      <c r="K33" s="2"/>
      <c r="L33" s="1"/>
    </row>
    <row r="34" spans="1:12" ht="10.5" customHeight="1">
      <c r="A34" s="55" t="s">
        <v>3</v>
      </c>
      <c r="B34" s="56"/>
      <c r="C34" s="38"/>
      <c r="D34" s="39"/>
      <c r="E34" s="40"/>
      <c r="F34" s="39"/>
      <c r="G34" s="40"/>
      <c r="H34" s="39"/>
      <c r="I34" s="40"/>
      <c r="J34" s="39"/>
      <c r="K34" s="2"/>
      <c r="L34" s="1"/>
    </row>
    <row r="35" spans="1:12" ht="10.5" customHeight="1">
      <c r="A35" s="2"/>
      <c r="B35" s="4" t="s">
        <v>4</v>
      </c>
      <c r="C35" s="17">
        <v>1212.4351999999992</v>
      </c>
      <c r="D35" s="18">
        <v>1</v>
      </c>
      <c r="E35" s="19">
        <v>439.9269000000002</v>
      </c>
      <c r="F35" s="18">
        <f t="shared" si="0"/>
        <v>0.3628457009496264</v>
      </c>
      <c r="G35" s="19">
        <v>359.4463</v>
      </c>
      <c r="H35" s="18">
        <f t="shared" si="1"/>
        <v>0.2964664008435257</v>
      </c>
      <c r="I35" s="19">
        <v>413.0619999999999</v>
      </c>
      <c r="J35" s="29">
        <f t="shared" si="2"/>
        <v>0.34068789820684864</v>
      </c>
      <c r="K35" s="2"/>
      <c r="L35" s="1"/>
    </row>
    <row r="36" spans="1:12" ht="10.5" customHeight="1">
      <c r="A36" s="2"/>
      <c r="B36" s="4" t="s">
        <v>5</v>
      </c>
      <c r="C36" s="17">
        <v>424.5144999999999</v>
      </c>
      <c r="D36" s="18">
        <v>1</v>
      </c>
      <c r="E36" s="19">
        <v>230.72530000000006</v>
      </c>
      <c r="F36" s="18">
        <f t="shared" si="0"/>
        <v>0.5435039321389497</v>
      </c>
      <c r="G36" s="19">
        <v>87.7701</v>
      </c>
      <c r="H36" s="18">
        <f t="shared" si="1"/>
        <v>0.20675406847115946</v>
      </c>
      <c r="I36" s="19">
        <v>106.01910000000001</v>
      </c>
      <c r="J36" s="29">
        <f t="shared" si="2"/>
        <v>0.24974199938989136</v>
      </c>
      <c r="K36" s="2"/>
      <c r="L36" s="1"/>
    </row>
    <row r="37" spans="1:12" ht="10.5" customHeight="1">
      <c r="A37" s="2"/>
      <c r="B37" s="4" t="s">
        <v>6</v>
      </c>
      <c r="C37" s="17">
        <v>451.76219999999995</v>
      </c>
      <c r="D37" s="18">
        <v>1</v>
      </c>
      <c r="E37" s="19">
        <v>295.226</v>
      </c>
      <c r="F37" s="18">
        <f t="shared" si="0"/>
        <v>0.6534986769588071</v>
      </c>
      <c r="G37" s="19">
        <v>48.3907</v>
      </c>
      <c r="H37" s="18">
        <f t="shared" si="1"/>
        <v>0.1071154248850391</v>
      </c>
      <c r="I37" s="19">
        <v>108.14550000000001</v>
      </c>
      <c r="J37" s="29">
        <f t="shared" si="2"/>
        <v>0.23938589815615388</v>
      </c>
      <c r="K37" s="2"/>
      <c r="L37" s="1"/>
    </row>
    <row r="38" spans="1:12" ht="10.5" customHeight="1">
      <c r="A38" s="2"/>
      <c r="B38" s="4" t="s">
        <v>7</v>
      </c>
      <c r="C38" s="17">
        <v>328.8125999999999</v>
      </c>
      <c r="D38" s="18">
        <v>1</v>
      </c>
      <c r="E38" s="19">
        <v>164.45229999999998</v>
      </c>
      <c r="F38" s="18">
        <f t="shared" si="0"/>
        <v>0.5001398973153706</v>
      </c>
      <c r="G38" s="19">
        <v>71.4773</v>
      </c>
      <c r="H38" s="18">
        <f t="shared" si="1"/>
        <v>0.21738005173767677</v>
      </c>
      <c r="I38" s="19">
        <v>92.883</v>
      </c>
      <c r="J38" s="29">
        <f t="shared" si="2"/>
        <v>0.28248005094695283</v>
      </c>
      <c r="K38" s="2"/>
      <c r="L38" s="1"/>
    </row>
    <row r="39" spans="1:12" ht="10.5" customHeight="1">
      <c r="A39" s="2"/>
      <c r="B39" s="4" t="s">
        <v>8</v>
      </c>
      <c r="C39" s="17">
        <v>682.3271999999998</v>
      </c>
      <c r="D39" s="18">
        <v>1</v>
      </c>
      <c r="E39" s="19">
        <v>370.6243999999999</v>
      </c>
      <c r="F39" s="18">
        <f t="shared" si="0"/>
        <v>0.5431769391576359</v>
      </c>
      <c r="G39" s="19">
        <v>100.10159999999999</v>
      </c>
      <c r="H39" s="18">
        <f t="shared" si="1"/>
        <v>0.14670615505288373</v>
      </c>
      <c r="I39" s="19">
        <v>211.60119999999998</v>
      </c>
      <c r="J39" s="29">
        <f t="shared" si="2"/>
        <v>0.31011690578948053</v>
      </c>
      <c r="K39" s="2"/>
      <c r="L39" s="1"/>
    </row>
    <row r="40" spans="1:12" ht="10.5" customHeight="1">
      <c r="A40" s="2"/>
      <c r="B40" s="4" t="s">
        <v>9</v>
      </c>
      <c r="C40" s="23">
        <v>862.1192000000003</v>
      </c>
      <c r="D40" s="18">
        <v>1</v>
      </c>
      <c r="E40" s="24">
        <v>486.1040999999999</v>
      </c>
      <c r="F40" s="18">
        <f t="shared" si="0"/>
        <v>0.5638478994552026</v>
      </c>
      <c r="G40" s="24">
        <v>159.32709999999997</v>
      </c>
      <c r="H40" s="18">
        <f t="shared" si="1"/>
        <v>0.18480866682936642</v>
      </c>
      <c r="I40" s="24">
        <v>216.68800000000002</v>
      </c>
      <c r="J40" s="29">
        <f t="shared" si="2"/>
        <v>0.25134343371543044</v>
      </c>
      <c r="K40" s="2"/>
      <c r="L40" s="1"/>
    </row>
    <row r="41" spans="1:12" ht="10.5" customHeight="1">
      <c r="A41" s="2"/>
      <c r="B41" s="4" t="s">
        <v>10</v>
      </c>
      <c r="C41" s="23">
        <v>586.0815</v>
      </c>
      <c r="D41" s="18">
        <v>1</v>
      </c>
      <c r="E41" s="24">
        <v>404.36339999999996</v>
      </c>
      <c r="F41" s="18">
        <f t="shared" si="0"/>
        <v>0.6899439753686133</v>
      </c>
      <c r="G41" s="24">
        <v>96.31279999999998</v>
      </c>
      <c r="H41" s="18">
        <f t="shared" si="1"/>
        <v>0.16433345874251273</v>
      </c>
      <c r="I41" s="24">
        <v>85.40530000000001</v>
      </c>
      <c r="J41" s="29">
        <f t="shared" si="2"/>
        <v>0.14572256588887383</v>
      </c>
      <c r="K41" s="2"/>
      <c r="L41" s="1"/>
    </row>
    <row r="42" spans="1:12" ht="10.5" customHeight="1">
      <c r="A42" s="11"/>
      <c r="B42" s="12" t="s">
        <v>11</v>
      </c>
      <c r="C42" s="25">
        <v>411.89300000000003</v>
      </c>
      <c r="D42" s="26">
        <v>1</v>
      </c>
      <c r="E42" s="27">
        <v>244.84850000000006</v>
      </c>
      <c r="F42" s="26">
        <f t="shared" si="0"/>
        <v>0.5944468587715742</v>
      </c>
      <c r="G42" s="27">
        <v>44.855000000000004</v>
      </c>
      <c r="H42" s="26">
        <f t="shared" si="1"/>
        <v>0.10889964141172587</v>
      </c>
      <c r="I42" s="27">
        <v>122.18950000000001</v>
      </c>
      <c r="J42" s="32">
        <f t="shared" si="2"/>
        <v>0.2966534998167</v>
      </c>
      <c r="K42" s="2"/>
      <c r="L42" s="1"/>
    </row>
    <row r="43" spans="2:12" ht="11.25">
      <c r="B43" s="1" t="s">
        <v>41</v>
      </c>
      <c r="C43" s="1"/>
      <c r="D43" s="1"/>
      <c r="E43" s="3"/>
      <c r="F43" s="3"/>
      <c r="K43" s="2"/>
      <c r="L43" s="1"/>
    </row>
    <row r="44" spans="3:12" ht="11.25">
      <c r="C44" s="1"/>
      <c r="D44" s="1"/>
      <c r="E44" s="3"/>
      <c r="F44" s="3"/>
      <c r="K44" s="1"/>
      <c r="L44" s="1"/>
    </row>
    <row r="45" spans="3:12" ht="11.25">
      <c r="C45" s="1"/>
      <c r="D45" s="1"/>
      <c r="E45" s="3"/>
      <c r="F45" s="3"/>
      <c r="K45" s="1"/>
      <c r="L45" s="1"/>
    </row>
    <row r="46" spans="3:12" ht="11.25">
      <c r="C46" s="1"/>
      <c r="D46" s="1"/>
      <c r="E46" s="3"/>
      <c r="F46" s="3"/>
      <c r="K46" s="1"/>
      <c r="L46" s="1"/>
    </row>
    <row r="47" spans="3:12" ht="11.25">
      <c r="C47" s="1"/>
      <c r="D47" s="1"/>
      <c r="E47" s="3"/>
      <c r="F47" s="3"/>
      <c r="K47" s="1"/>
      <c r="L47" s="1"/>
    </row>
    <row r="48" spans="3:12" ht="11.25">
      <c r="C48" s="1"/>
      <c r="D48" s="1"/>
      <c r="E48" s="3"/>
      <c r="F48" s="3"/>
      <c r="K48" s="1"/>
      <c r="L48" s="1"/>
    </row>
    <row r="49" spans="3:12" ht="11.25">
      <c r="C49" s="1"/>
      <c r="D49" s="1"/>
      <c r="E49" s="3"/>
      <c r="F49" s="3"/>
      <c r="K49" s="1"/>
      <c r="L49" s="1"/>
    </row>
  </sheetData>
  <sheetProtection/>
  <mergeCells count="11">
    <mergeCell ref="A12:B12"/>
    <mergeCell ref="A34:B34"/>
    <mergeCell ref="A8:B8"/>
    <mergeCell ref="E4:F5"/>
    <mergeCell ref="G4:H5"/>
    <mergeCell ref="C3:D5"/>
    <mergeCell ref="E3:J3"/>
    <mergeCell ref="A1:J1"/>
    <mergeCell ref="A7:B7"/>
    <mergeCell ref="A3:B6"/>
    <mergeCell ref="I4:J5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Václav Sojka</cp:lastModifiedBy>
  <cp:lastPrinted>2012-02-01T08:48:28Z</cp:lastPrinted>
  <dcterms:created xsi:type="dcterms:W3CDTF">2003-04-18T07:04:25Z</dcterms:created>
  <dcterms:modified xsi:type="dcterms:W3CDTF">2012-04-18T05:44:44Z</dcterms:modified>
  <cp:category/>
  <cp:version/>
  <cp:contentType/>
  <cp:contentStatus/>
</cp:coreProperties>
</file>