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5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<sst xmlns="http://schemas.openxmlformats.org/spreadsheetml/2006/main" count="94" uniqueCount="78">
  <si>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Hl.m. Praha</t>
  </si>
  <si>
    <t>Středočeský</t>
  </si>
  <si>
    <t>Jihočeský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</si>
  <si>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</si>
  <si>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</si>
  <si>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</si>
  <si>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</si>
  <si>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</si>
  <si>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</si>
  <si>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</si>
  <si>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</si>
  <si>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</si>
  <si>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</si>
  <si>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Plzeňský</t>
  </si>
  <si>
    <t>Celkem ČR, v tom:</t>
  </si>
  <si>
    <t>z toho pro nemoc</t>
  </si>
  <si>
    <t>Index 2003=100</t>
  </si>
  <si>
    <t>Tab. č. 13a</t>
  </si>
  <si>
    <t>Průměrná délka trvání 1 případu pracovní neschopnosti žen v kalendářních dnech - celkem, z toho pro nemoc dle regionů</t>
  </si>
  <si>
    <t xml:space="preserve">     32.15  </t>
  </si>
  <si>
    <t xml:space="preserve">     35.81  </t>
  </si>
  <si>
    <t xml:space="preserve">     37.25  </t>
  </si>
  <si>
    <t xml:space="preserve">     35.30  </t>
  </si>
  <si>
    <t xml:space="preserve">     33.77  </t>
  </si>
  <si>
    <t xml:space="preserve">     37.80  </t>
  </si>
  <si>
    <t xml:space="preserve">     37.51  </t>
  </si>
  <si>
    <t xml:space="preserve">     36.37  </t>
  </si>
  <si>
    <t xml:space="preserve">     37.01  </t>
  </si>
  <si>
    <t xml:space="preserve">     35.49  </t>
  </si>
  <si>
    <t xml:space="preserve">     37.78  </t>
  </si>
  <si>
    <t xml:space="preserve">     40.01  </t>
  </si>
  <si>
    <t xml:space="preserve">     41.41  </t>
  </si>
  <si>
    <t xml:space="preserve">     42.82  </t>
  </si>
  <si>
    <t xml:space="preserve">     36.67  </t>
  </si>
  <si>
    <t xml:space="preserve">     31.66  </t>
  </si>
  <si>
    <t xml:space="preserve">     35.24  </t>
  </si>
  <si>
    <t xml:space="preserve">     36.62  </t>
  </si>
  <si>
    <t xml:space="preserve">     34.74  </t>
  </si>
  <si>
    <t xml:space="preserve">     33.34  </t>
  </si>
  <si>
    <t xml:space="preserve">     37.37  </t>
  </si>
  <si>
    <t xml:space="preserve">     36.98  </t>
  </si>
  <si>
    <t xml:space="preserve">     35.76  </t>
  </si>
  <si>
    <t xml:space="preserve">     36.47  </t>
  </si>
  <si>
    <t xml:space="preserve">     34.85  </t>
  </si>
  <si>
    <t xml:space="preserve">     39.39  </t>
  </si>
  <si>
    <t xml:space="preserve">     40.79  </t>
  </si>
  <si>
    <t xml:space="preserve">     41.97  </t>
  </si>
  <si>
    <t xml:space="preserve">     36.07  </t>
  </si>
  <si>
    <t xml:space="preserve">     31.95  </t>
  </si>
  <si>
    <t xml:space="preserve">     35.66  </t>
  </si>
  <si>
    <t xml:space="preserve">     36.70  </t>
  </si>
  <si>
    <t xml:space="preserve">     35.14  </t>
  </si>
  <si>
    <t xml:space="preserve">     33.50  </t>
  </si>
  <si>
    <t xml:space="preserve">     36.46  </t>
  </si>
  <si>
    <t xml:space="preserve">     37.33  </t>
  </si>
  <si>
    <t xml:space="preserve">     36.00  </t>
  </si>
  <si>
    <t xml:space="preserve">     36.23  </t>
  </si>
  <si>
    <t xml:space="preserve">     35.20  </t>
  </si>
  <si>
    <t xml:space="preserve">     37.28  </t>
  </si>
  <si>
    <t xml:space="preserve">     40.63  </t>
  </si>
  <si>
    <t xml:space="preserve">     40.59  </t>
  </si>
  <si>
    <t xml:space="preserve">     41.18  </t>
  </si>
  <si>
    <t xml:space="preserve">     36.16  </t>
  </si>
  <si>
    <t xml:space="preserve">     31.52  </t>
  </si>
  <si>
    <t xml:space="preserve">     35.17  </t>
  </si>
  <si>
    <t xml:space="preserve">     36.25  </t>
  </si>
  <si>
    <t xml:space="preserve">     34.62  </t>
  </si>
  <si>
    <t xml:space="preserve">     33.15  </t>
  </si>
  <si>
    <t xml:space="preserve">     36.11  </t>
  </si>
  <si>
    <t xml:space="preserve">     36.80  </t>
  </si>
  <si>
    <t xml:space="preserve">     35.40  </t>
  </si>
  <si>
    <t xml:space="preserve">     35.67  </t>
  </si>
  <si>
    <t xml:space="preserve">     34.73  </t>
  </si>
  <si>
    <t xml:space="preserve">     36.82  </t>
  </si>
  <si>
    <t xml:space="preserve">     40.15  </t>
  </si>
  <si>
    <t xml:space="preserve">     40.05  </t>
  </si>
  <si>
    <t xml:space="preserve">     40.49  </t>
  </si>
  <si>
    <t xml:space="preserve">     35.65 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</si>
</sst>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"/>
    <numFmt numFmtId="168" formatCode="#,##0.0\ &quot;Kč&quot;"/>
    <numFmt numFmtId="169" formatCode="##0.00"/>
    <numFmt numFmtId="170" formatCode="###0.00"/>
  </numFmts>
  <fonts count="4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166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2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0" fontId="1" fillId="0" borderId="0" xfId="0" applyFont="1" applyAlignment="1">
      <alignment horizontal="center" textRotation="180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wrapText="1"/>
    </xf>
    <xf numFmtId="2" fontId="6" fillId="0" borderId="2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169" fontId="1" fillId="0" borderId="26" xfId="0" applyNumberFormat="1" applyFont="1" applyBorder="1" applyAlignment="1">
      <alignment horizontal="right"/>
    </xf>
    <xf numFmtId="169" fontId="1" fillId="0" borderId="27" xfId="0" applyNumberFormat="1" applyFont="1" applyBorder="1" applyAlignment="1">
      <alignment horizontal="right"/>
    </xf>
    <xf numFmtId="169" fontId="6" fillId="0" borderId="16" xfId="0" applyNumberFormat="1" applyFont="1" applyBorder="1" applyAlignment="1">
      <alignment horizontal="right"/>
    </xf>
    <xf numFmtId="169" fontId="6" fillId="0" borderId="28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169" fontId="7" fillId="0" borderId="18" xfId="0" applyNumberFormat="1" applyFont="1" applyBorder="1" applyAlignment="1">
      <alignment horizontal="right"/>
    </xf>
    <xf numFmtId="169" fontId="2" fillId="0" borderId="29" xfId="0" applyNumberFormat="1" applyFont="1" applyBorder="1" applyAlignment="1">
      <alignment horizontal="right"/>
    </xf>
    <xf numFmtId="169" fontId="7" fillId="0" borderId="17" xfId="0" applyNumberFormat="1" applyFont="1" applyBorder="1" applyAlignment="1">
      <alignment horizontal="right"/>
    </xf>
    <xf numFmtId="169" fontId="2" fillId="0" borderId="17" xfId="0" applyNumberFormat="1" applyFont="1" applyBorder="1" applyAlignment="1">
      <alignment horizontal="right"/>
    </xf>
    <xf numFmtId="169" fontId="6" fillId="0" borderId="25" xfId="0" applyNumberFormat="1" applyFont="1" applyBorder="1" applyAlignment="1">
      <alignment horizontal="right"/>
    </xf>
    <xf numFmtId="169" fontId="1" fillId="0" borderId="25" xfId="0" applyNumberFormat="1" applyFont="1" applyBorder="1" applyAlignment="1">
      <alignment horizontal="right"/>
    </xf>
    <xf numFmtId="169" fontId="1" fillId="0" borderId="16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2" fillId="0" borderId="18" xfId="0" applyNumberFormat="1" applyFont="1" applyBorder="1" applyAlignment="1">
      <alignment horizontal="right"/>
    </xf>
    <xf numFmtId="0" fontId="1" fillId="0" borderId="30" xfId="0" applyFont="1" applyBorder="1" applyAlignment="1">
      <alignment/>
    </xf>
    <xf numFmtId="169" fontId="2" fillId="0" borderId="17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2" fontId="4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2.75390625" style="0" customWidth="1"/>
    <col min="2" max="2" width="22.75390625" style="0" customWidth="1"/>
    <col min="3" max="12" width="8.75390625" style="0" customWidth="1"/>
  </cols>
  <sheetData>
    <row r="1" ht="12.75">
      <c r="B1" s="1" t="s">
        <v>17</v>
      </c>
    </row>
    <row r="2" ht="13.5" thickBot="1">
      <c r="B2" s="1" t="s">
        <v>18</v>
      </c>
    </row>
    <row r="3" spans="2:14" ht="24.75" customHeight="1" thickBot="1">
      <c r="B3" s="18"/>
      <c r="C3" s="19">
        <v>2003</v>
      </c>
      <c r="D3" s="19">
        <v>2004</v>
      </c>
      <c r="E3" s="19">
        <v>2005</v>
      </c>
      <c r="F3" s="19">
        <v>2006</v>
      </c>
      <c r="G3" s="21">
        <v>2007</v>
      </c>
      <c r="H3" s="19">
        <v>2008</v>
      </c>
      <c r="I3" s="19">
        <v>2009</v>
      </c>
      <c r="J3" s="19">
        <v>2010</v>
      </c>
      <c r="K3" s="19">
        <v>2011</v>
      </c>
      <c r="L3" s="20" t="s">
        <v>16</v>
      </c>
      <c r="N3" s="40"/>
    </row>
    <row r="4" spans="2:14" ht="12.75">
      <c r="B4" s="5" t="s">
        <v>14</v>
      </c>
      <c r="C4" s="13">
        <v>30.75</v>
      </c>
      <c r="D4" s="28">
        <v>35.78</v>
      </c>
      <c r="E4" s="28">
        <v>33.79</v>
      </c>
      <c r="F4" s="28" t="s">
        <v>33</v>
      </c>
      <c r="G4" s="28" t="s">
        <v>62</v>
      </c>
      <c r="H4" s="29">
        <v>40.91</v>
      </c>
      <c r="I4" s="30">
        <v>46.41</v>
      </c>
      <c r="J4" s="37">
        <v>45.73</v>
      </c>
      <c r="K4" s="37">
        <v>45.1</v>
      </c>
      <c r="L4" s="14">
        <f>K4/C4*100</f>
        <v>146.66666666666669</v>
      </c>
      <c r="N4" s="41"/>
    </row>
    <row r="5" spans="2:14" ht="12.75">
      <c r="B5" s="2" t="s">
        <v>0</v>
      </c>
      <c r="C5" s="10">
        <v>27.68</v>
      </c>
      <c r="D5" s="22">
        <v>31.89</v>
      </c>
      <c r="E5" s="22">
        <v>29.26</v>
      </c>
      <c r="F5" s="22" t="s">
        <v>19</v>
      </c>
      <c r="G5" s="22" t="s">
        <v>48</v>
      </c>
      <c r="H5" s="26">
        <v>35.47</v>
      </c>
      <c r="I5" s="24">
        <v>38.23</v>
      </c>
      <c r="J5" s="36">
        <v>38.89</v>
      </c>
      <c r="K5" s="36">
        <v>38.45</v>
      </c>
      <c r="L5" s="15">
        <f>K5/C5*100</f>
        <v>138.9089595375723</v>
      </c>
      <c r="N5" s="41"/>
    </row>
    <row r="6" spans="2:14" ht="12.75">
      <c r="B6" s="2" t="s">
        <v>1</v>
      </c>
      <c r="C6" s="10">
        <v>29.42</v>
      </c>
      <c r="D6" s="23">
        <v>34.33</v>
      </c>
      <c r="E6" s="23">
        <v>32.9</v>
      </c>
      <c r="F6" s="23" t="s">
        <v>20</v>
      </c>
      <c r="G6" s="23" t="s">
        <v>49</v>
      </c>
      <c r="H6" s="26">
        <v>41.21</v>
      </c>
      <c r="I6" s="24">
        <v>45.18</v>
      </c>
      <c r="J6" s="36">
        <v>46.2</v>
      </c>
      <c r="K6" s="36">
        <v>47.02</v>
      </c>
      <c r="L6" s="15">
        <f aca="true" t="shared" si="0" ref="L6:L18">K6/C6*100</f>
        <v>159.82324949014276</v>
      </c>
      <c r="N6" s="41"/>
    </row>
    <row r="7" spans="2:14" ht="12.75">
      <c r="B7" s="2" t="s">
        <v>2</v>
      </c>
      <c r="C7" s="10">
        <v>29.64</v>
      </c>
      <c r="D7" s="23">
        <v>35.21</v>
      </c>
      <c r="E7" s="23">
        <v>33.92</v>
      </c>
      <c r="F7" s="23" t="s">
        <v>21</v>
      </c>
      <c r="G7" s="23" t="s">
        <v>50</v>
      </c>
      <c r="H7" s="26">
        <v>42.15</v>
      </c>
      <c r="I7" s="24">
        <v>50.08</v>
      </c>
      <c r="J7" s="36">
        <v>48.39</v>
      </c>
      <c r="K7" s="36">
        <v>49.09</v>
      </c>
      <c r="L7" s="15">
        <f t="shared" si="0"/>
        <v>165.6207827260459</v>
      </c>
      <c r="N7" s="41"/>
    </row>
    <row r="8" spans="2:14" ht="12.75">
      <c r="B8" s="2" t="s">
        <v>13</v>
      </c>
      <c r="C8" s="10">
        <v>29.12</v>
      </c>
      <c r="D8" s="23">
        <v>33.69</v>
      </c>
      <c r="E8" s="23">
        <v>32.12</v>
      </c>
      <c r="F8" s="23" t="s">
        <v>22</v>
      </c>
      <c r="G8" s="23" t="s">
        <v>51</v>
      </c>
      <c r="H8" s="26">
        <v>39.94</v>
      </c>
      <c r="I8" s="24">
        <v>46.11</v>
      </c>
      <c r="J8" s="36">
        <v>44.45</v>
      </c>
      <c r="K8" s="36">
        <v>43.19</v>
      </c>
      <c r="L8" s="15">
        <f t="shared" si="0"/>
        <v>148.31730769230768</v>
      </c>
      <c r="N8" s="42"/>
    </row>
    <row r="9" spans="2:12" ht="12.75">
      <c r="B9" s="2" t="s">
        <v>3</v>
      </c>
      <c r="C9" s="10">
        <v>28.01</v>
      </c>
      <c r="D9" s="23">
        <v>32.41</v>
      </c>
      <c r="E9" s="23">
        <v>30.73</v>
      </c>
      <c r="F9" s="23" t="s">
        <v>23</v>
      </c>
      <c r="G9" s="23" t="s">
        <v>52</v>
      </c>
      <c r="H9" s="26">
        <v>37.85</v>
      </c>
      <c r="I9" s="24">
        <v>45.05</v>
      </c>
      <c r="J9" s="36">
        <v>42.16</v>
      </c>
      <c r="K9" s="36">
        <v>40.64</v>
      </c>
      <c r="L9" s="15">
        <f t="shared" si="0"/>
        <v>145.09103891467333</v>
      </c>
    </row>
    <row r="10" spans="2:12" ht="12.75">
      <c r="B10" s="2" t="s">
        <v>4</v>
      </c>
      <c r="C10" s="10">
        <v>31.62</v>
      </c>
      <c r="D10" s="23">
        <v>37.22</v>
      </c>
      <c r="E10" s="23">
        <v>34.88</v>
      </c>
      <c r="F10" s="23" t="s">
        <v>24</v>
      </c>
      <c r="G10" s="23" t="s">
        <v>53</v>
      </c>
      <c r="H10" s="26">
        <v>41.69</v>
      </c>
      <c r="I10" s="24">
        <v>47.52</v>
      </c>
      <c r="J10" s="36">
        <v>46.33</v>
      </c>
      <c r="K10" s="36">
        <v>45.25</v>
      </c>
      <c r="L10" s="15">
        <f t="shared" si="0"/>
        <v>143.1056293485136</v>
      </c>
    </row>
    <row r="11" spans="2:12" ht="12.75">
      <c r="B11" s="2" t="s">
        <v>5</v>
      </c>
      <c r="C11" s="10">
        <v>31.83</v>
      </c>
      <c r="D11" s="23">
        <v>35.92</v>
      </c>
      <c r="E11" s="23">
        <v>34.45</v>
      </c>
      <c r="F11" s="23" t="s">
        <v>25</v>
      </c>
      <c r="G11" s="23" t="s">
        <v>54</v>
      </c>
      <c r="H11" s="26">
        <v>42.52</v>
      </c>
      <c r="I11" s="24">
        <v>49</v>
      </c>
      <c r="J11" s="36">
        <v>47.07</v>
      </c>
      <c r="K11" s="36">
        <v>45.58</v>
      </c>
      <c r="L11" s="15">
        <f t="shared" si="0"/>
        <v>143.19824065347157</v>
      </c>
    </row>
    <row r="12" spans="2:12" ht="12.75">
      <c r="B12" s="2" t="s">
        <v>6</v>
      </c>
      <c r="C12" s="10">
        <v>30.21</v>
      </c>
      <c r="D12" s="23">
        <v>35.32</v>
      </c>
      <c r="E12" s="23">
        <v>33.98</v>
      </c>
      <c r="F12" s="23" t="s">
        <v>26</v>
      </c>
      <c r="G12" s="23" t="s">
        <v>55</v>
      </c>
      <c r="H12" s="26">
        <v>41.82</v>
      </c>
      <c r="I12" s="24">
        <v>47.47</v>
      </c>
      <c r="J12" s="36">
        <v>46.97</v>
      </c>
      <c r="K12" s="36">
        <v>45.26</v>
      </c>
      <c r="L12" s="15">
        <f t="shared" si="0"/>
        <v>149.81794107911287</v>
      </c>
    </row>
    <row r="13" spans="2:12" ht="12.75">
      <c r="B13" s="2" t="s">
        <v>7</v>
      </c>
      <c r="C13" s="10">
        <v>30.28</v>
      </c>
      <c r="D13" s="23">
        <v>36.14</v>
      </c>
      <c r="E13" s="23">
        <v>34.92</v>
      </c>
      <c r="F13" s="23" t="s">
        <v>27</v>
      </c>
      <c r="G13" s="23" t="s">
        <v>56</v>
      </c>
      <c r="H13" s="26">
        <v>41.14</v>
      </c>
      <c r="I13" s="24">
        <v>48.47</v>
      </c>
      <c r="J13" s="36">
        <v>46.36</v>
      </c>
      <c r="K13" s="36">
        <v>44.73</v>
      </c>
      <c r="L13" s="15">
        <f t="shared" si="0"/>
        <v>147.72126816380447</v>
      </c>
    </row>
    <row r="14" spans="2:12" ht="12.75">
      <c r="B14" s="2" t="s">
        <v>8</v>
      </c>
      <c r="C14" s="10">
        <v>29.79</v>
      </c>
      <c r="D14" s="23">
        <v>35.54</v>
      </c>
      <c r="E14" s="23">
        <v>32.56</v>
      </c>
      <c r="F14" s="23" t="s">
        <v>28</v>
      </c>
      <c r="G14" s="23" t="s">
        <v>57</v>
      </c>
      <c r="H14" s="26">
        <v>40.94</v>
      </c>
      <c r="I14" s="24">
        <v>48.29</v>
      </c>
      <c r="J14" s="36">
        <v>46.76</v>
      </c>
      <c r="K14" s="36">
        <v>45.92</v>
      </c>
      <c r="L14" s="15">
        <f t="shared" si="0"/>
        <v>154.14568647197046</v>
      </c>
    </row>
    <row r="15" spans="2:12" ht="12.75">
      <c r="B15" s="2" t="s">
        <v>9</v>
      </c>
      <c r="C15" s="10">
        <v>31.86</v>
      </c>
      <c r="D15" s="23">
        <v>36.12</v>
      </c>
      <c r="E15" s="23">
        <v>35.13</v>
      </c>
      <c r="F15" s="23" t="s">
        <v>29</v>
      </c>
      <c r="G15" s="23" t="s">
        <v>58</v>
      </c>
      <c r="H15" s="26">
        <v>42.24</v>
      </c>
      <c r="I15" s="24">
        <v>47.88</v>
      </c>
      <c r="J15" s="36">
        <v>47.45</v>
      </c>
      <c r="K15" s="36">
        <v>46.43</v>
      </c>
      <c r="L15" s="15">
        <f t="shared" si="0"/>
        <v>145.73132454488388</v>
      </c>
    </row>
    <row r="16" spans="2:12" ht="12.75">
      <c r="B16" s="2" t="s">
        <v>10</v>
      </c>
      <c r="C16" s="10">
        <v>32.95</v>
      </c>
      <c r="D16" s="23">
        <v>37.51</v>
      </c>
      <c r="E16" s="23">
        <v>36.91</v>
      </c>
      <c r="F16" s="23" t="s">
        <v>30</v>
      </c>
      <c r="G16" s="23" t="s">
        <v>59</v>
      </c>
      <c r="H16" s="26">
        <v>44.5</v>
      </c>
      <c r="I16" s="24">
        <v>52.16</v>
      </c>
      <c r="J16" s="36">
        <v>52.38</v>
      </c>
      <c r="K16" s="36">
        <v>52.09</v>
      </c>
      <c r="L16" s="15">
        <f t="shared" si="0"/>
        <v>158.08801213960547</v>
      </c>
    </row>
    <row r="17" spans="2:12" ht="12.75">
      <c r="B17" s="2" t="s">
        <v>11</v>
      </c>
      <c r="C17" s="10">
        <v>35.11</v>
      </c>
      <c r="D17" s="23">
        <v>40.61</v>
      </c>
      <c r="E17" s="23">
        <v>38.82</v>
      </c>
      <c r="F17" s="23" t="s">
        <v>31</v>
      </c>
      <c r="G17" s="23" t="s">
        <v>60</v>
      </c>
      <c r="H17" s="26">
        <v>46.84</v>
      </c>
      <c r="I17" s="24">
        <v>58.58</v>
      </c>
      <c r="J17" s="36">
        <v>55.79</v>
      </c>
      <c r="K17" s="36">
        <v>54.89</v>
      </c>
      <c r="L17" s="15">
        <f t="shared" si="0"/>
        <v>156.3372258615779</v>
      </c>
    </row>
    <row r="18" spans="2:12" ht="12.75">
      <c r="B18" s="2" t="s">
        <v>12</v>
      </c>
      <c r="C18" s="10">
        <v>35.19</v>
      </c>
      <c r="D18" s="23">
        <v>42.85</v>
      </c>
      <c r="E18" s="23">
        <v>39.16</v>
      </c>
      <c r="F18" s="23" t="s">
        <v>32</v>
      </c>
      <c r="G18" s="23" t="s">
        <v>61</v>
      </c>
      <c r="H18" s="27">
        <v>45.43</v>
      </c>
      <c r="I18" s="25">
        <v>53.71</v>
      </c>
      <c r="J18" s="36">
        <v>51.3</v>
      </c>
      <c r="K18" s="36">
        <v>50.81</v>
      </c>
      <c r="L18" s="15">
        <f t="shared" si="0"/>
        <v>144.3876101165104</v>
      </c>
    </row>
    <row r="19" spans="2:12" ht="12.75">
      <c r="B19" s="43" t="s">
        <v>15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>
      <c r="A20" s="17"/>
      <c r="B20" s="9" t="s">
        <v>14</v>
      </c>
      <c r="C20" s="11">
        <v>30.27</v>
      </c>
      <c r="D20" s="28">
        <v>35.3</v>
      </c>
      <c r="E20" s="28">
        <v>33.23</v>
      </c>
      <c r="F20" s="28" t="s">
        <v>47</v>
      </c>
      <c r="G20" s="28" t="s">
        <v>77</v>
      </c>
      <c r="H20" s="31">
        <v>40.39</v>
      </c>
      <c r="I20" s="32">
        <v>45.72</v>
      </c>
      <c r="J20" s="39">
        <v>45.01</v>
      </c>
      <c r="K20" s="39">
        <v>44.17</v>
      </c>
      <c r="L20" s="16">
        <f>K20/C20*100</f>
        <v>145.9200528576148</v>
      </c>
    </row>
    <row r="21" spans="2:12" ht="12.75">
      <c r="B21" s="2" t="s">
        <v>0</v>
      </c>
      <c r="C21" s="10">
        <v>27.32</v>
      </c>
      <c r="D21" s="22">
        <v>31.52</v>
      </c>
      <c r="E21" s="22">
        <v>28.79</v>
      </c>
      <c r="F21" s="22" t="s">
        <v>34</v>
      </c>
      <c r="G21" s="22" t="s">
        <v>63</v>
      </c>
      <c r="H21" s="33">
        <v>35.07</v>
      </c>
      <c r="I21" s="34">
        <v>37.62</v>
      </c>
      <c r="J21" s="36">
        <v>38.2</v>
      </c>
      <c r="K21" s="35">
        <v>37.58</v>
      </c>
      <c r="L21" s="15">
        <f>K21/C21*100</f>
        <v>137.55490483162518</v>
      </c>
    </row>
    <row r="22" spans="2:12" ht="12.75">
      <c r="B22" s="2" t="s">
        <v>1</v>
      </c>
      <c r="C22" s="10">
        <v>28.93</v>
      </c>
      <c r="D22" s="23">
        <v>33.89</v>
      </c>
      <c r="E22" s="23">
        <v>32.37</v>
      </c>
      <c r="F22" s="23" t="s">
        <v>35</v>
      </c>
      <c r="G22" s="23" t="s">
        <v>64</v>
      </c>
      <c r="H22" s="26">
        <v>40.72</v>
      </c>
      <c r="I22" s="35">
        <v>44.59</v>
      </c>
      <c r="J22" s="36">
        <v>45.52</v>
      </c>
      <c r="K22" s="35">
        <v>46.38</v>
      </c>
      <c r="L22" s="15">
        <f aca="true" t="shared" si="1" ref="L22:L34">K22/C22*100</f>
        <v>160.3180089872105</v>
      </c>
    </row>
    <row r="23" spans="2:12" ht="12.75">
      <c r="B23" s="2" t="s">
        <v>2</v>
      </c>
      <c r="C23" s="10">
        <v>29.17</v>
      </c>
      <c r="D23" s="23">
        <v>34.71</v>
      </c>
      <c r="E23" s="23">
        <v>33.31</v>
      </c>
      <c r="F23" s="23" t="s">
        <v>36</v>
      </c>
      <c r="G23" s="23" t="s">
        <v>65</v>
      </c>
      <c r="H23" s="26">
        <v>41.62</v>
      </c>
      <c r="I23" s="35">
        <v>49.37</v>
      </c>
      <c r="J23" s="36">
        <v>47.66</v>
      </c>
      <c r="K23" s="35">
        <v>47.93</v>
      </c>
      <c r="L23" s="15">
        <f t="shared" si="1"/>
        <v>164.31264998285909</v>
      </c>
    </row>
    <row r="24" spans="2:12" ht="12.75">
      <c r="B24" s="2" t="s">
        <v>13</v>
      </c>
      <c r="C24" s="10">
        <v>28.52</v>
      </c>
      <c r="D24" s="23">
        <v>33.12</v>
      </c>
      <c r="E24" s="23">
        <v>31.52</v>
      </c>
      <c r="F24" s="23" t="s">
        <v>37</v>
      </c>
      <c r="G24" s="23" t="s">
        <v>66</v>
      </c>
      <c r="H24" s="26">
        <v>39.28</v>
      </c>
      <c r="I24" s="35">
        <v>45.22</v>
      </c>
      <c r="J24" s="36">
        <v>43.52</v>
      </c>
      <c r="K24" s="35">
        <v>41.93</v>
      </c>
      <c r="L24" s="15">
        <f t="shared" si="1"/>
        <v>147.01963534361852</v>
      </c>
    </row>
    <row r="25" spans="2:12" ht="12.75">
      <c r="B25" s="2" t="s">
        <v>3</v>
      </c>
      <c r="C25" s="10">
        <v>27.6</v>
      </c>
      <c r="D25" s="23">
        <v>32.04</v>
      </c>
      <c r="E25" s="23">
        <v>30.31</v>
      </c>
      <c r="F25" s="23" t="s">
        <v>38</v>
      </c>
      <c r="G25" s="23" t="s">
        <v>67</v>
      </c>
      <c r="H25" s="26">
        <v>37.32</v>
      </c>
      <c r="I25" s="35">
        <v>44.54</v>
      </c>
      <c r="J25" s="36">
        <v>41.49</v>
      </c>
      <c r="K25" s="35">
        <v>40.01</v>
      </c>
      <c r="L25" s="15">
        <f t="shared" si="1"/>
        <v>144.963768115942</v>
      </c>
    </row>
    <row r="26" spans="2:12" ht="12.75">
      <c r="B26" s="2" t="s">
        <v>4</v>
      </c>
      <c r="C26" s="10">
        <v>31.26</v>
      </c>
      <c r="D26" s="23">
        <v>36.91</v>
      </c>
      <c r="E26" s="23">
        <v>34.49</v>
      </c>
      <c r="F26" s="23" t="s">
        <v>39</v>
      </c>
      <c r="G26" s="23" t="s">
        <v>68</v>
      </c>
      <c r="H26" s="26">
        <v>41.3</v>
      </c>
      <c r="I26" s="35">
        <v>47.14</v>
      </c>
      <c r="J26" s="36">
        <v>45.82</v>
      </c>
      <c r="K26" s="35">
        <v>44.57</v>
      </c>
      <c r="L26" s="15">
        <f t="shared" si="1"/>
        <v>142.5783749200256</v>
      </c>
    </row>
    <row r="27" spans="2:12" ht="12.75">
      <c r="B27" s="2" t="s">
        <v>5</v>
      </c>
      <c r="C27" s="10">
        <v>31.33</v>
      </c>
      <c r="D27" s="23">
        <v>35.48</v>
      </c>
      <c r="E27" s="23">
        <v>33.84</v>
      </c>
      <c r="F27" s="23" t="s">
        <v>40</v>
      </c>
      <c r="G27" s="23" t="s">
        <v>69</v>
      </c>
      <c r="H27" s="26">
        <v>42.02</v>
      </c>
      <c r="I27" s="35">
        <v>48.34</v>
      </c>
      <c r="J27" s="36">
        <v>46.63</v>
      </c>
      <c r="K27" s="35">
        <v>44.65</v>
      </c>
      <c r="L27" s="15">
        <f t="shared" si="1"/>
        <v>142.51516118736035</v>
      </c>
    </row>
    <row r="28" spans="2:12" ht="12.75">
      <c r="B28" s="2" t="s">
        <v>6</v>
      </c>
      <c r="C28" s="10">
        <v>29.64</v>
      </c>
      <c r="D28" s="23">
        <v>34.77</v>
      </c>
      <c r="E28" s="23">
        <v>33.37</v>
      </c>
      <c r="F28" s="23" t="s">
        <v>41</v>
      </c>
      <c r="G28" s="23" t="s">
        <v>70</v>
      </c>
      <c r="H28" s="26">
        <v>41.22</v>
      </c>
      <c r="I28" s="35">
        <v>46.65</v>
      </c>
      <c r="J28" s="36">
        <v>46.26</v>
      </c>
      <c r="K28" s="35">
        <v>44.29</v>
      </c>
      <c r="L28" s="15">
        <f t="shared" si="1"/>
        <v>149.4264507422402</v>
      </c>
    </row>
    <row r="29" spans="2:12" ht="12.75">
      <c r="B29" s="2" t="s">
        <v>7</v>
      </c>
      <c r="C29" s="10">
        <v>29.71</v>
      </c>
      <c r="D29" s="23">
        <v>35.54</v>
      </c>
      <c r="E29" s="23">
        <v>34.37</v>
      </c>
      <c r="F29" s="23" t="s">
        <v>42</v>
      </c>
      <c r="G29" s="23" t="s">
        <v>71</v>
      </c>
      <c r="H29" s="26">
        <v>40.58</v>
      </c>
      <c r="I29" s="35">
        <v>47.87</v>
      </c>
      <c r="J29" s="36">
        <v>45.65</v>
      </c>
      <c r="K29" s="35">
        <v>43.74</v>
      </c>
      <c r="L29" s="15">
        <f t="shared" si="1"/>
        <v>147.22315718613262</v>
      </c>
    </row>
    <row r="30" spans="2:12" ht="12.75">
      <c r="B30" s="2" t="s">
        <v>8</v>
      </c>
      <c r="C30" s="10">
        <v>29.28</v>
      </c>
      <c r="D30" s="23">
        <v>34.87</v>
      </c>
      <c r="E30" s="23">
        <v>31.94</v>
      </c>
      <c r="F30" s="23" t="s">
        <v>43</v>
      </c>
      <c r="G30" s="23" t="s">
        <v>72</v>
      </c>
      <c r="H30" s="26">
        <v>40.4</v>
      </c>
      <c r="I30" s="35">
        <v>47.66</v>
      </c>
      <c r="J30" s="36">
        <v>46.02</v>
      </c>
      <c r="K30" s="35">
        <v>45.11</v>
      </c>
      <c r="L30" s="15">
        <f t="shared" si="1"/>
        <v>154.06420765027323</v>
      </c>
    </row>
    <row r="31" spans="2:12" ht="12.75">
      <c r="B31" s="2" t="s">
        <v>9</v>
      </c>
      <c r="C31" s="10">
        <v>31.43</v>
      </c>
      <c r="D31" s="23">
        <v>35.69</v>
      </c>
      <c r="E31" s="23">
        <v>34.65</v>
      </c>
      <c r="F31" s="23" t="s">
        <v>21</v>
      </c>
      <c r="G31" s="23" t="s">
        <v>73</v>
      </c>
      <c r="H31" s="26">
        <v>41.8</v>
      </c>
      <c r="I31" s="35">
        <v>47.24</v>
      </c>
      <c r="J31" s="36">
        <v>46.78</v>
      </c>
      <c r="K31" s="35">
        <v>45.64</v>
      </c>
      <c r="L31" s="15">
        <f t="shared" si="1"/>
        <v>145.21158129175947</v>
      </c>
    </row>
    <row r="32" spans="2:12" ht="12.75">
      <c r="B32" s="2" t="s">
        <v>10</v>
      </c>
      <c r="C32" s="10">
        <v>32.43</v>
      </c>
      <c r="D32" s="23">
        <v>37.08</v>
      </c>
      <c r="E32" s="23">
        <v>36.38</v>
      </c>
      <c r="F32" s="23" t="s">
        <v>44</v>
      </c>
      <c r="G32" s="23" t="s">
        <v>74</v>
      </c>
      <c r="H32" s="26">
        <v>43.95</v>
      </c>
      <c r="I32" s="35">
        <v>51.71</v>
      </c>
      <c r="J32" s="36">
        <v>52</v>
      </c>
      <c r="K32" s="35">
        <v>51.36</v>
      </c>
      <c r="L32" s="15">
        <f t="shared" si="1"/>
        <v>158.37187789084183</v>
      </c>
    </row>
    <row r="33" spans="2:12" ht="12.75">
      <c r="B33" s="2" t="s">
        <v>11</v>
      </c>
      <c r="C33" s="10">
        <v>34.6</v>
      </c>
      <c r="D33" s="23">
        <v>40.12</v>
      </c>
      <c r="E33" s="23">
        <v>38.23</v>
      </c>
      <c r="F33" s="23" t="s">
        <v>45</v>
      </c>
      <c r="G33" s="23" t="s">
        <v>75</v>
      </c>
      <c r="H33" s="26">
        <v>46.37</v>
      </c>
      <c r="I33" s="35">
        <v>57.93</v>
      </c>
      <c r="J33" s="36">
        <v>55.2</v>
      </c>
      <c r="K33" s="35">
        <v>53.97</v>
      </c>
      <c r="L33" s="15">
        <f t="shared" si="1"/>
        <v>155.98265895953756</v>
      </c>
    </row>
    <row r="34" spans="2:12" ht="12.75">
      <c r="B34" s="2" t="s">
        <v>12</v>
      </c>
      <c r="C34" s="10">
        <v>34.65</v>
      </c>
      <c r="D34" s="23">
        <v>42.42</v>
      </c>
      <c r="E34" s="23">
        <v>38.46</v>
      </c>
      <c r="F34" s="23" t="s">
        <v>46</v>
      </c>
      <c r="G34" s="23" t="s">
        <v>76</v>
      </c>
      <c r="H34" s="26">
        <v>44.79</v>
      </c>
      <c r="I34" s="35">
        <v>52.91</v>
      </c>
      <c r="J34" s="36">
        <v>50.4</v>
      </c>
      <c r="K34" s="35">
        <v>49.81</v>
      </c>
      <c r="L34" s="15">
        <f t="shared" si="1"/>
        <v>143.75180375180378</v>
      </c>
    </row>
    <row r="35" spans="2:12" ht="5.25" customHeight="1" thickBot="1">
      <c r="B35" s="4"/>
      <c r="C35" s="12"/>
      <c r="D35" s="6"/>
      <c r="E35" s="7"/>
      <c r="F35" s="6"/>
      <c r="G35" s="6"/>
      <c r="H35" s="12"/>
      <c r="I35" s="12"/>
      <c r="J35" s="38"/>
      <c r="K35" s="12"/>
      <c r="L35" s="15"/>
    </row>
    <row r="36" spans="2:12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</sheetData>
  <sheetProtection/>
  <mergeCells count="1">
    <mergeCell ref="B19:L19"/>
  </mergeCells>
  <printOptions/>
  <pageMargins left="0.5511811023622047" right="0.5118110236220472" top="0.7874015748031497" bottom="0.9055118110236221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2011-11-15T14:59:44Z</cp:lastPrinted>
  <dcterms:created xsi:type="dcterms:W3CDTF">2004-07-13T07:40:25Z</dcterms:created>
  <dcterms:modified xsi:type="dcterms:W3CDTF">2012-09-17T12:50:40Z</dcterms:modified>
  <cp:category/>
  <cp:version/>
  <cp:contentType/>
  <cp:contentStatus/>
</cp:coreProperties>
</file>