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883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<sst xmlns="http://schemas.openxmlformats.org/spreadsheetml/2006/main" count="31" uniqueCount="31">
  <si>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Celkem ČR</t>
  </si>
  <si>
    <t xml:space="preserve">  výroba pryžových a plastových výrobků</t>
  </si>
  <si>
    <t xml:space="preserve">  výroba strojů a zařízení</t>
  </si>
  <si>
    <t xml:space="preserve">  výroba nábytku</t>
  </si>
  <si>
    <t>Tab. č. 4a</t>
  </si>
  <si>
    <t>z toho:</t>
  </si>
  <si>
    <t>Počet nově hlášených případů pracovní neschopnosti na 100 nemocensky pojištěných žen ve vybraných skupinách odvětví</t>
  </si>
  <si>
    <t>Index 2003=100</t>
  </si>
  <si>
    <t>Index 2008=100</t>
  </si>
  <si>
    <t>A. Zemědělství, lesnictví a rybářství</t>
  </si>
  <si>
    <t>B. Těžba a dobývání</t>
  </si>
  <si>
    <t>C. Zpracovatelský průmysl</t>
  </si>
  <si>
    <t xml:space="preserve">  výroba potravinářských výrobků</t>
  </si>
  <si>
    <t xml:space="preserve">  výroba textilií </t>
  </si>
  <si>
    <t xml:space="preserve">  výroba ostatních nekovových minerálních výrobků</t>
  </si>
  <si>
    <t xml:space="preserve">  výroba základních kovů, hutní zpracování kovů,   slévárenství</t>
  </si>
  <si>
    <t xml:space="preserve">  výroba kovových konstrukcí a kovoděl. výrobků, kromě strojů a zařízení</t>
  </si>
  <si>
    <t xml:space="preserve">  výroba motor. vozidel (kromě motocyklů)</t>
  </si>
  <si>
    <t>D.+ E. Výroba rozvod elektřiny, plynu, tepla; zásobování vodou; odpady a sanace</t>
  </si>
  <si>
    <t>F. Stavebnictví</t>
  </si>
  <si>
    <t>G. Velkoobchod a maloobchod; opravy a údrž. mot. voz.</t>
  </si>
  <si>
    <t xml:space="preserve">I. Ubytování, stravování a pohostinství </t>
  </si>
  <si>
    <t>H. + J Doprava a skladování; informační a komunikační činnosti</t>
  </si>
  <si>
    <t>K.+L.+M.+N. Peněžnictví a pojišťovnictví; čin. v oblasti nemovitostí, profesní, vědecké a tech. čin.; admin. a podpůrné čin.</t>
  </si>
  <si>
    <t>O. Veřejná správa a obrana; povinné sociální zabezpečení</t>
  </si>
  <si>
    <t>P. Vzdělávání</t>
  </si>
  <si>
    <t>Q. Zdravotní a sociální péče</t>
  </si>
  <si>
    <t>R.+S. Kulturní, zábavní a rekreační činnosti; ostatní činnosti</t>
  </si>
  <si>
    <t>T. Čin. domácností, ostatní a nezjištěno</t>
  </si>
  <si>
    <t xml:space="preserve">  výroba usní a souvisejících výrobků</t>
  </si>
  <si>
    <t xml:space="preserve">  výroba oděvů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</si>
</sst>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  <numFmt numFmtId="168" formatCode="##0.00"/>
    <numFmt numFmtId="169" formatCode="##,###,##0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aal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 wrapText="1"/>
    </xf>
    <xf numFmtId="2" fontId="2" fillId="0" borderId="16" xfId="0" applyNumberFormat="1" applyFont="1" applyBorder="1" applyAlignment="1">
      <alignment horizontal="right"/>
    </xf>
    <xf numFmtId="167" fontId="2" fillId="0" borderId="17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18" xfId="0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right"/>
    </xf>
    <xf numFmtId="0" fontId="2" fillId="0" borderId="12" xfId="0" applyFont="1" applyBorder="1" applyAlignment="1">
      <alignment vertical="top" wrapText="1"/>
    </xf>
    <xf numFmtId="2" fontId="3" fillId="0" borderId="22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/>
    </xf>
    <xf numFmtId="168" fontId="3" fillId="0" borderId="22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168" fontId="9" fillId="0" borderId="23" xfId="0" applyNumberFormat="1" applyFont="1" applyFill="1" applyBorder="1" applyAlignment="1">
      <alignment horizontal="right"/>
    </xf>
    <xf numFmtId="168" fontId="2" fillId="0" borderId="23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9" fillId="0" borderId="16" xfId="0" applyNumberFormat="1" applyFont="1" applyFill="1" applyBorder="1" applyAlignment="1">
      <alignment horizontal="right"/>
    </xf>
    <xf numFmtId="168" fontId="2" fillId="0" borderId="16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168" fontId="7" fillId="0" borderId="16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168" fontId="2" fillId="0" borderId="21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66" fontId="3" fillId="0" borderId="25" xfId="0" applyNumberFormat="1" applyFont="1" applyFill="1" applyBorder="1" applyAlignment="1">
      <alignment/>
    </xf>
    <xf numFmtId="167" fontId="3" fillId="0" borderId="26" xfId="0" applyNumberFormat="1" applyFont="1" applyFill="1" applyBorder="1" applyAlignment="1">
      <alignment/>
    </xf>
    <xf numFmtId="167" fontId="2" fillId="0" borderId="21" xfId="0" applyNumberFormat="1" applyFont="1" applyBorder="1" applyAlignment="1">
      <alignment/>
    </xf>
    <xf numFmtId="167" fontId="2" fillId="0" borderId="21" xfId="0" applyNumberFormat="1" applyFont="1" applyBorder="1" applyAlignment="1">
      <alignment horizontal="right"/>
    </xf>
    <xf numFmtId="167" fontId="3" fillId="0" borderId="25" xfId="0" applyNumberFormat="1" applyFont="1" applyBorder="1" applyAlignment="1">
      <alignment/>
    </xf>
    <xf numFmtId="167" fontId="3" fillId="0" borderId="27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9">
      <selection activeCell="L4" sqref="L4"/>
    </sheetView>
  </sheetViews>
  <sheetFormatPr defaultColWidth="9.00390625" defaultRowHeight="12.75"/>
  <cols>
    <col min="1" max="1" width="39.875" style="0" customWidth="1"/>
    <col min="2" max="12" width="8.75390625" style="0" customWidth="1"/>
  </cols>
  <sheetData>
    <row r="1" ht="12.75">
      <c r="A1" s="8" t="s">
        <v>4</v>
      </c>
    </row>
    <row r="2" spans="1:2" ht="13.5" thickBot="1">
      <c r="A2" s="8" t="s">
        <v>6</v>
      </c>
      <c r="B2" s="1"/>
    </row>
    <row r="3" spans="1:12" ht="23.25" thickBot="1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20">
        <v>2009</v>
      </c>
      <c r="I3" s="20">
        <v>2010</v>
      </c>
      <c r="J3" s="20">
        <v>2011</v>
      </c>
      <c r="K3" s="16" t="s">
        <v>8</v>
      </c>
      <c r="L3" s="16" t="s">
        <v>7</v>
      </c>
    </row>
    <row r="4" spans="1:22" ht="12.75">
      <c r="A4" s="7" t="s">
        <v>0</v>
      </c>
      <c r="B4" s="23">
        <v>88.04</v>
      </c>
      <c r="C4" s="23">
        <v>65.95</v>
      </c>
      <c r="D4" s="24">
        <v>72.13</v>
      </c>
      <c r="E4" s="24">
        <v>63.43</v>
      </c>
      <c r="F4" s="24">
        <v>62.93</v>
      </c>
      <c r="G4" s="23">
        <v>52.55</v>
      </c>
      <c r="H4" s="25">
        <v>37.01</v>
      </c>
      <c r="I4" s="25">
        <v>32.85</v>
      </c>
      <c r="J4" s="26">
        <v>32.17</v>
      </c>
      <c r="K4" s="43">
        <f>J4/G4*100</f>
        <v>61.217887725975274</v>
      </c>
      <c r="L4" s="47">
        <f>J4/B4*100</f>
        <v>36.54020899591095</v>
      </c>
      <c r="M4" s="15"/>
      <c r="N4" s="15"/>
      <c r="O4" s="15"/>
      <c r="P4" s="15"/>
      <c r="Q4" s="15"/>
      <c r="R4" s="15"/>
      <c r="S4" s="15"/>
      <c r="T4" s="15"/>
      <c r="U4" s="15"/>
      <c r="V4" s="14"/>
    </row>
    <row r="5" spans="1:13" ht="12.75">
      <c r="A5" s="4" t="s">
        <v>9</v>
      </c>
      <c r="B5" s="13">
        <v>95.25</v>
      </c>
      <c r="C5" s="27">
        <v>73.24</v>
      </c>
      <c r="D5" s="28">
        <v>78.3</v>
      </c>
      <c r="E5" s="28">
        <v>68.51</v>
      </c>
      <c r="F5" s="28">
        <v>69.29</v>
      </c>
      <c r="G5" s="13">
        <v>50.75</v>
      </c>
      <c r="H5" s="29">
        <v>36.22</v>
      </c>
      <c r="I5" s="30">
        <v>33.22</v>
      </c>
      <c r="J5" s="31">
        <v>30.71</v>
      </c>
      <c r="K5" s="44">
        <f>J5/G5*100</f>
        <v>60.51231527093596</v>
      </c>
      <c r="L5" s="11">
        <f>J5/B5*100</f>
        <v>32.24146981627297</v>
      </c>
      <c r="M5" s="19"/>
    </row>
    <row r="6" spans="1:13" ht="12.75">
      <c r="A6" s="4" t="s">
        <v>10</v>
      </c>
      <c r="B6" s="27">
        <v>84.97</v>
      </c>
      <c r="C6" s="13">
        <v>60.28</v>
      </c>
      <c r="D6" s="13">
        <v>66.28</v>
      </c>
      <c r="E6" s="27">
        <v>57.15</v>
      </c>
      <c r="F6" s="27">
        <v>59.63</v>
      </c>
      <c r="G6" s="27">
        <v>43.05</v>
      </c>
      <c r="H6" s="32">
        <v>28.74</v>
      </c>
      <c r="I6" s="33">
        <v>28.25</v>
      </c>
      <c r="J6" s="31">
        <v>26.3</v>
      </c>
      <c r="K6" s="44">
        <f>J6/G6*100</f>
        <v>61.09175377468061</v>
      </c>
      <c r="L6" s="11">
        <f>J6/B6*100</f>
        <v>30.952100741438155</v>
      </c>
      <c r="M6" s="19"/>
    </row>
    <row r="7" spans="1:21" ht="12.75">
      <c r="A7" s="4" t="s">
        <v>11</v>
      </c>
      <c r="B7" s="13">
        <v>120.76</v>
      </c>
      <c r="C7" s="13">
        <v>90.7</v>
      </c>
      <c r="D7" s="13">
        <v>99.72</v>
      </c>
      <c r="E7" s="13">
        <v>88.42</v>
      </c>
      <c r="F7" s="13">
        <v>89.51</v>
      </c>
      <c r="G7" s="13">
        <v>69.65</v>
      </c>
      <c r="H7" s="32">
        <v>45.39</v>
      </c>
      <c r="I7" s="33">
        <v>41.52</v>
      </c>
      <c r="J7" s="31">
        <v>41.49</v>
      </c>
      <c r="K7" s="44">
        <f>J7/G7*100</f>
        <v>59.56927494615937</v>
      </c>
      <c r="L7" s="11">
        <f>J7/B7*100</f>
        <v>34.35740311361378</v>
      </c>
      <c r="M7" s="19"/>
      <c r="N7" s="12"/>
      <c r="O7" s="12"/>
      <c r="P7" s="12"/>
      <c r="Q7" s="12"/>
      <c r="R7" s="12"/>
      <c r="S7" s="12"/>
      <c r="T7" s="12"/>
      <c r="U7" s="12"/>
    </row>
    <row r="8" spans="1:13" ht="12.75">
      <c r="A8" s="4" t="s">
        <v>5</v>
      </c>
      <c r="B8" s="10"/>
      <c r="C8" s="13"/>
      <c r="D8" s="17"/>
      <c r="E8" s="17"/>
      <c r="F8" s="17"/>
      <c r="G8" s="10"/>
      <c r="H8" s="21"/>
      <c r="I8" s="21"/>
      <c r="J8" s="21"/>
      <c r="K8" s="45"/>
      <c r="L8" s="11"/>
      <c r="M8" s="18"/>
    </row>
    <row r="9" spans="1:14" ht="12.75">
      <c r="A9" s="4" t="s">
        <v>12</v>
      </c>
      <c r="B9" s="13">
        <v>113.34</v>
      </c>
      <c r="C9" s="34">
        <v>87.86</v>
      </c>
      <c r="D9" s="34">
        <v>93.51</v>
      </c>
      <c r="E9" s="34">
        <v>84.49</v>
      </c>
      <c r="F9" s="34">
        <v>82.97</v>
      </c>
      <c r="G9" s="13">
        <v>63.92</v>
      </c>
      <c r="H9" s="35">
        <v>42.06</v>
      </c>
      <c r="I9" s="33">
        <v>38.88</v>
      </c>
      <c r="J9" s="31">
        <v>37.61</v>
      </c>
      <c r="K9" s="44">
        <f aca="true" t="shared" si="0" ref="K9:K23">J9/G9*100</f>
        <v>58.839173967459324</v>
      </c>
      <c r="L9" s="11">
        <f aca="true" t="shared" si="1" ref="L9:L23">J9/B9*100</f>
        <v>33.18334215634374</v>
      </c>
      <c r="M9" s="19"/>
      <c r="N9" s="14"/>
    </row>
    <row r="10" spans="1:14" ht="12.75">
      <c r="A10" s="4" t="s">
        <v>13</v>
      </c>
      <c r="B10" s="13">
        <v>125.45</v>
      </c>
      <c r="C10" s="34">
        <v>92.85</v>
      </c>
      <c r="D10" s="34">
        <v>103.33</v>
      </c>
      <c r="E10" s="34">
        <v>90.55</v>
      </c>
      <c r="F10" s="34">
        <v>86.28</v>
      </c>
      <c r="G10" s="13">
        <v>70.52</v>
      </c>
      <c r="H10" s="35">
        <v>39.95</v>
      </c>
      <c r="I10" s="33">
        <v>39.02</v>
      </c>
      <c r="J10" s="31">
        <v>37.87</v>
      </c>
      <c r="K10" s="44">
        <f t="shared" si="0"/>
        <v>53.70107770845151</v>
      </c>
      <c r="L10" s="11">
        <f t="shared" si="1"/>
        <v>30.18732562774013</v>
      </c>
      <c r="M10" s="19"/>
      <c r="N10" s="14"/>
    </row>
    <row r="11" spans="1:13" ht="12.75">
      <c r="A11" s="4" t="s">
        <v>30</v>
      </c>
      <c r="B11" s="13">
        <v>120.45</v>
      </c>
      <c r="C11" s="34">
        <v>86.84</v>
      </c>
      <c r="D11" s="34">
        <v>100.07</v>
      </c>
      <c r="E11" s="34">
        <v>80.86</v>
      </c>
      <c r="F11" s="34">
        <v>81.14</v>
      </c>
      <c r="G11" s="13">
        <v>64.69</v>
      </c>
      <c r="H11" s="35">
        <v>40.58</v>
      </c>
      <c r="I11" s="33">
        <v>34.52</v>
      </c>
      <c r="J11" s="31">
        <v>32.07</v>
      </c>
      <c r="K11" s="44">
        <f t="shared" si="0"/>
        <v>49.57489565620652</v>
      </c>
      <c r="L11" s="11">
        <f t="shared" si="1"/>
        <v>26.625155666251555</v>
      </c>
      <c r="M11" s="19"/>
    </row>
    <row r="12" spans="1:13" ht="12.75">
      <c r="A12" s="4" t="s">
        <v>29</v>
      </c>
      <c r="B12" s="13">
        <v>129.59</v>
      </c>
      <c r="C12" s="34">
        <v>97.14</v>
      </c>
      <c r="D12" s="34">
        <v>103.85</v>
      </c>
      <c r="E12" s="34">
        <v>92.73</v>
      </c>
      <c r="F12" s="34">
        <v>92.72</v>
      </c>
      <c r="G12" s="13">
        <v>71.99</v>
      </c>
      <c r="H12" s="35">
        <v>39.1</v>
      </c>
      <c r="I12" s="33">
        <v>41.12</v>
      </c>
      <c r="J12" s="31">
        <v>42.82</v>
      </c>
      <c r="K12" s="44">
        <f t="shared" si="0"/>
        <v>59.480483400472295</v>
      </c>
      <c r="L12" s="11">
        <f t="shared" si="1"/>
        <v>33.0426730457597</v>
      </c>
      <c r="M12" s="19"/>
    </row>
    <row r="13" spans="1:13" ht="12.75">
      <c r="A13" s="4" t="s">
        <v>1</v>
      </c>
      <c r="B13" s="13">
        <v>127.9</v>
      </c>
      <c r="C13" s="34">
        <v>96.09</v>
      </c>
      <c r="D13" s="34">
        <v>103.93</v>
      </c>
      <c r="E13" s="34">
        <v>95.75</v>
      </c>
      <c r="F13" s="34">
        <v>95.33</v>
      </c>
      <c r="G13" s="13">
        <v>78.31</v>
      </c>
      <c r="H13" s="35">
        <v>48</v>
      </c>
      <c r="I13" s="33">
        <v>46.43</v>
      </c>
      <c r="J13" s="31">
        <v>46.29</v>
      </c>
      <c r="K13" s="44">
        <f t="shared" si="0"/>
        <v>59.1112246200996</v>
      </c>
      <c r="L13" s="11">
        <f t="shared" si="1"/>
        <v>36.19233776387803</v>
      </c>
      <c r="M13" s="18"/>
    </row>
    <row r="14" spans="1:13" ht="12.75">
      <c r="A14" s="4" t="s">
        <v>14</v>
      </c>
      <c r="B14" s="13">
        <v>119.01</v>
      </c>
      <c r="C14" s="34">
        <v>87.22</v>
      </c>
      <c r="D14" s="34">
        <v>95.58</v>
      </c>
      <c r="E14" s="34">
        <v>86.92</v>
      </c>
      <c r="F14" s="34">
        <v>82.81</v>
      </c>
      <c r="G14" s="13">
        <v>68.59</v>
      </c>
      <c r="H14" s="36">
        <v>41.42</v>
      </c>
      <c r="I14" s="13">
        <v>37.87</v>
      </c>
      <c r="J14" s="31">
        <v>36.09</v>
      </c>
      <c r="K14" s="44">
        <f t="shared" si="0"/>
        <v>52.61699956261846</v>
      </c>
      <c r="L14" s="11">
        <f t="shared" si="1"/>
        <v>30.325182757751453</v>
      </c>
      <c r="M14" s="18"/>
    </row>
    <row r="15" spans="1:14" ht="22.5">
      <c r="A15" s="9" t="s">
        <v>15</v>
      </c>
      <c r="B15" s="13">
        <v>101.62</v>
      </c>
      <c r="C15" s="34">
        <v>75.11</v>
      </c>
      <c r="D15" s="34">
        <v>85.78</v>
      </c>
      <c r="E15" s="34">
        <v>73.33</v>
      </c>
      <c r="F15" s="34">
        <v>83.24</v>
      </c>
      <c r="G15" s="13">
        <v>62.24</v>
      </c>
      <c r="H15" s="35">
        <v>37.47</v>
      </c>
      <c r="I15" s="33">
        <v>36.22</v>
      </c>
      <c r="J15" s="31">
        <v>35.97</v>
      </c>
      <c r="K15" s="44">
        <f t="shared" si="0"/>
        <v>57.792416452442154</v>
      </c>
      <c r="L15" s="11">
        <f t="shared" si="1"/>
        <v>35.39657547726825</v>
      </c>
      <c r="M15" s="18"/>
      <c r="N15" s="14"/>
    </row>
    <row r="16" spans="1:13" ht="22.5">
      <c r="A16" s="9" t="s">
        <v>16</v>
      </c>
      <c r="B16" s="13">
        <v>119</v>
      </c>
      <c r="C16" s="34">
        <v>88.21</v>
      </c>
      <c r="D16" s="34">
        <v>99.33</v>
      </c>
      <c r="E16" s="34">
        <v>87.03</v>
      </c>
      <c r="F16" s="34">
        <v>88.1</v>
      </c>
      <c r="G16" s="13">
        <v>64.18</v>
      </c>
      <c r="H16" s="35">
        <v>45.5</v>
      </c>
      <c r="I16" s="33">
        <v>40.35</v>
      </c>
      <c r="J16" s="31">
        <v>39.93</v>
      </c>
      <c r="K16" s="44">
        <f t="shared" si="0"/>
        <v>62.215643502648796</v>
      </c>
      <c r="L16" s="11">
        <f t="shared" si="1"/>
        <v>33.554621848739494</v>
      </c>
      <c r="M16" s="18"/>
    </row>
    <row r="17" spans="1:14" ht="12.75">
      <c r="A17" s="4" t="s">
        <v>2</v>
      </c>
      <c r="B17" s="13">
        <v>110.94</v>
      </c>
      <c r="C17" s="34">
        <v>82.44</v>
      </c>
      <c r="D17" s="34">
        <v>94.78</v>
      </c>
      <c r="E17" s="34">
        <v>85.89</v>
      </c>
      <c r="F17" s="34">
        <v>89.5</v>
      </c>
      <c r="G17" s="13">
        <v>67.4</v>
      </c>
      <c r="H17" s="35">
        <v>43.02</v>
      </c>
      <c r="I17" s="33">
        <v>38.7</v>
      </c>
      <c r="J17" s="31">
        <v>38.07</v>
      </c>
      <c r="K17" s="44">
        <f t="shared" si="0"/>
        <v>56.483679525222556</v>
      </c>
      <c r="L17" s="11">
        <f t="shared" si="1"/>
        <v>34.31584640346133</v>
      </c>
      <c r="M17" s="18"/>
      <c r="N17" s="14"/>
    </row>
    <row r="18" spans="1:14" ht="12.75">
      <c r="A18" s="4" t="s">
        <v>17</v>
      </c>
      <c r="B18" s="13">
        <v>119.89</v>
      </c>
      <c r="C18" s="34">
        <v>89.66</v>
      </c>
      <c r="D18" s="34">
        <v>99.58</v>
      </c>
      <c r="E18" s="34">
        <v>90.07</v>
      </c>
      <c r="F18" s="34">
        <v>93.94</v>
      </c>
      <c r="G18" s="13">
        <v>79.61</v>
      </c>
      <c r="H18" s="36">
        <v>53.99</v>
      </c>
      <c r="I18" s="13">
        <v>51.49</v>
      </c>
      <c r="J18" s="31">
        <v>51.35</v>
      </c>
      <c r="K18" s="44">
        <f t="shared" si="0"/>
        <v>64.50194699158396</v>
      </c>
      <c r="L18" s="11">
        <f t="shared" si="1"/>
        <v>42.83092835098841</v>
      </c>
      <c r="M18" s="18"/>
      <c r="N18" s="14"/>
    </row>
    <row r="19" spans="1:13" ht="12.75">
      <c r="A19" s="4" t="s">
        <v>3</v>
      </c>
      <c r="B19" s="13">
        <v>127.8</v>
      </c>
      <c r="C19" s="34">
        <v>99.08</v>
      </c>
      <c r="D19" s="34">
        <v>109.7</v>
      </c>
      <c r="E19" s="34">
        <v>94.99</v>
      </c>
      <c r="F19" s="34">
        <v>96.99</v>
      </c>
      <c r="G19" s="13">
        <v>73.8</v>
      </c>
      <c r="H19" s="37">
        <v>46.79</v>
      </c>
      <c r="I19" s="38">
        <v>38.86</v>
      </c>
      <c r="J19" s="31">
        <v>37.63</v>
      </c>
      <c r="K19" s="44">
        <f t="shared" si="0"/>
        <v>50.98915989159892</v>
      </c>
      <c r="L19" s="11">
        <f t="shared" si="1"/>
        <v>29.444444444444446</v>
      </c>
      <c r="M19" s="18"/>
    </row>
    <row r="20" spans="1:14" ht="22.5">
      <c r="A20" s="22" t="s">
        <v>18</v>
      </c>
      <c r="B20" s="13">
        <v>79.36</v>
      </c>
      <c r="C20" s="27">
        <v>54.03</v>
      </c>
      <c r="D20" s="34">
        <v>64.07</v>
      </c>
      <c r="E20" s="34">
        <v>53.16</v>
      </c>
      <c r="F20" s="34">
        <v>51.62</v>
      </c>
      <c r="G20" s="31">
        <v>38.88</v>
      </c>
      <c r="H20" s="33">
        <v>32.788348602302094</v>
      </c>
      <c r="I20" s="33">
        <v>29.217325227963524</v>
      </c>
      <c r="J20" s="33">
        <v>28.473867595818813</v>
      </c>
      <c r="K20" s="44">
        <f t="shared" si="0"/>
        <v>73.23525616208542</v>
      </c>
      <c r="L20" s="11">
        <f t="shared" si="1"/>
        <v>35.87936945037653</v>
      </c>
      <c r="M20" s="18"/>
      <c r="N20" s="14"/>
    </row>
    <row r="21" spans="1:13" ht="12.75">
      <c r="A21" s="4" t="s">
        <v>19</v>
      </c>
      <c r="B21" s="13">
        <v>96.84</v>
      </c>
      <c r="C21" s="27">
        <v>67.71</v>
      </c>
      <c r="D21" s="34">
        <v>74.61</v>
      </c>
      <c r="E21" s="34">
        <v>63.94</v>
      </c>
      <c r="F21" s="34">
        <v>64.02</v>
      </c>
      <c r="G21" s="31">
        <v>46.31</v>
      </c>
      <c r="H21" s="32">
        <v>31.6</v>
      </c>
      <c r="I21" s="33">
        <v>26.81</v>
      </c>
      <c r="J21" s="31">
        <v>24.61</v>
      </c>
      <c r="K21" s="44">
        <f t="shared" si="0"/>
        <v>53.14187000647807</v>
      </c>
      <c r="L21" s="11">
        <f t="shared" si="1"/>
        <v>25.413052457662122</v>
      </c>
      <c r="M21" s="19"/>
    </row>
    <row r="22" spans="1:13" ht="12.75" customHeight="1">
      <c r="A22" s="22" t="s">
        <v>20</v>
      </c>
      <c r="B22" s="13">
        <v>101.26</v>
      </c>
      <c r="C22" s="13">
        <v>80.73</v>
      </c>
      <c r="D22" s="34">
        <v>82.64</v>
      </c>
      <c r="E22" s="34">
        <v>75.09</v>
      </c>
      <c r="F22" s="34">
        <v>74.22</v>
      </c>
      <c r="G22" s="31">
        <v>51.17</v>
      </c>
      <c r="H22" s="32">
        <v>37.09</v>
      </c>
      <c r="I22" s="33">
        <v>32</v>
      </c>
      <c r="J22" s="31">
        <v>29.81</v>
      </c>
      <c r="K22" s="44">
        <f t="shared" si="0"/>
        <v>58.25679108852842</v>
      </c>
      <c r="L22" s="11">
        <f t="shared" si="1"/>
        <v>29.439067746395413</v>
      </c>
      <c r="M22" s="19"/>
    </row>
    <row r="23" spans="1:14" ht="12.75">
      <c r="A23" s="4" t="s">
        <v>21</v>
      </c>
      <c r="B23" s="13">
        <v>97.44</v>
      </c>
      <c r="C23" s="13">
        <v>75.94</v>
      </c>
      <c r="D23" s="34">
        <v>83.14</v>
      </c>
      <c r="E23" s="34">
        <v>74.04</v>
      </c>
      <c r="F23" s="34">
        <v>75.68</v>
      </c>
      <c r="G23" s="31">
        <v>48.66</v>
      </c>
      <c r="H23" s="32">
        <v>36.37</v>
      </c>
      <c r="I23" s="33">
        <v>29.75</v>
      </c>
      <c r="J23" s="31">
        <v>27.56</v>
      </c>
      <c r="K23" s="44">
        <f t="shared" si="0"/>
        <v>56.63789560213728</v>
      </c>
      <c r="L23" s="11">
        <f t="shared" si="1"/>
        <v>28.284072249589492</v>
      </c>
      <c r="M23" s="19"/>
      <c r="N23" s="14"/>
    </row>
    <row r="24" spans="1:12" ht="22.5">
      <c r="A24" s="9" t="s">
        <v>22</v>
      </c>
      <c r="B24" s="13">
        <v>91.81</v>
      </c>
      <c r="C24" s="13">
        <v>68.48</v>
      </c>
      <c r="D24" s="34">
        <v>76.84</v>
      </c>
      <c r="E24" s="34">
        <v>67.09</v>
      </c>
      <c r="F24" s="34">
        <v>68.72</v>
      </c>
      <c r="G24" s="31">
        <v>47.9</v>
      </c>
      <c r="H24" s="33">
        <v>36.42004697517933</v>
      </c>
      <c r="I24" s="33">
        <v>33.77982386537721</v>
      </c>
      <c r="J24" s="33">
        <v>32.31778414093422</v>
      </c>
      <c r="K24" s="44">
        <v>67.46927795602134</v>
      </c>
      <c r="L24" s="11">
        <v>35.20072338626971</v>
      </c>
    </row>
    <row r="25" spans="1:12" ht="36" customHeight="1">
      <c r="A25" s="22" t="s">
        <v>23</v>
      </c>
      <c r="B25" s="13">
        <v>88.73</v>
      </c>
      <c r="C25" s="13">
        <v>68.35</v>
      </c>
      <c r="D25" s="34">
        <v>75.82</v>
      </c>
      <c r="E25" s="34">
        <v>65.23</v>
      </c>
      <c r="F25" s="34">
        <v>61.85</v>
      </c>
      <c r="G25" s="31">
        <v>47.4</v>
      </c>
      <c r="H25" s="33">
        <v>35.16626033041758</v>
      </c>
      <c r="I25" s="33">
        <v>31.463281971805802</v>
      </c>
      <c r="J25" s="33">
        <v>31.16417013927995</v>
      </c>
      <c r="K25" s="44">
        <v>65.74719438666656</v>
      </c>
      <c r="L25" s="11">
        <v>35.12247282686797</v>
      </c>
    </row>
    <row r="26" spans="1:13" ht="22.5">
      <c r="A26" s="9" t="s">
        <v>24</v>
      </c>
      <c r="B26" s="13">
        <v>95.62</v>
      </c>
      <c r="C26" s="13">
        <v>67.43</v>
      </c>
      <c r="D26" s="34">
        <v>75.87</v>
      </c>
      <c r="E26" s="34">
        <v>63.52</v>
      </c>
      <c r="F26" s="34">
        <v>64.06</v>
      </c>
      <c r="G26" s="31">
        <v>50.06</v>
      </c>
      <c r="H26" s="32">
        <v>37.65</v>
      </c>
      <c r="I26" s="33">
        <v>32.59</v>
      </c>
      <c r="J26" s="31">
        <v>32.43</v>
      </c>
      <c r="K26" s="44">
        <v>64.78226128645625</v>
      </c>
      <c r="L26" s="11">
        <v>33.91549884961305</v>
      </c>
      <c r="M26" s="19"/>
    </row>
    <row r="27" spans="1:13" ht="12.75">
      <c r="A27" s="4" t="s">
        <v>25</v>
      </c>
      <c r="B27" s="13">
        <v>79.64</v>
      </c>
      <c r="C27" s="13">
        <v>58.72</v>
      </c>
      <c r="D27" s="34">
        <v>65.75</v>
      </c>
      <c r="E27" s="34">
        <v>55.42</v>
      </c>
      <c r="F27" s="34">
        <v>57.73</v>
      </c>
      <c r="G27" s="31">
        <v>44.16</v>
      </c>
      <c r="H27" s="32">
        <v>35.15</v>
      </c>
      <c r="I27" s="33">
        <v>30.81</v>
      </c>
      <c r="J27" s="31">
        <v>30.91</v>
      </c>
      <c r="K27" s="44">
        <v>69.99547101449276</v>
      </c>
      <c r="L27" s="11">
        <v>38.812154696132595</v>
      </c>
      <c r="M27" s="19"/>
    </row>
    <row r="28" spans="1:13" ht="12.75">
      <c r="A28" s="9" t="s">
        <v>26</v>
      </c>
      <c r="B28" s="13">
        <v>79.14</v>
      </c>
      <c r="C28" s="13">
        <v>58.84</v>
      </c>
      <c r="D28" s="34">
        <v>63.36</v>
      </c>
      <c r="E28" s="34">
        <v>55.35</v>
      </c>
      <c r="F28" s="34">
        <v>54.62</v>
      </c>
      <c r="G28" s="31">
        <v>42.66</v>
      </c>
      <c r="H28" s="32">
        <v>30.36</v>
      </c>
      <c r="I28" s="33">
        <v>27.62</v>
      </c>
      <c r="J28" s="31">
        <v>27.44</v>
      </c>
      <c r="K28" s="44">
        <v>64.32255039849977</v>
      </c>
      <c r="L28" s="11">
        <v>34.67273186757645</v>
      </c>
      <c r="M28" s="19"/>
    </row>
    <row r="29" spans="1:12" ht="22.5">
      <c r="A29" s="22" t="s">
        <v>27</v>
      </c>
      <c r="B29" s="13">
        <v>82.31</v>
      </c>
      <c r="C29" s="13">
        <v>61.54</v>
      </c>
      <c r="D29" s="34">
        <v>65.27</v>
      </c>
      <c r="E29" s="34">
        <v>57.16</v>
      </c>
      <c r="F29" s="34">
        <v>55.67</v>
      </c>
      <c r="G29" s="31">
        <v>41.04</v>
      </c>
      <c r="H29" s="39">
        <v>30.937981897418705</v>
      </c>
      <c r="I29" s="39">
        <v>27.61342923296714</v>
      </c>
      <c r="J29" s="39">
        <v>25.883359511678094</v>
      </c>
      <c r="K29" s="44">
        <v>63.06861479453727</v>
      </c>
      <c r="L29" s="11">
        <v>31.446190635011657</v>
      </c>
    </row>
    <row r="30" spans="1:12" ht="12.75">
      <c r="A30" s="4" t="s">
        <v>28</v>
      </c>
      <c r="B30" s="13">
        <v>63.43</v>
      </c>
      <c r="C30" s="13">
        <v>47.97</v>
      </c>
      <c r="D30" s="34">
        <v>51.85</v>
      </c>
      <c r="E30" s="34">
        <v>46.07</v>
      </c>
      <c r="F30" s="34">
        <v>43.31</v>
      </c>
      <c r="G30" s="31">
        <v>33.26</v>
      </c>
      <c r="H30" s="39">
        <v>16.6</v>
      </c>
      <c r="I30" s="39">
        <v>16.91</v>
      </c>
      <c r="J30" s="33">
        <v>10.85</v>
      </c>
      <c r="K30" s="44">
        <v>32.62176788935658</v>
      </c>
      <c r="L30" s="11">
        <v>17.105470597509065</v>
      </c>
    </row>
    <row r="31" spans="1:12" ht="4.5" customHeight="1" thickBot="1">
      <c r="A31" s="5"/>
      <c r="B31" s="40"/>
      <c r="C31" s="41"/>
      <c r="D31" s="41"/>
      <c r="E31" s="41"/>
      <c r="F31" s="41"/>
      <c r="G31" s="41"/>
      <c r="H31" s="42"/>
      <c r="I31" s="42"/>
      <c r="J31" s="42"/>
      <c r="K31" s="46"/>
      <c r="L31" s="6"/>
    </row>
  </sheetData>
  <sheetProtection/>
  <printOptions/>
  <pageMargins left="0.5118110236220472" right="0.5118110236220472" top="0.7874015748031497" bottom="0.4724409448818898" header="0.35433070866141736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Grandeova2234</cp:lastModifiedBy>
  <cp:lastPrinted>2012-04-30T13:36:42Z</cp:lastPrinted>
  <dcterms:created xsi:type="dcterms:W3CDTF">2004-07-13T07:40:25Z</dcterms:created>
  <dcterms:modified xsi:type="dcterms:W3CDTF">2012-09-20T15:38:51Z</dcterms:modified>
  <cp:category/>
  <cp:version/>
  <cp:contentType/>
  <cp:contentStatus/>
</cp:coreProperties>
</file>