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6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<sst xmlns="http://schemas.openxmlformats.org/spreadsheetml/2006/main" count="27" uniqueCount="27">
  <si>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</si>
  <si>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Celkem ČR</t>
  </si>
  <si>
    <t xml:space="preserve">  výroba strojů a zařízení</t>
  </si>
  <si>
    <t>z toho:</t>
  </si>
  <si>
    <t>Tab. č.  3</t>
  </si>
  <si>
    <t xml:space="preserve">Počet kalendářních dnů pracovní neschopnosti celkem ve vybraných skupinách odvětví   </t>
  </si>
  <si>
    <t>Index 2003=100</t>
  </si>
  <si>
    <t>A. Zemědělství, lesnictví a rybářství</t>
  </si>
  <si>
    <t>B. Těžba a dobývání</t>
  </si>
  <si>
    <t>C. Zpracovatelský průmysl</t>
  </si>
  <si>
    <t xml:space="preserve">  výroba potravinářských výrobků</t>
  </si>
  <si>
    <t xml:space="preserve">  výroba textilií </t>
  </si>
  <si>
    <t xml:space="preserve">  výroba základních kovů, hutní zpracování kovů, slévárenství</t>
  </si>
  <si>
    <t xml:space="preserve">  výroba kovových konstrukcí a kovoděl. výrobků, kromě strojů a zařízení</t>
  </si>
  <si>
    <t>D.+ E. Výroba rozvod elektřiny, plynu, tepla; zásobování vodou; odpady a sanace</t>
  </si>
  <si>
    <t>F. Stavebnictví</t>
  </si>
  <si>
    <t>G. Velkoobchod a maloobchod; opravy a údržba motor. vozidel</t>
  </si>
  <si>
    <t xml:space="preserve">I. Ubytování, stravování a pohostinství </t>
  </si>
  <si>
    <t>H. + J Doprava a skladování; informační a komunikační činnosti</t>
  </si>
  <si>
    <t>K.+L.+M.+N. Peněžnictví a pojišťovnictví; čin. v oblasti nemovitostí, profesní, vědecké a tech. čin.; admin. a podpůrné čin.</t>
  </si>
  <si>
    <t>O. Veřejná správa a obrana; povinné sociální zabezpečení</t>
  </si>
  <si>
    <t>P. Vzdělávání</t>
  </si>
  <si>
    <t>Q. Zdravotní a sociální péče</t>
  </si>
  <si>
    <t>R.+S. Kulturní, zábavní a rekreační činnosti; ostatní činnosti</t>
  </si>
  <si>
    <t>T. Čin. domácností, ostatní a nezjištěno</t>
  </si>
  <si>
    <t>Index 2008=100</t>
  </si>
  <si>
    <t xml:space="preserve">  výroba motor. vozidel (kromě motocyklů)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</si>
</sst>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  <numFmt numFmtId="168" formatCode="#,###,###,##0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15" xfId="0" applyFont="1" applyBorder="1" applyAlignment="1">
      <alignment wrapText="1"/>
    </xf>
    <xf numFmtId="167" fontId="2" fillId="0" borderId="20" xfId="0" applyNumberFormat="1" applyFont="1" applyBorder="1" applyAlignment="1">
      <alignment/>
    </xf>
    <xf numFmtId="0" fontId="2" fillId="0" borderId="15" xfId="0" applyFont="1" applyBorder="1" applyAlignment="1">
      <alignment vertical="top" wrapText="1"/>
    </xf>
    <xf numFmtId="167" fontId="3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23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2" fillId="0" borderId="15" xfId="0" applyFont="1" applyBorder="1" applyAlignment="1">
      <alignment vertical="justify" wrapText="1"/>
    </xf>
    <xf numFmtId="0" fontId="2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7" sqref="A27:L45"/>
    </sheetView>
  </sheetViews>
  <sheetFormatPr defaultColWidth="9.00390625" defaultRowHeight="12.75"/>
  <cols>
    <col min="1" max="1" width="29.625" style="0" customWidth="1"/>
    <col min="2" max="2" width="9.625" style="0" customWidth="1"/>
    <col min="3" max="12" width="9.75390625" style="0" customWidth="1"/>
  </cols>
  <sheetData>
    <row r="1" ht="12.75">
      <c r="A1" s="3" t="s">
        <v>4</v>
      </c>
    </row>
    <row r="2" spans="1:5" ht="13.5" thickBot="1">
      <c r="A2" s="3" t="s">
        <v>5</v>
      </c>
      <c r="B2" s="1"/>
      <c r="E2" s="2"/>
    </row>
    <row r="3" spans="1:12" ht="26.25" customHeight="1" thickBot="1">
      <c r="A3" s="4" t="s">
        <v>0</v>
      </c>
      <c r="B3" s="17">
        <v>2003</v>
      </c>
      <c r="C3" s="17">
        <v>2004</v>
      </c>
      <c r="D3" s="17">
        <v>2005</v>
      </c>
      <c r="E3" s="17">
        <v>2006</v>
      </c>
      <c r="F3" s="17">
        <v>2007</v>
      </c>
      <c r="G3" s="17">
        <v>2008</v>
      </c>
      <c r="H3" s="31">
        <v>2009</v>
      </c>
      <c r="I3" s="31">
        <v>2010</v>
      </c>
      <c r="J3" s="31">
        <v>2011</v>
      </c>
      <c r="K3" s="34" t="s">
        <v>25</v>
      </c>
      <c r="L3" s="5" t="s">
        <v>6</v>
      </c>
    </row>
    <row r="4" spans="1:12" ht="12.75">
      <c r="A4" s="6" t="s">
        <v>1</v>
      </c>
      <c r="B4" s="7">
        <v>110306289</v>
      </c>
      <c r="C4" s="7">
        <v>94083080</v>
      </c>
      <c r="D4" s="29">
        <v>99346161</v>
      </c>
      <c r="E4" s="29">
        <v>95428077</v>
      </c>
      <c r="F4" s="29">
        <v>94274008</v>
      </c>
      <c r="G4" s="7">
        <v>86756565</v>
      </c>
      <c r="H4" s="36">
        <v>64955994</v>
      </c>
      <c r="I4" s="37">
        <v>59208352</v>
      </c>
      <c r="J4" s="37">
        <v>55924016</v>
      </c>
      <c r="K4" s="38">
        <f>J4/G4*100</f>
        <v>64.46084627716647</v>
      </c>
      <c r="L4" s="22">
        <f>J4/B4*100</f>
        <v>50.69884637312021</v>
      </c>
    </row>
    <row r="5" spans="1:13" ht="12.75">
      <c r="A5" s="9" t="s">
        <v>7</v>
      </c>
      <c r="B5" s="10">
        <v>4419773</v>
      </c>
      <c r="C5" s="11">
        <v>3605765</v>
      </c>
      <c r="D5" s="23">
        <v>3506385</v>
      </c>
      <c r="E5" s="23">
        <v>3258559</v>
      </c>
      <c r="F5" s="23">
        <v>2876224</v>
      </c>
      <c r="G5" s="10">
        <v>3329307</v>
      </c>
      <c r="H5" s="28">
        <v>2324087</v>
      </c>
      <c r="I5" s="35">
        <v>2131354</v>
      </c>
      <c r="J5" s="28">
        <v>1811288</v>
      </c>
      <c r="K5" s="39">
        <f>J5/G5*100</f>
        <v>54.40435502042917</v>
      </c>
      <c r="L5" s="20">
        <f>J5/B5*100</f>
        <v>40.98147122035453</v>
      </c>
      <c r="M5" s="27"/>
    </row>
    <row r="6" spans="1:13" ht="12.75">
      <c r="A6" s="9" t="s">
        <v>8</v>
      </c>
      <c r="B6" s="10">
        <v>1360722</v>
      </c>
      <c r="C6" s="10">
        <v>1105045</v>
      </c>
      <c r="D6" s="10">
        <v>1135656</v>
      </c>
      <c r="E6" s="24">
        <v>909555</v>
      </c>
      <c r="F6" s="11">
        <v>987731</v>
      </c>
      <c r="G6" s="11">
        <v>806268</v>
      </c>
      <c r="H6" s="28">
        <v>593570</v>
      </c>
      <c r="I6" s="35">
        <v>574404</v>
      </c>
      <c r="J6" s="28">
        <v>558600</v>
      </c>
      <c r="K6" s="39">
        <f>J6/G6*100</f>
        <v>69.28217416541398</v>
      </c>
      <c r="L6" s="20">
        <f>J6/B6*100</f>
        <v>41.05173576968698</v>
      </c>
      <c r="M6" s="27"/>
    </row>
    <row r="7" spans="1:13" ht="12.75">
      <c r="A7" s="9" t="s">
        <v>9</v>
      </c>
      <c r="B7" s="10">
        <v>33713718</v>
      </c>
      <c r="C7" s="26">
        <v>27889100</v>
      </c>
      <c r="D7" s="11">
        <v>29881331</v>
      </c>
      <c r="E7" s="24">
        <v>28753054</v>
      </c>
      <c r="F7" s="11">
        <v>29182722</v>
      </c>
      <c r="G7" s="11">
        <v>31715171</v>
      </c>
      <c r="H7" s="28">
        <v>22279443</v>
      </c>
      <c r="I7" s="35">
        <v>18010537</v>
      </c>
      <c r="J7" s="28">
        <v>17210034</v>
      </c>
      <c r="K7" s="39">
        <f>J7/G7*100</f>
        <v>54.26435821518982</v>
      </c>
      <c r="L7" s="20">
        <f>J7/B7*100</f>
        <v>51.04757060612538</v>
      </c>
      <c r="M7" s="27"/>
    </row>
    <row r="8" spans="1:13" ht="12.75">
      <c r="A8" s="9" t="s">
        <v>3</v>
      </c>
      <c r="B8" s="8"/>
      <c r="C8" s="11"/>
      <c r="D8" s="24"/>
      <c r="E8" s="24"/>
      <c r="F8" s="24"/>
      <c r="G8" s="12"/>
      <c r="H8" s="32"/>
      <c r="I8" s="32"/>
      <c r="J8" s="32"/>
      <c r="K8" s="40"/>
      <c r="L8" s="20"/>
      <c r="M8" s="27"/>
    </row>
    <row r="9" spans="1:13" ht="12.75">
      <c r="A9" s="9" t="s">
        <v>10</v>
      </c>
      <c r="B9" s="10">
        <v>3928600</v>
      </c>
      <c r="C9" s="24">
        <v>3266752</v>
      </c>
      <c r="D9" s="24">
        <v>3374068</v>
      </c>
      <c r="E9" s="24">
        <v>3113868</v>
      </c>
      <c r="F9" s="24">
        <v>2955912</v>
      </c>
      <c r="G9" s="10">
        <v>3112194</v>
      </c>
      <c r="H9" s="28">
        <v>2304543</v>
      </c>
      <c r="I9" s="35">
        <v>2071836</v>
      </c>
      <c r="J9" s="28">
        <v>1840722</v>
      </c>
      <c r="K9" s="39">
        <f aca="true" t="shared" si="0" ref="K9:K25">J9/G9*100</f>
        <v>59.14547743488998</v>
      </c>
      <c r="L9" s="20">
        <f aca="true" t="shared" si="1" ref="L9:L25">J9/B9*100</f>
        <v>46.85440105890139</v>
      </c>
      <c r="M9" s="27"/>
    </row>
    <row r="10" spans="1:13" ht="12.75">
      <c r="A10" s="9" t="s">
        <v>11</v>
      </c>
      <c r="B10" s="10">
        <v>1919079</v>
      </c>
      <c r="C10" s="24">
        <v>1498102</v>
      </c>
      <c r="D10" s="24">
        <v>1486273</v>
      </c>
      <c r="E10" s="24">
        <v>1294141</v>
      </c>
      <c r="F10" s="24">
        <v>1176810</v>
      </c>
      <c r="G10" s="10">
        <v>1091306</v>
      </c>
      <c r="H10" s="28">
        <v>601959</v>
      </c>
      <c r="I10" s="35">
        <v>459522</v>
      </c>
      <c r="J10" s="28">
        <v>409265</v>
      </c>
      <c r="K10" s="39">
        <f t="shared" si="0"/>
        <v>37.50231374151704</v>
      </c>
      <c r="L10" s="20">
        <f t="shared" si="1"/>
        <v>21.326115287593684</v>
      </c>
      <c r="M10" s="27"/>
    </row>
    <row r="11" spans="1:13" ht="22.5">
      <c r="A11" s="30" t="s">
        <v>12</v>
      </c>
      <c r="B11" s="10">
        <v>2039216</v>
      </c>
      <c r="C11" s="24">
        <v>1616639</v>
      </c>
      <c r="D11" s="24">
        <v>1605716</v>
      </c>
      <c r="E11" s="24">
        <v>1549560</v>
      </c>
      <c r="F11" s="24">
        <v>1542188</v>
      </c>
      <c r="G11" s="10">
        <v>1384273</v>
      </c>
      <c r="H11" s="28">
        <v>923695</v>
      </c>
      <c r="I11" s="35">
        <v>671861</v>
      </c>
      <c r="J11" s="28">
        <v>682059</v>
      </c>
      <c r="K11" s="39">
        <f t="shared" si="0"/>
        <v>49.27200053746624</v>
      </c>
      <c r="L11" s="20">
        <f t="shared" si="1"/>
        <v>33.447118892750936</v>
      </c>
      <c r="M11" s="27"/>
    </row>
    <row r="12" spans="1:13" ht="22.5">
      <c r="A12" s="19" t="s">
        <v>13</v>
      </c>
      <c r="B12" s="11">
        <v>3247695</v>
      </c>
      <c r="C12" s="24">
        <v>2789002</v>
      </c>
      <c r="D12" s="24">
        <v>3091642</v>
      </c>
      <c r="E12" s="24">
        <v>2986235</v>
      </c>
      <c r="F12" s="24">
        <v>3134900</v>
      </c>
      <c r="G12" s="11">
        <v>4011394</v>
      </c>
      <c r="H12" s="28">
        <v>2945413</v>
      </c>
      <c r="I12" s="35">
        <v>2328674</v>
      </c>
      <c r="J12" s="28">
        <v>2240579</v>
      </c>
      <c r="K12" s="39">
        <f t="shared" si="0"/>
        <v>55.85537097577551</v>
      </c>
      <c r="L12" s="20">
        <f t="shared" si="1"/>
        <v>68.98982201222714</v>
      </c>
      <c r="M12" s="27"/>
    </row>
    <row r="13" spans="1:13" ht="12.75">
      <c r="A13" s="9" t="s">
        <v>2</v>
      </c>
      <c r="B13" s="10">
        <v>3921191</v>
      </c>
      <c r="C13" s="24">
        <v>3171594</v>
      </c>
      <c r="D13" s="24">
        <v>3435883</v>
      </c>
      <c r="E13" s="24">
        <v>3396712</v>
      </c>
      <c r="F13" s="24">
        <v>3558527</v>
      </c>
      <c r="G13" s="10">
        <v>3689886</v>
      </c>
      <c r="H13" s="28">
        <v>2170191</v>
      </c>
      <c r="I13" s="35">
        <v>1662243</v>
      </c>
      <c r="J13" s="28">
        <v>1562661</v>
      </c>
      <c r="K13" s="39">
        <f t="shared" si="0"/>
        <v>42.34984495455957</v>
      </c>
      <c r="L13" s="20">
        <f t="shared" si="1"/>
        <v>39.851693018779244</v>
      </c>
      <c r="M13" s="27"/>
    </row>
    <row r="14" spans="1:13" ht="12.75">
      <c r="A14" s="9" t="s">
        <v>26</v>
      </c>
      <c r="B14" s="10">
        <v>2407052</v>
      </c>
      <c r="C14" s="24">
        <v>2126605</v>
      </c>
      <c r="D14" s="24">
        <v>2470492</v>
      </c>
      <c r="E14" s="24">
        <v>2652213</v>
      </c>
      <c r="F14" s="24">
        <v>3007699</v>
      </c>
      <c r="G14" s="10">
        <v>3058001</v>
      </c>
      <c r="H14" s="28">
        <v>2947486</v>
      </c>
      <c r="I14" s="35">
        <v>2338178</v>
      </c>
      <c r="J14" s="41">
        <v>2464840</v>
      </c>
      <c r="K14" s="39">
        <f t="shared" si="0"/>
        <v>80.60298214421773</v>
      </c>
      <c r="L14" s="20">
        <f t="shared" si="1"/>
        <v>102.40077904424167</v>
      </c>
      <c r="M14" s="27"/>
    </row>
    <row r="15" spans="1:13" ht="24" customHeight="1">
      <c r="A15" s="21" t="s">
        <v>14</v>
      </c>
      <c r="B15" s="10">
        <v>1199771</v>
      </c>
      <c r="C15" s="11">
        <v>936118</v>
      </c>
      <c r="D15" s="24">
        <v>944077</v>
      </c>
      <c r="E15" s="24">
        <v>827713</v>
      </c>
      <c r="F15" s="24">
        <v>732019</v>
      </c>
      <c r="G15" s="35">
        <v>582735</v>
      </c>
      <c r="H15" s="35">
        <v>1147352</v>
      </c>
      <c r="I15" s="35">
        <v>1000545</v>
      </c>
      <c r="J15" s="35">
        <v>945218</v>
      </c>
      <c r="K15" s="39">
        <f t="shared" si="0"/>
        <v>162.20374612817147</v>
      </c>
      <c r="L15" s="20">
        <f t="shared" si="1"/>
        <v>78.78320112754851</v>
      </c>
      <c r="M15" s="27"/>
    </row>
    <row r="16" spans="1:13" ht="12.75">
      <c r="A16" s="9" t="s">
        <v>15</v>
      </c>
      <c r="B16" s="10">
        <v>5155340</v>
      </c>
      <c r="C16" s="10">
        <v>4191499</v>
      </c>
      <c r="D16" s="24">
        <v>4508272</v>
      </c>
      <c r="E16" s="24">
        <v>4264339</v>
      </c>
      <c r="F16" s="24">
        <v>3817653</v>
      </c>
      <c r="G16" s="35">
        <v>6337894</v>
      </c>
      <c r="H16" s="35">
        <v>5029931</v>
      </c>
      <c r="I16" s="35">
        <v>5166154</v>
      </c>
      <c r="J16" s="35">
        <v>4498229</v>
      </c>
      <c r="K16" s="39">
        <f t="shared" si="0"/>
        <v>70.97355998696096</v>
      </c>
      <c r="L16" s="20">
        <f t="shared" si="1"/>
        <v>87.25377957612884</v>
      </c>
      <c r="M16" s="27"/>
    </row>
    <row r="17" spans="1:13" ht="22.5">
      <c r="A17" s="21" t="s">
        <v>16</v>
      </c>
      <c r="B17" s="10">
        <v>7106533</v>
      </c>
      <c r="C17" s="11">
        <v>6198360</v>
      </c>
      <c r="D17" s="24">
        <v>6863402</v>
      </c>
      <c r="E17" s="24">
        <v>7321914</v>
      </c>
      <c r="F17" s="24">
        <v>7377351</v>
      </c>
      <c r="G17" s="35">
        <v>11620047</v>
      </c>
      <c r="H17" s="35">
        <v>8606022</v>
      </c>
      <c r="I17" s="35">
        <v>8162668</v>
      </c>
      <c r="J17" s="35">
        <v>7877662</v>
      </c>
      <c r="K17" s="39">
        <f t="shared" si="0"/>
        <v>67.7937189066447</v>
      </c>
      <c r="L17" s="20">
        <f t="shared" si="1"/>
        <v>110.85098739427511</v>
      </c>
      <c r="M17" s="27"/>
    </row>
    <row r="18" spans="1:13" ht="12.75">
      <c r="A18" s="9" t="s">
        <v>17</v>
      </c>
      <c r="B18" s="10">
        <v>1158766</v>
      </c>
      <c r="C18" s="10">
        <v>1022422</v>
      </c>
      <c r="D18" s="24">
        <v>1098750</v>
      </c>
      <c r="E18" s="24">
        <v>1095320</v>
      </c>
      <c r="F18" s="24">
        <v>1156823</v>
      </c>
      <c r="G18" s="35">
        <v>3079731</v>
      </c>
      <c r="H18" s="35">
        <v>2353739</v>
      </c>
      <c r="I18" s="35">
        <v>2292861</v>
      </c>
      <c r="J18" s="35">
        <v>2023360</v>
      </c>
      <c r="K18" s="39">
        <f t="shared" si="0"/>
        <v>65.69924451193951</v>
      </c>
      <c r="L18" s="20">
        <f t="shared" si="1"/>
        <v>174.6133386723463</v>
      </c>
      <c r="M18" s="27"/>
    </row>
    <row r="19" spans="1:13" ht="22.5" customHeight="1">
      <c r="A19" s="19" t="s">
        <v>18</v>
      </c>
      <c r="B19" s="10">
        <v>6846053</v>
      </c>
      <c r="C19" s="11">
        <v>5972702</v>
      </c>
      <c r="D19" s="24">
        <v>6187980</v>
      </c>
      <c r="E19" s="24">
        <v>5710845</v>
      </c>
      <c r="F19" s="24">
        <v>5741117</v>
      </c>
      <c r="G19" s="35">
        <v>6142457</v>
      </c>
      <c r="H19" s="35">
        <v>5105355</v>
      </c>
      <c r="I19" s="35">
        <v>4641276</v>
      </c>
      <c r="J19" s="35">
        <v>4242709</v>
      </c>
      <c r="K19" s="39">
        <f t="shared" si="0"/>
        <v>69.07185512246971</v>
      </c>
      <c r="L19" s="20">
        <f t="shared" si="1"/>
        <v>61.97306681674828</v>
      </c>
      <c r="M19" s="27"/>
    </row>
    <row r="20" spans="1:13" ht="34.5" customHeight="1">
      <c r="A20" s="21" t="s">
        <v>19</v>
      </c>
      <c r="B20" s="10">
        <v>6253476</v>
      </c>
      <c r="C20" s="11">
        <v>5356936</v>
      </c>
      <c r="D20" s="24">
        <v>5983890</v>
      </c>
      <c r="E20" s="24">
        <v>5890860</v>
      </c>
      <c r="F20" s="24">
        <v>6250536</v>
      </c>
      <c r="G20" s="35">
        <v>8248837</v>
      </c>
      <c r="H20" s="35">
        <v>6208678</v>
      </c>
      <c r="I20" s="35">
        <v>6189221</v>
      </c>
      <c r="J20" s="35">
        <v>5853252</v>
      </c>
      <c r="K20" s="39">
        <f t="shared" si="0"/>
        <v>70.95851209085596</v>
      </c>
      <c r="L20" s="20">
        <f t="shared" si="1"/>
        <v>93.59997543766059</v>
      </c>
      <c r="M20" s="25"/>
    </row>
    <row r="21" spans="1:13" ht="22.5" customHeight="1">
      <c r="A21" s="19" t="s">
        <v>20</v>
      </c>
      <c r="B21" s="10">
        <v>3989354</v>
      </c>
      <c r="C21" s="10">
        <v>3382818</v>
      </c>
      <c r="D21" s="24">
        <v>3463768</v>
      </c>
      <c r="E21" s="24">
        <v>3196364</v>
      </c>
      <c r="F21" s="24">
        <v>3147088</v>
      </c>
      <c r="G21" s="35">
        <v>3250006</v>
      </c>
      <c r="H21" s="35">
        <v>2628902</v>
      </c>
      <c r="I21" s="35">
        <v>2478103</v>
      </c>
      <c r="J21" s="35">
        <v>2664292</v>
      </c>
      <c r="K21" s="39">
        <f t="shared" si="0"/>
        <v>81.97806404049716</v>
      </c>
      <c r="L21" s="20">
        <f t="shared" si="1"/>
        <v>66.78504840633346</v>
      </c>
      <c r="M21" s="25"/>
    </row>
    <row r="22" spans="1:12" ht="12.75">
      <c r="A22" s="9" t="s">
        <v>21</v>
      </c>
      <c r="B22" s="10">
        <v>4237084</v>
      </c>
      <c r="C22" s="10">
        <v>3543536</v>
      </c>
      <c r="D22" s="24">
        <v>3664553</v>
      </c>
      <c r="E22" s="24">
        <v>3383018</v>
      </c>
      <c r="F22" s="24">
        <v>3428663</v>
      </c>
      <c r="G22" s="35">
        <v>3777799</v>
      </c>
      <c r="H22" s="35">
        <v>3028880</v>
      </c>
      <c r="I22" s="35">
        <v>2903064</v>
      </c>
      <c r="J22" s="35">
        <v>2804653</v>
      </c>
      <c r="K22" s="39">
        <f t="shared" si="0"/>
        <v>74.24039764953085</v>
      </c>
      <c r="L22" s="20">
        <f t="shared" si="1"/>
        <v>66.19299971395421</v>
      </c>
    </row>
    <row r="23" spans="1:12" ht="12.75">
      <c r="A23" s="19" t="s">
        <v>22</v>
      </c>
      <c r="B23" s="10">
        <v>5225904</v>
      </c>
      <c r="C23" s="10">
        <v>4746112</v>
      </c>
      <c r="D23" s="24">
        <v>4999918</v>
      </c>
      <c r="E23" s="24">
        <v>4870400</v>
      </c>
      <c r="F23" s="24">
        <v>4864134</v>
      </c>
      <c r="G23" s="35">
        <v>5146755</v>
      </c>
      <c r="H23" s="35">
        <v>4101550</v>
      </c>
      <c r="I23" s="35">
        <v>3923249</v>
      </c>
      <c r="J23" s="35">
        <v>3897140</v>
      </c>
      <c r="K23" s="39">
        <f t="shared" si="0"/>
        <v>75.72033252019962</v>
      </c>
      <c r="L23" s="20">
        <f t="shared" si="1"/>
        <v>74.57350919572959</v>
      </c>
    </row>
    <row r="24" spans="1:12" ht="22.5">
      <c r="A24" s="21" t="s">
        <v>23</v>
      </c>
      <c r="B24" s="10">
        <v>2057339</v>
      </c>
      <c r="C24" s="10">
        <v>1830005</v>
      </c>
      <c r="D24" s="24">
        <v>1973203</v>
      </c>
      <c r="E24" s="24">
        <v>1863996</v>
      </c>
      <c r="F24" s="24">
        <v>1800560</v>
      </c>
      <c r="G24" s="35">
        <v>2504679</v>
      </c>
      <c r="H24" s="35">
        <v>1430557</v>
      </c>
      <c r="I24" s="35">
        <v>1518760</v>
      </c>
      <c r="J24" s="35">
        <v>1429563</v>
      </c>
      <c r="K24" s="39">
        <f t="shared" si="0"/>
        <v>57.07569712526036</v>
      </c>
      <c r="L24" s="20">
        <f t="shared" si="1"/>
        <v>69.48602053429211</v>
      </c>
    </row>
    <row r="25" spans="1:12" ht="12.75">
      <c r="A25" s="9" t="s">
        <v>24</v>
      </c>
      <c r="B25" s="10">
        <v>27582456</v>
      </c>
      <c r="C25" s="10">
        <v>24302662</v>
      </c>
      <c r="D25" s="24">
        <v>25134976</v>
      </c>
      <c r="E25" s="24">
        <v>24082140</v>
      </c>
      <c r="F25" s="24">
        <v>22911387</v>
      </c>
      <c r="G25" s="35">
        <v>214879</v>
      </c>
      <c r="H25" s="35">
        <v>117928</v>
      </c>
      <c r="I25" s="35">
        <v>216156</v>
      </c>
      <c r="J25" s="35">
        <v>108016</v>
      </c>
      <c r="K25" s="39">
        <f t="shared" si="0"/>
        <v>50.2682905262962</v>
      </c>
      <c r="L25" s="20">
        <f t="shared" si="1"/>
        <v>0.3916112473813065</v>
      </c>
    </row>
    <row r="26" spans="1:12" ht="5.25" customHeight="1" thickBot="1">
      <c r="A26" s="13"/>
      <c r="B26" s="14"/>
      <c r="C26" s="15"/>
      <c r="D26" s="15"/>
      <c r="E26" s="16"/>
      <c r="F26" s="16"/>
      <c r="G26" s="16"/>
      <c r="H26" s="33"/>
      <c r="I26" s="33"/>
      <c r="J26" s="33"/>
      <c r="K26" s="33"/>
      <c r="L26" s="18"/>
    </row>
  </sheetData>
  <sheetProtection/>
  <printOptions/>
  <pageMargins left="0.39" right="0.24" top="0.23" bottom="0.19" header="0.1968503937007874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2012-05-22T14:54:25Z</cp:lastPrinted>
  <dcterms:created xsi:type="dcterms:W3CDTF">2004-07-13T07:40:25Z</dcterms:created>
  <dcterms:modified xsi:type="dcterms:W3CDTF">2012-09-17T11:58:27Z</dcterms:modified>
  <cp:category/>
  <cp:version/>
  <cp:contentType/>
  <cp:contentStatus/>
</cp:coreProperties>
</file>