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5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<sst xmlns="http://schemas.openxmlformats.org/spreadsheetml/2006/main" count="27" uniqueCount="27">
  <si>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</t>
  </si>
  <si>
    <t>Celkem ČR</t>
  </si>
  <si>
    <t xml:space="preserve">  výroba strojů a zařízení</t>
  </si>
  <si>
    <t>z toho:</t>
  </si>
  <si>
    <t>Tab. č. 2a</t>
  </si>
  <si>
    <t xml:space="preserve">Počet nově hlášených případů pracovní neschopnosti žen ve vybraných skupinách odvětví  </t>
  </si>
  <si>
    <t>Index 2003=100</t>
  </si>
  <si>
    <t>Index 2008=100</t>
  </si>
  <si>
    <t>A. Zemědělství, lesnictví a rybářství</t>
  </si>
  <si>
    <t>B. Těžba a dobývání</t>
  </si>
  <si>
    <t>C. Zpracovatelský průmysl</t>
  </si>
  <si>
    <t xml:space="preserve">  výroba potravinářských výrobků</t>
  </si>
  <si>
    <t xml:space="preserve">  výroba textilií </t>
  </si>
  <si>
    <t xml:space="preserve">  výroba základních kovů, hutní zpracování kovů, slévárenství</t>
  </si>
  <si>
    <t xml:space="preserve">  výroba kovových konstrukcí a kovoděl. výrobků, kromě strojů a zařízení</t>
  </si>
  <si>
    <t xml:space="preserve">  výroba motor. vozidel (kromě motocyklů)</t>
  </si>
  <si>
    <t>D.+ E. Výroba rozvod elektřiny, plynu, tepla; zásobování vodou; odpady a sanace</t>
  </si>
  <si>
    <t>F. Stavebnictví</t>
  </si>
  <si>
    <t>G. Velkoobchod a maloobchod; opravy a údržba motor. vozidel</t>
  </si>
  <si>
    <t xml:space="preserve">I. Ubytování, stravování a pohostinství </t>
  </si>
  <si>
    <t>H. + J Doprava a skladování; informační a komunikační činnosti</t>
  </si>
  <si>
    <t>K.+L.+M.+N. Peněžnictví a pojišťovnictví; čin. v oblasti nemovitostí, profesní, vědecké a tech. čin.; admin. a podpůrné čin.</t>
  </si>
  <si>
    <t>O. Veřejná správa a obrana; povinné sociální zabezpečení</t>
  </si>
  <si>
    <t>R.+S. Kulturní, zábavní a rekreační činnosti; ostatní činnosti</t>
  </si>
  <si>
    <t>T. Čin. domácností, ostatní a nezjištěno</t>
  </si>
  <si>
    <t>P. Vzdělávání</t>
  </si>
  <si>
    <t>Q. Zdravotní a sociální péče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</si>
</sst>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"/>
    <numFmt numFmtId="167" formatCode="0.0"/>
    <numFmt numFmtId="168" formatCode="##,###,##0"/>
  </numFmts>
  <fonts count="4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aal"/>
      <family val="0"/>
    </font>
    <font>
      <sz val="8"/>
      <name val="Araal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1" fontId="2" fillId="0" borderId="17" xfId="0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wrapText="1"/>
    </xf>
    <xf numFmtId="167" fontId="2" fillId="0" borderId="19" xfId="0" applyNumberFormat="1" applyFont="1" applyBorder="1" applyAlignment="1">
      <alignment/>
    </xf>
    <xf numFmtId="0" fontId="2" fillId="0" borderId="15" xfId="0" applyFont="1" applyBorder="1" applyAlignment="1">
      <alignment vertical="top" wrapText="1"/>
    </xf>
    <xf numFmtId="167" fontId="3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0" fontId="2" fillId="0" borderId="24" xfId="0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right"/>
    </xf>
    <xf numFmtId="0" fontId="2" fillId="0" borderId="15" xfId="0" applyFont="1" applyBorder="1" applyAlignment="1">
      <alignment vertical="justify" wrapText="1"/>
    </xf>
    <xf numFmtId="168" fontId="2" fillId="0" borderId="14" xfId="0" applyNumberFormat="1" applyFont="1" applyBorder="1" applyAlignment="1">
      <alignment horizontal="right"/>
    </xf>
    <xf numFmtId="167" fontId="3" fillId="0" borderId="26" xfId="0" applyNumberFormat="1" applyFont="1" applyBorder="1" applyAlignment="1">
      <alignment/>
    </xf>
    <xf numFmtId="167" fontId="2" fillId="0" borderId="0" xfId="0" applyNumberFormat="1" applyFont="1" applyAlignment="1">
      <alignment horizontal="right"/>
    </xf>
    <xf numFmtId="167" fontId="2" fillId="0" borderId="14" xfId="0" applyNumberFormat="1" applyFont="1" applyBorder="1" applyAlignment="1">
      <alignment horizontal="right"/>
    </xf>
    <xf numFmtId="168" fontId="2" fillId="0" borderId="21" xfId="0" applyNumberFormat="1" applyFont="1" applyBorder="1" applyAlignment="1">
      <alignment horizontal="right"/>
    </xf>
    <xf numFmtId="168" fontId="9" fillId="0" borderId="27" xfId="0" applyNumberFormat="1" applyFont="1" applyBorder="1" applyAlignment="1">
      <alignment horizontal="right"/>
    </xf>
    <xf numFmtId="168" fontId="3" fillId="0" borderId="27" xfId="0" applyNumberFormat="1" applyFont="1" applyBorder="1" applyAlignment="1">
      <alignment horizontal="right"/>
    </xf>
    <xf numFmtId="168" fontId="3" fillId="0" borderId="27" xfId="0" applyNumberFormat="1" applyFont="1" applyBorder="1" applyAlignment="1">
      <alignment horizontal="right"/>
    </xf>
    <xf numFmtId="168" fontId="10" fillId="0" borderId="14" xfId="0" applyNumberFormat="1" applyFont="1" applyBorder="1" applyAlignment="1">
      <alignment horizontal="right"/>
    </xf>
    <xf numFmtId="167" fontId="2" fillId="0" borderId="28" xfId="0" applyNumberFormat="1" applyFont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 horizontal="right"/>
    </xf>
    <xf numFmtId="168" fontId="7" fillId="0" borderId="14" xfId="0" applyNumberFormat="1" applyFont="1" applyFill="1" applyBorder="1" applyAlignment="1">
      <alignment horizontal="right"/>
    </xf>
    <xf numFmtId="168" fontId="2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8">
      <selection activeCell="A32" sqref="A32"/>
    </sheetView>
  </sheetViews>
  <sheetFormatPr defaultColWidth="9.00390625" defaultRowHeight="12.75"/>
  <cols>
    <col min="1" max="1" width="35.25390625" style="0" customWidth="1"/>
    <col min="2" max="12" width="9.75390625" style="0" customWidth="1"/>
  </cols>
  <sheetData>
    <row r="1" ht="12.75">
      <c r="A1" s="3" t="s">
        <v>4</v>
      </c>
    </row>
    <row r="2" spans="1:5" ht="13.5" thickBot="1">
      <c r="A2" s="3" t="s">
        <v>5</v>
      </c>
      <c r="B2" s="1"/>
      <c r="E2" s="2"/>
    </row>
    <row r="3" spans="1:12" ht="26.25" customHeight="1" thickBot="1">
      <c r="A3" s="4" t="s">
        <v>0</v>
      </c>
      <c r="B3" s="16">
        <v>2003</v>
      </c>
      <c r="C3" s="16">
        <v>2004</v>
      </c>
      <c r="D3" s="16">
        <v>2005</v>
      </c>
      <c r="E3" s="16">
        <v>2006</v>
      </c>
      <c r="F3" s="16">
        <v>2007</v>
      </c>
      <c r="G3" s="16">
        <v>2008</v>
      </c>
      <c r="H3" s="27">
        <v>2009</v>
      </c>
      <c r="I3" s="27">
        <v>2010</v>
      </c>
      <c r="J3" s="27">
        <v>2011</v>
      </c>
      <c r="K3" s="5" t="s">
        <v>7</v>
      </c>
      <c r="L3" s="5" t="s">
        <v>6</v>
      </c>
    </row>
    <row r="4" spans="1:12" ht="12.75">
      <c r="A4" s="6" t="s">
        <v>1</v>
      </c>
      <c r="B4" s="7">
        <v>1817843</v>
      </c>
      <c r="C4" s="23">
        <v>1358383</v>
      </c>
      <c r="D4" s="23">
        <v>1500950</v>
      </c>
      <c r="E4" s="23">
        <v>1336893</v>
      </c>
      <c r="F4" s="7">
        <v>1360397</v>
      </c>
      <c r="G4" s="7">
        <v>1129169</v>
      </c>
      <c r="H4" s="35">
        <v>747226</v>
      </c>
      <c r="I4" s="36">
        <v>682236</v>
      </c>
      <c r="J4" s="37">
        <v>663653</v>
      </c>
      <c r="K4" s="31">
        <f>J4/G4*100</f>
        <v>58.77357596604228</v>
      </c>
      <c r="L4" s="20">
        <f>J4/B4*100</f>
        <v>36.507718213289046</v>
      </c>
    </row>
    <row r="5" spans="1:14" ht="12.75">
      <c r="A5" s="9" t="s">
        <v>8</v>
      </c>
      <c r="B5" s="10">
        <v>45487</v>
      </c>
      <c r="C5" s="21">
        <v>32141</v>
      </c>
      <c r="D5" s="21">
        <v>32640</v>
      </c>
      <c r="E5" s="11">
        <v>27384</v>
      </c>
      <c r="F5" s="21">
        <v>25494</v>
      </c>
      <c r="G5" s="26">
        <v>27076</v>
      </c>
      <c r="H5" s="38">
        <v>14370</v>
      </c>
      <c r="I5" s="30">
        <v>13082</v>
      </c>
      <c r="J5" s="34">
        <v>11048</v>
      </c>
      <c r="K5" s="32">
        <f>J5/G5*100</f>
        <v>40.80366376126459</v>
      </c>
      <c r="L5" s="18">
        <f>J5/B5*100</f>
        <v>24.28825818365687</v>
      </c>
      <c r="M5" s="24"/>
      <c r="N5" s="25"/>
    </row>
    <row r="6" spans="1:14" ht="12.75">
      <c r="A6" s="9" t="s">
        <v>9</v>
      </c>
      <c r="B6" s="10">
        <v>6130</v>
      </c>
      <c r="C6" s="10">
        <v>4055</v>
      </c>
      <c r="D6" s="10">
        <v>4325</v>
      </c>
      <c r="E6" s="10">
        <v>3308</v>
      </c>
      <c r="F6" s="11">
        <v>3312</v>
      </c>
      <c r="G6" s="28">
        <v>2399</v>
      </c>
      <c r="H6" s="38">
        <v>1513</v>
      </c>
      <c r="I6" s="30">
        <v>1511</v>
      </c>
      <c r="J6" s="30">
        <v>1210</v>
      </c>
      <c r="K6" s="32">
        <f>J6/G6*100</f>
        <v>50.43768236765319</v>
      </c>
      <c r="L6" s="18">
        <f>J6/B6*100</f>
        <v>19.73898858075041</v>
      </c>
      <c r="M6" s="24"/>
      <c r="N6" s="25"/>
    </row>
    <row r="7" spans="1:14" ht="12.75">
      <c r="A7" s="9" t="s">
        <v>10</v>
      </c>
      <c r="B7" s="10">
        <v>505587</v>
      </c>
      <c r="C7" s="11">
        <v>373612</v>
      </c>
      <c r="D7" s="11">
        <v>413670</v>
      </c>
      <c r="E7" s="11">
        <v>370368</v>
      </c>
      <c r="F7" s="11">
        <v>382118</v>
      </c>
      <c r="G7" s="28">
        <v>363351</v>
      </c>
      <c r="H7" s="38">
        <v>191126</v>
      </c>
      <c r="I7" s="30">
        <v>173204</v>
      </c>
      <c r="J7" s="30">
        <v>175763</v>
      </c>
      <c r="K7" s="32">
        <f>J7/G7*100</f>
        <v>48.37278554345523</v>
      </c>
      <c r="L7" s="18">
        <f>J7/B7*100</f>
        <v>34.76414543886611</v>
      </c>
      <c r="M7" s="24"/>
      <c r="N7" s="25"/>
    </row>
    <row r="8" spans="1:14" ht="12.75">
      <c r="A8" s="9" t="s">
        <v>3</v>
      </c>
      <c r="B8" s="8"/>
      <c r="C8" s="22"/>
      <c r="D8" s="22"/>
      <c r="E8" s="22"/>
      <c r="F8" s="22"/>
      <c r="G8" s="26"/>
      <c r="H8" s="30"/>
      <c r="I8" s="30"/>
      <c r="J8" s="30"/>
      <c r="K8" s="32"/>
      <c r="L8" s="18"/>
      <c r="M8" s="24"/>
      <c r="N8" s="25"/>
    </row>
    <row r="9" spans="1:14" ht="12.75">
      <c r="A9" s="9" t="s">
        <v>11</v>
      </c>
      <c r="B9" s="40">
        <v>66027</v>
      </c>
      <c r="C9" s="41">
        <v>49327</v>
      </c>
      <c r="D9" s="41">
        <v>52106</v>
      </c>
      <c r="E9" s="41">
        <v>45382</v>
      </c>
      <c r="F9" s="41">
        <v>43995</v>
      </c>
      <c r="G9" s="40">
        <v>40806</v>
      </c>
      <c r="H9" s="42">
        <v>26930</v>
      </c>
      <c r="I9" s="43">
        <v>24267</v>
      </c>
      <c r="J9" s="43">
        <v>22622</v>
      </c>
      <c r="K9" s="33">
        <f aca="true" t="shared" si="0" ref="K9:K25">J9/G9*100</f>
        <v>55.43792579522619</v>
      </c>
      <c r="L9" s="18">
        <f>J9/B9*100</f>
        <v>34.261741408817606</v>
      </c>
      <c r="M9" s="24"/>
      <c r="N9" s="25"/>
    </row>
    <row r="10" spans="1:14" ht="12.75">
      <c r="A10" s="9" t="s">
        <v>12</v>
      </c>
      <c r="B10" s="40">
        <v>40659</v>
      </c>
      <c r="C10" s="41">
        <v>27639</v>
      </c>
      <c r="D10" s="41">
        <v>28988</v>
      </c>
      <c r="E10" s="41">
        <v>23074</v>
      </c>
      <c r="F10" s="41">
        <v>20872</v>
      </c>
      <c r="G10" s="40">
        <v>15735</v>
      </c>
      <c r="H10" s="42">
        <v>6902</v>
      </c>
      <c r="I10" s="43">
        <v>6087</v>
      </c>
      <c r="J10" s="43">
        <v>5796</v>
      </c>
      <c r="K10" s="33">
        <f t="shared" si="0"/>
        <v>36.83508102955195</v>
      </c>
      <c r="L10" s="18">
        <f>J10/B10*100</f>
        <v>14.255146462037926</v>
      </c>
      <c r="M10" s="24"/>
      <c r="N10" s="25"/>
    </row>
    <row r="11" spans="1:14" ht="22.5">
      <c r="A11" s="29" t="s">
        <v>13</v>
      </c>
      <c r="B11" s="40">
        <v>11898</v>
      </c>
      <c r="C11" s="41">
        <v>8669</v>
      </c>
      <c r="D11" s="41">
        <v>9005</v>
      </c>
      <c r="E11" s="41">
        <v>7796</v>
      </c>
      <c r="F11" s="41">
        <v>8663</v>
      </c>
      <c r="G11" s="40">
        <v>7233</v>
      </c>
      <c r="H11" s="42">
        <v>3213</v>
      </c>
      <c r="I11" s="43">
        <v>3007</v>
      </c>
      <c r="J11" s="43">
        <v>3064</v>
      </c>
      <c r="K11" s="32">
        <f t="shared" si="0"/>
        <v>42.36139914281764</v>
      </c>
      <c r="L11" s="18">
        <f aca="true" t="shared" si="1" ref="L11:L25">J11/B11*100</f>
        <v>25.752227265086567</v>
      </c>
      <c r="M11" s="26"/>
      <c r="N11" s="25"/>
    </row>
    <row r="12" spans="1:14" ht="22.5">
      <c r="A12" s="17" t="s">
        <v>14</v>
      </c>
      <c r="B12" s="44">
        <v>31536</v>
      </c>
      <c r="C12" s="41">
        <v>23908</v>
      </c>
      <c r="D12" s="41">
        <v>27818</v>
      </c>
      <c r="E12" s="41">
        <v>25650</v>
      </c>
      <c r="F12" s="41">
        <v>27190</v>
      </c>
      <c r="G12" s="44">
        <v>34215</v>
      </c>
      <c r="H12" s="42">
        <v>16084</v>
      </c>
      <c r="I12" s="43">
        <v>14319</v>
      </c>
      <c r="J12" s="43">
        <v>14317</v>
      </c>
      <c r="K12" s="32">
        <f t="shared" si="0"/>
        <v>41.84422037118223</v>
      </c>
      <c r="L12" s="18">
        <f t="shared" si="1"/>
        <v>45.39890918315576</v>
      </c>
      <c r="M12" s="26"/>
      <c r="N12" s="25"/>
    </row>
    <row r="13" spans="1:14" ht="12.75">
      <c r="A13" s="9" t="s">
        <v>2</v>
      </c>
      <c r="B13" s="40">
        <v>33511</v>
      </c>
      <c r="C13" s="41">
        <v>24889</v>
      </c>
      <c r="D13" s="41">
        <v>29680</v>
      </c>
      <c r="E13" s="41">
        <v>28871</v>
      </c>
      <c r="F13" s="41">
        <v>31385</v>
      </c>
      <c r="G13" s="40">
        <v>29340</v>
      </c>
      <c r="H13" s="42">
        <v>11943</v>
      </c>
      <c r="I13" s="43">
        <v>10384</v>
      </c>
      <c r="J13" s="43">
        <v>10286</v>
      </c>
      <c r="K13" s="32">
        <f t="shared" si="0"/>
        <v>35.05794137695978</v>
      </c>
      <c r="L13" s="18">
        <f t="shared" si="1"/>
        <v>30.694398854107607</v>
      </c>
      <c r="M13" s="26"/>
      <c r="N13" s="25"/>
    </row>
    <row r="14" spans="1:14" ht="12.75">
      <c r="A14" s="9" t="s">
        <v>15</v>
      </c>
      <c r="B14" s="40">
        <v>37242</v>
      </c>
      <c r="C14" s="41">
        <v>28812</v>
      </c>
      <c r="D14" s="41">
        <v>33748</v>
      </c>
      <c r="E14" s="41">
        <v>33210</v>
      </c>
      <c r="F14" s="41">
        <v>38220</v>
      </c>
      <c r="G14" s="40">
        <v>34324</v>
      </c>
      <c r="H14" s="40">
        <v>28325</v>
      </c>
      <c r="I14" s="40">
        <v>27116</v>
      </c>
      <c r="J14" s="43">
        <v>30920</v>
      </c>
      <c r="K14" s="32">
        <f t="shared" si="0"/>
        <v>90.08274093928446</v>
      </c>
      <c r="L14" s="18">
        <f t="shared" si="1"/>
        <v>83.0245421835562</v>
      </c>
      <c r="M14" s="26"/>
      <c r="N14" s="25"/>
    </row>
    <row r="15" spans="1:14" ht="22.5">
      <c r="A15" s="19" t="s">
        <v>16</v>
      </c>
      <c r="B15" s="10">
        <v>13208</v>
      </c>
      <c r="C15" s="22">
        <v>8644</v>
      </c>
      <c r="D15" s="22">
        <v>9589</v>
      </c>
      <c r="E15" s="22">
        <v>7427</v>
      </c>
      <c r="F15" s="22">
        <v>6937</v>
      </c>
      <c r="G15" s="10">
        <v>5114</v>
      </c>
      <c r="H15" s="10">
        <v>6979</v>
      </c>
      <c r="I15" s="10">
        <v>6152</v>
      </c>
      <c r="J15" s="10">
        <v>6129</v>
      </c>
      <c r="K15" s="32">
        <f t="shared" si="0"/>
        <v>119.84747751271021</v>
      </c>
      <c r="L15" s="18">
        <f t="shared" si="1"/>
        <v>46.403694730466384</v>
      </c>
      <c r="M15" s="24"/>
      <c r="N15" s="25"/>
    </row>
    <row r="16" spans="1:14" ht="12.75">
      <c r="A16" s="9" t="s">
        <v>17</v>
      </c>
      <c r="B16" s="10">
        <v>23845</v>
      </c>
      <c r="C16" s="22">
        <v>16270</v>
      </c>
      <c r="D16" s="22">
        <v>18689</v>
      </c>
      <c r="E16" s="22">
        <v>16645</v>
      </c>
      <c r="F16" s="22">
        <v>16884</v>
      </c>
      <c r="G16" s="30">
        <v>40859</v>
      </c>
      <c r="H16" s="38">
        <v>13961</v>
      </c>
      <c r="I16" s="30">
        <v>13446</v>
      </c>
      <c r="J16" s="30">
        <v>11397</v>
      </c>
      <c r="K16" s="32">
        <f t="shared" si="0"/>
        <v>27.8934873589662</v>
      </c>
      <c r="L16" s="18">
        <f t="shared" si="1"/>
        <v>47.7961836863074</v>
      </c>
      <c r="M16" s="24"/>
      <c r="N16" s="25"/>
    </row>
    <row r="17" spans="1:14" ht="22.5">
      <c r="A17" s="19" t="s">
        <v>18</v>
      </c>
      <c r="B17" s="10">
        <v>150688</v>
      </c>
      <c r="C17" s="22">
        <v>118437</v>
      </c>
      <c r="D17" s="22">
        <v>133462</v>
      </c>
      <c r="E17" s="22">
        <v>131488</v>
      </c>
      <c r="F17" s="22">
        <v>136668</v>
      </c>
      <c r="G17" s="30">
        <v>166409</v>
      </c>
      <c r="H17" s="38">
        <v>116663</v>
      </c>
      <c r="I17" s="30">
        <v>102915</v>
      </c>
      <c r="J17" s="30">
        <v>99005</v>
      </c>
      <c r="K17" s="32">
        <f t="shared" si="0"/>
        <v>59.4949792379018</v>
      </c>
      <c r="L17" s="18">
        <f t="shared" si="1"/>
        <v>65.70198025058399</v>
      </c>
      <c r="M17" s="24"/>
      <c r="N17" s="25"/>
    </row>
    <row r="18" spans="1:14" ht="12.75" customHeight="1">
      <c r="A18" s="9" t="s">
        <v>19</v>
      </c>
      <c r="B18" s="10">
        <v>24706</v>
      </c>
      <c r="C18" s="22">
        <v>20325</v>
      </c>
      <c r="D18" s="22">
        <v>21766</v>
      </c>
      <c r="E18" s="22">
        <v>20556</v>
      </c>
      <c r="F18" s="22">
        <v>21557</v>
      </c>
      <c r="G18" s="30">
        <v>39035</v>
      </c>
      <c r="H18" s="38">
        <v>29860</v>
      </c>
      <c r="I18" s="30">
        <v>26424</v>
      </c>
      <c r="J18" s="30">
        <v>22632</v>
      </c>
      <c r="K18" s="32">
        <f t="shared" si="0"/>
        <v>57.97873703086973</v>
      </c>
      <c r="L18" s="18">
        <f t="shared" si="1"/>
        <v>91.60527807010442</v>
      </c>
      <c r="M18" s="24"/>
      <c r="N18" s="25"/>
    </row>
    <row r="19" spans="1:14" ht="22.5">
      <c r="A19" s="17" t="s">
        <v>20</v>
      </c>
      <c r="B19" s="10">
        <v>94163</v>
      </c>
      <c r="C19" s="22">
        <v>67983</v>
      </c>
      <c r="D19" s="22">
        <v>73302</v>
      </c>
      <c r="E19" s="22">
        <v>63745</v>
      </c>
      <c r="F19" s="22">
        <v>67487</v>
      </c>
      <c r="G19" s="30">
        <v>62623</v>
      </c>
      <c r="H19" s="30">
        <v>45898</v>
      </c>
      <c r="I19" s="30">
        <v>42998</v>
      </c>
      <c r="J19" s="30">
        <v>40744</v>
      </c>
      <c r="K19" s="32">
        <f t="shared" si="0"/>
        <v>65.06235728087124</v>
      </c>
      <c r="L19" s="18">
        <f t="shared" si="1"/>
        <v>43.269649437677224</v>
      </c>
      <c r="M19" s="24"/>
      <c r="N19" s="25"/>
    </row>
    <row r="20" spans="1:12" ht="33.75">
      <c r="A20" s="19" t="s">
        <v>21</v>
      </c>
      <c r="B20" s="10">
        <v>128350</v>
      </c>
      <c r="C20" s="22">
        <v>99193</v>
      </c>
      <c r="D20" s="22">
        <v>119093</v>
      </c>
      <c r="E20" s="22">
        <v>108095</v>
      </c>
      <c r="F20" s="22">
        <v>122393</v>
      </c>
      <c r="G20" s="30">
        <v>129613</v>
      </c>
      <c r="H20" s="30">
        <v>90295</v>
      </c>
      <c r="I20" s="30">
        <v>84455</v>
      </c>
      <c r="J20" s="30">
        <v>83012</v>
      </c>
      <c r="K20" s="32">
        <f t="shared" si="0"/>
        <v>64.0460447640283</v>
      </c>
      <c r="L20" s="18">
        <f t="shared" si="1"/>
        <v>64.67627580833658</v>
      </c>
    </row>
    <row r="21" spans="1:12" ht="22.5">
      <c r="A21" s="17" t="s">
        <v>22</v>
      </c>
      <c r="B21" s="10">
        <v>124338</v>
      </c>
      <c r="C21" s="22">
        <v>87773</v>
      </c>
      <c r="D21" s="22">
        <v>98334</v>
      </c>
      <c r="E21" s="22">
        <v>83310</v>
      </c>
      <c r="F21" s="22">
        <v>84962</v>
      </c>
      <c r="G21" s="30">
        <v>73875</v>
      </c>
      <c r="H21" s="38">
        <v>57312</v>
      </c>
      <c r="I21" s="30">
        <v>51284</v>
      </c>
      <c r="J21" s="30">
        <v>49565</v>
      </c>
      <c r="K21" s="32">
        <f t="shared" si="0"/>
        <v>67.09306260575296</v>
      </c>
      <c r="L21" s="18">
        <f t="shared" si="1"/>
        <v>39.86311505734369</v>
      </c>
    </row>
    <row r="22" spans="1:12" ht="12.75">
      <c r="A22" s="9" t="s">
        <v>25</v>
      </c>
      <c r="B22" s="10">
        <v>147140</v>
      </c>
      <c r="C22" s="22">
        <v>105243</v>
      </c>
      <c r="D22" s="22">
        <v>117419</v>
      </c>
      <c r="E22" s="22">
        <v>99635</v>
      </c>
      <c r="F22" s="22">
        <v>104909</v>
      </c>
      <c r="G22" s="30">
        <v>91963</v>
      </c>
      <c r="H22" s="38">
        <v>81326</v>
      </c>
      <c r="I22" s="30">
        <v>73187</v>
      </c>
      <c r="J22" s="30">
        <v>73126</v>
      </c>
      <c r="K22" s="32">
        <f t="shared" si="0"/>
        <v>79.51676217609256</v>
      </c>
      <c r="L22" s="18">
        <f t="shared" si="1"/>
        <v>49.69824656789452</v>
      </c>
    </row>
    <row r="23" spans="1:12" ht="12.75">
      <c r="A23" s="17" t="s">
        <v>26</v>
      </c>
      <c r="B23" s="10">
        <v>145945</v>
      </c>
      <c r="C23" s="22">
        <v>107653</v>
      </c>
      <c r="D23" s="22">
        <v>119415</v>
      </c>
      <c r="E23" s="22">
        <v>105631</v>
      </c>
      <c r="F23" s="22">
        <v>105683</v>
      </c>
      <c r="G23" s="30">
        <v>93835</v>
      </c>
      <c r="H23" s="38">
        <v>73625</v>
      </c>
      <c r="I23" s="30">
        <v>69499</v>
      </c>
      <c r="J23" s="30">
        <v>69292</v>
      </c>
      <c r="K23" s="32">
        <f t="shared" si="0"/>
        <v>73.84451430702829</v>
      </c>
      <c r="L23" s="18">
        <f t="shared" si="1"/>
        <v>47.47815958066395</v>
      </c>
    </row>
    <row r="24" spans="1:12" ht="22.5">
      <c r="A24" s="19" t="s">
        <v>23</v>
      </c>
      <c r="B24" s="10">
        <v>39306</v>
      </c>
      <c r="C24" s="22">
        <v>30537</v>
      </c>
      <c r="D24" s="22">
        <v>33238</v>
      </c>
      <c r="E24" s="22">
        <v>28755</v>
      </c>
      <c r="F24" s="22">
        <v>28865</v>
      </c>
      <c r="G24" s="30">
        <v>31557</v>
      </c>
      <c r="H24" s="30">
        <v>23072</v>
      </c>
      <c r="I24" s="30">
        <v>22421</v>
      </c>
      <c r="J24" s="30">
        <v>20269</v>
      </c>
      <c r="K24" s="32">
        <f t="shared" si="0"/>
        <v>64.22980638210223</v>
      </c>
      <c r="L24" s="18">
        <f t="shared" si="1"/>
        <v>51.56719075968046</v>
      </c>
    </row>
    <row r="25" spans="1:12" ht="12.75">
      <c r="A25" s="9" t="s">
        <v>24</v>
      </c>
      <c r="B25" s="10">
        <v>368950</v>
      </c>
      <c r="C25" s="22">
        <v>286517</v>
      </c>
      <c r="D25" s="22">
        <v>306008</v>
      </c>
      <c r="E25" s="22">
        <v>270546</v>
      </c>
      <c r="F25" s="22">
        <v>253128</v>
      </c>
      <c r="G25" s="30">
        <v>1460</v>
      </c>
      <c r="H25" s="30">
        <v>1226</v>
      </c>
      <c r="I25" s="30">
        <v>1658</v>
      </c>
      <c r="J25" s="30">
        <v>461</v>
      </c>
      <c r="K25" s="32">
        <f t="shared" si="0"/>
        <v>31.575342465753426</v>
      </c>
      <c r="L25" s="18">
        <f t="shared" si="1"/>
        <v>0.12494918010570537</v>
      </c>
    </row>
    <row r="26" spans="1:12" ht="5.25" customHeight="1" thickBot="1">
      <c r="A26" s="12"/>
      <c r="B26" s="13"/>
      <c r="C26" s="14"/>
      <c r="D26" s="14"/>
      <c r="E26" s="15"/>
      <c r="F26" s="15"/>
      <c r="G26" s="15"/>
      <c r="H26" s="15"/>
      <c r="I26" s="15"/>
      <c r="J26" s="15"/>
      <c r="K26" s="15"/>
      <c r="L26" s="39"/>
    </row>
  </sheetData>
  <sheetProtection/>
  <printOptions/>
  <pageMargins left="0.38" right="0.17" top="0.7874015748031497" bottom="0.2755905511811024" header="0.1968503937007874" footer="0.2362204724409449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Grandeova2234</cp:lastModifiedBy>
  <cp:lastPrinted>2012-05-22T14:52:49Z</cp:lastPrinted>
  <dcterms:created xsi:type="dcterms:W3CDTF">2004-07-13T07:40:25Z</dcterms:created>
  <dcterms:modified xsi:type="dcterms:W3CDTF">2012-09-17T11:57:11Z</dcterms:modified>
  <cp:category/>
  <cp:version/>
  <cp:contentType/>
  <cp:contentStatus/>
</cp:coreProperties>
</file>