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B_4_Jihočeský" sheetId="1" r:id="rId1"/>
  </sheets>
  <definedNames>
    <definedName name="_xlnm.Print_Titles" localSheetId="0">'B_4_Jihočeský'!$1:$7</definedName>
  </definedNames>
  <calcPr fullCalcOnLoad="1"/>
</workbook>
</file>

<file path=xl/sharedStrings.xml><?xml version="1.0" encoding="utf-8"?>
<sst xmlns="http://schemas.openxmlformats.org/spreadsheetml/2006/main" count="329" uniqueCount="112">
  <si>
    <t>VZDĚLÁVÁNÍ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</si>
  <si>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</si>
  <si>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</si>
  <si>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</si>
  <si>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</si>
  <si>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</si>
  <si>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</si>
  <si>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</si>
  <si>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</si>
  <si>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</si>
  <si>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</si>
  <si>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</si>
  <si>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</si>
  <si>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</si>
  <si>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.</t>
  </si>
  <si>
    <t>z toho v denním studiu</t>
  </si>
  <si>
    <t>v tom vyučující obory:</t>
  </si>
  <si>
    <t>obory gymnázií</t>
  </si>
  <si>
    <t>v tom:</t>
  </si>
  <si>
    <t>obory SOŠ, praktických škol</t>
  </si>
  <si>
    <t>obory SOU, OU</t>
  </si>
  <si>
    <t>obory nástavbového studia</t>
  </si>
  <si>
    <t>KONZERVATOŘE</t>
  </si>
  <si>
    <t>bez výučního listu a maturity</t>
  </si>
  <si>
    <t>s výučním listem</t>
  </si>
  <si>
    <t>s maturitou</t>
  </si>
  <si>
    <t>nástavbové studium</t>
  </si>
  <si>
    <t>do 14 let</t>
  </si>
  <si>
    <t>15 - 18 let</t>
  </si>
  <si>
    <t>19 let a více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</si>
  <si>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</si>
  <si>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</si>
  <si>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</si>
  <si>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</si>
  <si>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</si>
  <si>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</si>
  <si>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</si>
  <si>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</si>
  <si>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</si>
  <si>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</si>
  <si>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</si>
  <si>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</si>
  <si>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t>Studenti s trvalým
bydlištěm v kraji k 31. 12.</t>
  </si>
  <si>
    <t>z toho ženy</t>
  </si>
  <si>
    <t>na veřejných VŠ</t>
  </si>
  <si>
    <t>na soukromých VŠ</t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</si>
  <si>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</si>
  <si>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</si>
  <si>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</si>
  <si>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</si>
  <si>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</si>
  <si>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</si>
  <si>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z celku distanční 
a kombinované studium</t>
  </si>
  <si>
    <t>Absolventi VŠ s místem výuky
v kraji</t>
  </si>
  <si>
    <t>LIDSKÉ ZDROJE VE VĚDĚ 
A TECHNOLOGIÍCH (VŠPS)</t>
  </si>
  <si>
    <t>Podíl (%):</t>
  </si>
  <si>
    <t>lidských zdrojů ve vědě 
a technologiích na
obyvatelstvu 15+</t>
  </si>
  <si>
    <t>osob s ukončeným terciárním
vzděláním na obyvatelstvu
15+</t>
  </si>
  <si>
    <t>zaměstnaných ve vědeckých
 a technických zaměstnáních
na zaměstnaných celkem</t>
  </si>
  <si>
    <t>jádra lidských zdrojů ve vědě 
a technologiích na
zaměstnaných celkem</t>
  </si>
  <si>
    <t>Jednotlivci s mobilním telefonem
v populaci (%)</t>
  </si>
  <si>
    <t>Uživatelé osobního počítače 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</si>
  <si>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</si>
  <si>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</si>
  <si>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</si>
  <si>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</si>
  <si>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</si>
  <si>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</si>
  <si>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</si>
  <si>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</si>
  <si>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 celku podle vzdělání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</si>
  <si>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</si>
  <si>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</si>
  <si>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</si>
  <si>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</si>
  <si>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>úplné střední odborné 
s maturitou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</si>
  <si>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</si>
  <si>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</si>
  <si>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</si>
  <si>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</si>
  <si>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</si>
  <si>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</si>
  <si>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>příprava k podnikání</t>
  </si>
  <si>
    <t>z celku podle doby rekvalifikace</t>
  </si>
  <si>
    <t>do 1 měsíce</t>
  </si>
  <si>
    <t>nad 1 měsíc a do 3 měsíců</t>
  </si>
  <si>
    <t>Uchazeči s ukončenou
rekvalifikací</t>
  </si>
  <si>
    <t>Uchazeči s úspěšně
ukončenou rekvalifikací 
v daném roce</t>
  </si>
  <si>
    <t>Poměr počtu účastníků
rekvalifikací v daném roce 
k počtu uchazečů 
o zaměstnání k 31. 12.
předchozího roku (%)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</si>
  <si>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časové řadě 2000 až 2009</t>
    </r>
  </si>
  <si>
    <r>
      <t>VYSOKÉ ŠKOLY</t>
    </r>
    <r>
      <rPr>
        <b/>
        <vertAlign val="superscript"/>
        <sz val="8"/>
        <rFont val="Arial"/>
        <family val="2"/>
      </rPr>
      <t>1)</t>
    </r>
  </si>
  <si>
    <r>
      <t>Studenti vysokých škol
s místem výuky v kraji
k 31. 12.</t>
    </r>
    <r>
      <rPr>
        <b/>
        <vertAlign val="superscript"/>
        <sz val="8"/>
        <rFont val="Arial"/>
        <family val="2"/>
      </rPr>
      <t>2)</t>
    </r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</si>
  <si>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</si>
  <si>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>Úspěšnost absolventů
rekvalifikací při hledání
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</si>
  <si>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r>
      <t xml:space="preserve">1) </t>
    </r>
    <r>
      <rPr>
        <sz val="8"/>
        <rFont val="Arial"/>
        <family val="2"/>
      </rPr>
      <t>za všechny roky podle stavu matriky k 29. 1. 2010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</si>
  <si>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</si>
  <si>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</si>
  <si>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</si>
  <si>
    <t>Jihočeský kraj</t>
  </si>
  <si>
    <t>na VŠ se sídlem v kraji</t>
  </si>
  <si>
    <t>na VŠ se sídlem v ostatních krajích</t>
  </si>
  <si>
    <t>JU České Budějovice</t>
  </si>
  <si>
    <t>Vysoká škola technická a ekonomická v Českých Budějovicích</t>
  </si>
  <si>
    <t>VSERS České Budějovice</t>
  </si>
  <si>
    <t>Filmová akademie Písek</t>
  </si>
  <si>
    <t>VŠ aplikovaných ekonomických studií České Budějovice</t>
  </si>
  <si>
    <t>-</t>
  </si>
  <si>
    <t>Žáci středních škol podle 
druhu středního vzdělání (%)</t>
  </si>
  <si>
    <t>obory odborného vzdělání 
bez nástavbového studia</t>
  </si>
  <si>
    <t>Žáci denního studia podle věku (%)</t>
  </si>
  <si>
    <t>Zdroj: Školy vč.celoživotního vzdělávání - ÚIV, Rekvalifikace - MPSV</t>
  </si>
  <si>
    <t>Podíl úspěšně ukončených
rekvalifikací (%)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</si>
</sst>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2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 shrinkToFit="1"/>
    </xf>
    <xf numFmtId="3" fontId="26" fillId="0" borderId="17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6" fillId="0" borderId="16" xfId="0" applyNumberFormat="1" applyFont="1" applyFill="1" applyBorder="1" applyAlignment="1">
      <alignment shrinkToFit="1"/>
    </xf>
    <xf numFmtId="3" fontId="21" fillId="0" borderId="0" xfId="0" applyNumberFormat="1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3" fontId="26" fillId="0" borderId="17" xfId="0" applyNumberFormat="1" applyFont="1" applyFill="1" applyBorder="1" applyAlignment="1" applyProtection="1">
      <alignment horizontal="right" vertical="center"/>
      <protection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3" fontId="12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168" fontId="26" fillId="0" borderId="16" xfId="0" applyNumberFormat="1" applyFont="1" applyFill="1" applyBorder="1" applyAlignment="1">
      <alignment horizontal="right"/>
    </xf>
    <xf numFmtId="168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165" fontId="12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 horizontal="right"/>
    </xf>
    <xf numFmtId="165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3" fontId="21" fillId="0" borderId="16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left" wrapText="1" indent="1"/>
    </xf>
    <xf numFmtId="168" fontId="26" fillId="0" borderId="0" xfId="0" applyNumberFormat="1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3" fontId="26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3" fontId="26" fillId="0" borderId="16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3" fontId="25" fillId="0" borderId="16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3" fontId="26" fillId="0" borderId="17" xfId="0" applyNumberFormat="1" applyFont="1" applyBorder="1" applyAlignment="1">
      <alignment horizontal="right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3" fontId="21" fillId="0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3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3" fontId="21" fillId="0" borderId="16" xfId="0" applyNumberFormat="1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169" fontId="26" fillId="0" borderId="16" xfId="47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wrapText="1" indent="1"/>
    </xf>
    <xf numFmtId="165" fontId="26" fillId="0" borderId="16" xfId="47" applyNumberFormat="1" applyFont="1" applyFill="1" applyBorder="1">
      <alignment/>
      <protection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165" fontId="26" fillId="0" borderId="16" xfId="0" applyNumberFormat="1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3" fontId="27" fillId="0" borderId="16" xfId="0" applyNumberFormat="1" applyFont="1" applyBorder="1" applyAlignment="1">
      <alignment horizontal="right" shrinkToFit="1"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3" fontId="21" fillId="0" borderId="17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7" fillId="0" borderId="17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>
      <alignment/>
    </xf>
    <xf numFmtId="164" fontId="26" fillId="0" borderId="17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3" fontId="27" fillId="0" borderId="16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wrapText="1" indent="2"/>
    </xf>
    <xf numFmtId="0" fontId="21" fillId="0" borderId="0" xfId="0" applyFont="1" applyAlignment="1">
      <alignment horizontal="left" indent="2"/>
    </xf>
    <xf numFmtId="3" fontId="26" fillId="0" borderId="17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165" fontId="26" fillId="0" borderId="17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25" fillId="0" borderId="16" xfId="0" applyNumberFormat="1" applyFont="1" applyFill="1" applyBorder="1" applyAlignment="1">
      <alignment horizontal="right"/>
    </xf>
    <xf numFmtId="164" fontId="26" fillId="0" borderId="17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75390625" style="4" customWidth="1"/>
    <col min="2" max="12" width="6.75390625" style="4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8" ht="12.75" customHeight="1">
      <c r="A3" s="6" t="s">
        <v>89</v>
      </c>
      <c r="B3" s="7"/>
      <c r="C3" s="7"/>
      <c r="D3" s="7"/>
      <c r="E3" s="7"/>
      <c r="F3" s="7"/>
      <c r="G3" s="7"/>
      <c r="H3" s="7"/>
    </row>
    <row r="4" spans="1:12" ht="12" customHeight="1" thickBot="1">
      <c r="A4" s="7"/>
      <c r="B4" s="7"/>
      <c r="C4" s="7"/>
      <c r="D4" s="7"/>
      <c r="E4" s="7"/>
      <c r="F4" s="7"/>
      <c r="G4" s="7"/>
      <c r="H4" s="7"/>
      <c r="K4" s="8" t="s">
        <v>98</v>
      </c>
      <c r="L4" s="8"/>
    </row>
    <row r="5" spans="1:12" ht="13.5" customHeight="1">
      <c r="A5" s="167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0">
        <v>2008</v>
      </c>
      <c r="K5" s="11">
        <v>2009</v>
      </c>
      <c r="L5" s="12"/>
    </row>
    <row r="6" spans="1:12" ht="13.5" customHeight="1">
      <c r="A6" s="168"/>
      <c r="B6" s="170" t="s">
        <v>1</v>
      </c>
      <c r="C6" s="171"/>
      <c r="D6" s="171"/>
      <c r="E6" s="171"/>
      <c r="F6" s="171"/>
      <c r="G6" s="171"/>
      <c r="H6" s="171"/>
      <c r="I6" s="171"/>
      <c r="J6" s="171"/>
      <c r="K6" s="172"/>
      <c r="L6" s="13"/>
    </row>
    <row r="7" spans="1:12" ht="24" customHeight="1" thickBot="1">
      <c r="A7" s="169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6"/>
    </row>
    <row r="8" spans="1:12" s="24" customFormat="1" ht="15" customHeight="1">
      <c r="A8" s="17" t="s">
        <v>12</v>
      </c>
      <c r="B8" s="18"/>
      <c r="C8" s="19"/>
      <c r="D8" s="20"/>
      <c r="E8" s="20"/>
      <c r="F8" s="20"/>
      <c r="G8" s="20"/>
      <c r="H8" s="21"/>
      <c r="I8" s="21"/>
      <c r="J8" s="21"/>
      <c r="K8" s="22"/>
      <c r="L8" s="23"/>
    </row>
    <row r="9" spans="1:12" s="24" customFormat="1" ht="12" customHeight="1">
      <c r="A9" s="25" t="s">
        <v>13</v>
      </c>
      <c r="B9" s="78" t="s">
        <v>14</v>
      </c>
      <c r="C9" s="27" t="s">
        <v>14</v>
      </c>
      <c r="D9" s="27">
        <v>36959</v>
      </c>
      <c r="E9" s="28">
        <v>37313</v>
      </c>
      <c r="F9" s="28">
        <v>37073</v>
      </c>
      <c r="G9" s="29">
        <v>36932</v>
      </c>
      <c r="H9" s="30">
        <v>37112</v>
      </c>
      <c r="I9" s="30">
        <v>36372</v>
      </c>
      <c r="J9" s="26">
        <v>36165</v>
      </c>
      <c r="K9" s="31">
        <v>35553</v>
      </c>
      <c r="L9" s="32"/>
    </row>
    <row r="10" spans="1:12" s="24" customFormat="1" ht="12" customHeight="1">
      <c r="A10" s="25" t="s">
        <v>15</v>
      </c>
      <c r="B10" s="78" t="s">
        <v>14</v>
      </c>
      <c r="C10" s="27" t="s">
        <v>14</v>
      </c>
      <c r="D10" s="78" t="s">
        <v>14</v>
      </c>
      <c r="E10" s="34">
        <v>35254</v>
      </c>
      <c r="F10" s="34">
        <v>34988</v>
      </c>
      <c r="G10" s="35">
        <v>34830</v>
      </c>
      <c r="H10" s="28">
        <v>34986</v>
      </c>
      <c r="I10" s="28">
        <v>34158</v>
      </c>
      <c r="J10" s="36">
        <v>33832</v>
      </c>
      <c r="K10" s="31">
        <v>33328</v>
      </c>
      <c r="L10" s="32"/>
    </row>
    <row r="11" spans="1:12" s="24" customFormat="1" ht="12" customHeight="1">
      <c r="A11" s="37" t="s">
        <v>16</v>
      </c>
      <c r="B11" s="26"/>
      <c r="C11" s="27"/>
      <c r="D11" s="27"/>
      <c r="E11" s="28"/>
      <c r="F11" s="28"/>
      <c r="G11" s="35"/>
      <c r="H11" s="28"/>
      <c r="I11" s="28"/>
      <c r="J11" s="36"/>
      <c r="K11" s="31"/>
      <c r="L11" s="32"/>
    </row>
    <row r="12" spans="1:12" s="24" customFormat="1" ht="12" customHeight="1">
      <c r="A12" s="150" t="s">
        <v>17</v>
      </c>
      <c r="B12" s="26"/>
      <c r="C12" s="27"/>
      <c r="D12" s="27"/>
      <c r="E12" s="28"/>
      <c r="F12" s="28"/>
      <c r="G12" s="35"/>
      <c r="H12" s="28"/>
      <c r="I12" s="28"/>
      <c r="J12" s="36"/>
      <c r="K12" s="31"/>
      <c r="L12" s="32"/>
    </row>
    <row r="13" spans="1:12" s="24" customFormat="1" ht="12" customHeight="1">
      <c r="A13" s="25" t="s">
        <v>13</v>
      </c>
      <c r="B13" s="26">
        <v>8621</v>
      </c>
      <c r="C13" s="27">
        <v>8777</v>
      </c>
      <c r="D13" s="27">
        <v>9148</v>
      </c>
      <c r="E13" s="28">
        <v>9123</v>
      </c>
      <c r="F13" s="28">
        <v>9059</v>
      </c>
      <c r="G13" s="35">
        <v>9006</v>
      </c>
      <c r="H13" s="28">
        <v>9056</v>
      </c>
      <c r="I13" s="28">
        <v>8983</v>
      </c>
      <c r="J13" s="36">
        <v>8991</v>
      </c>
      <c r="K13" s="31">
        <v>8866</v>
      </c>
      <c r="L13" s="32"/>
    </row>
    <row r="14" spans="1:12" s="24" customFormat="1" ht="12" customHeight="1">
      <c r="A14" s="25" t="s">
        <v>15</v>
      </c>
      <c r="B14" s="26">
        <v>8621</v>
      </c>
      <c r="C14" s="27">
        <v>8777</v>
      </c>
      <c r="D14" s="27">
        <v>9148</v>
      </c>
      <c r="E14" s="28">
        <v>9123</v>
      </c>
      <c r="F14" s="28">
        <v>9059</v>
      </c>
      <c r="G14" s="36">
        <v>9006</v>
      </c>
      <c r="H14" s="36">
        <v>9056</v>
      </c>
      <c r="I14" s="36">
        <v>8983</v>
      </c>
      <c r="J14" s="36">
        <v>8991</v>
      </c>
      <c r="K14" s="31">
        <v>8864</v>
      </c>
      <c r="L14" s="32"/>
    </row>
    <row r="15" spans="1:12" s="24" customFormat="1" ht="24" customHeight="1">
      <c r="A15" s="149" t="s">
        <v>108</v>
      </c>
      <c r="B15" s="26"/>
      <c r="C15" s="27"/>
      <c r="D15" s="27"/>
      <c r="E15" s="35"/>
      <c r="F15" s="35"/>
      <c r="G15" s="36"/>
      <c r="H15" s="36"/>
      <c r="I15" s="36"/>
      <c r="J15" s="36"/>
      <c r="K15" s="31"/>
      <c r="L15" s="32"/>
    </row>
    <row r="16" spans="1:12" s="24" customFormat="1" ht="12" customHeight="1">
      <c r="A16" s="25" t="s">
        <v>13</v>
      </c>
      <c r="B16" s="78" t="s">
        <v>14</v>
      </c>
      <c r="C16" s="78" t="s">
        <v>14</v>
      </c>
      <c r="D16" s="78" t="s">
        <v>14</v>
      </c>
      <c r="E16" s="38">
        <f aca="true" t="shared" si="0" ref="E16:J17">+E20+E23</f>
        <v>25092</v>
      </c>
      <c r="F16" s="38">
        <f t="shared" si="0"/>
        <v>24894</v>
      </c>
      <c r="G16" s="36">
        <f t="shared" si="0"/>
        <v>24795</v>
      </c>
      <c r="H16" s="36">
        <f t="shared" si="0"/>
        <v>25030</v>
      </c>
      <c r="I16" s="36">
        <f t="shared" si="0"/>
        <v>24210</v>
      </c>
      <c r="J16" s="36">
        <f t="shared" si="0"/>
        <v>23958</v>
      </c>
      <c r="K16" s="31">
        <v>23682</v>
      </c>
      <c r="L16" s="32"/>
    </row>
    <row r="17" spans="1:12" s="24" customFormat="1" ht="12" customHeight="1">
      <c r="A17" s="25" t="s">
        <v>15</v>
      </c>
      <c r="B17" s="78" t="s">
        <v>14</v>
      </c>
      <c r="C17" s="78" t="s">
        <v>14</v>
      </c>
      <c r="D17" s="78" t="s">
        <v>14</v>
      </c>
      <c r="E17" s="38">
        <f t="shared" si="0"/>
        <v>24576</v>
      </c>
      <c r="F17" s="38">
        <f t="shared" si="0"/>
        <v>24461</v>
      </c>
      <c r="G17" s="38">
        <f t="shared" si="0"/>
        <v>24432</v>
      </c>
      <c r="H17" s="38">
        <f t="shared" si="0"/>
        <v>24522</v>
      </c>
      <c r="I17" s="38">
        <f t="shared" si="0"/>
        <v>23766</v>
      </c>
      <c r="J17" s="38">
        <f t="shared" si="0"/>
        <v>23472</v>
      </c>
      <c r="K17" s="31">
        <v>23188</v>
      </c>
      <c r="L17" s="32"/>
    </row>
    <row r="18" spans="1:12" s="24" customFormat="1" ht="12" customHeight="1">
      <c r="A18" s="39" t="s">
        <v>18</v>
      </c>
      <c r="B18" s="26"/>
      <c r="C18" s="27"/>
      <c r="D18" s="27"/>
      <c r="E18" s="38"/>
      <c r="F18" s="38"/>
      <c r="G18" s="38"/>
      <c r="H18" s="38"/>
      <c r="I18" s="38"/>
      <c r="J18" s="38"/>
      <c r="K18" s="31"/>
      <c r="L18" s="32"/>
    </row>
    <row r="19" spans="1:12" s="24" customFormat="1" ht="12" customHeight="1">
      <c r="A19" s="25" t="s">
        <v>19</v>
      </c>
      <c r="B19" s="26"/>
      <c r="C19" s="27"/>
      <c r="D19" s="27"/>
      <c r="E19" s="35"/>
      <c r="F19" s="38"/>
      <c r="G19" s="36"/>
      <c r="H19" s="36"/>
      <c r="I19" s="36"/>
      <c r="J19" s="36"/>
      <c r="K19" s="31"/>
      <c r="L19" s="32"/>
    </row>
    <row r="20" spans="1:12" s="24" customFormat="1" ht="12" customHeight="1">
      <c r="A20" s="33" t="s">
        <v>13</v>
      </c>
      <c r="B20" s="78" t="s">
        <v>14</v>
      </c>
      <c r="C20" s="78" t="s">
        <v>14</v>
      </c>
      <c r="D20" s="78" t="s">
        <v>14</v>
      </c>
      <c r="E20" s="35">
        <v>13477</v>
      </c>
      <c r="F20" s="38">
        <v>13563</v>
      </c>
      <c r="G20" s="36">
        <v>13838</v>
      </c>
      <c r="H20" s="36">
        <v>14050</v>
      </c>
      <c r="I20" s="36">
        <v>13841</v>
      </c>
      <c r="J20" s="36">
        <v>13948</v>
      </c>
      <c r="K20" s="154" t="s">
        <v>14</v>
      </c>
      <c r="L20" s="32"/>
    </row>
    <row r="21" spans="1:12" s="24" customFormat="1" ht="12" customHeight="1">
      <c r="A21" s="33" t="s">
        <v>15</v>
      </c>
      <c r="B21" s="78" t="s">
        <v>14</v>
      </c>
      <c r="C21" s="78" t="s">
        <v>14</v>
      </c>
      <c r="D21" s="78" t="s">
        <v>14</v>
      </c>
      <c r="E21" s="35">
        <v>13043</v>
      </c>
      <c r="F21" s="38">
        <v>13232</v>
      </c>
      <c r="G21" s="36">
        <v>13541</v>
      </c>
      <c r="H21" s="36">
        <v>13748</v>
      </c>
      <c r="I21" s="36">
        <v>13499</v>
      </c>
      <c r="J21" s="36">
        <v>13598</v>
      </c>
      <c r="K21" s="154" t="s">
        <v>14</v>
      </c>
      <c r="L21" s="32"/>
    </row>
    <row r="22" spans="1:12" s="24" customFormat="1" ht="12" customHeight="1">
      <c r="A22" s="40" t="s">
        <v>20</v>
      </c>
      <c r="B22" s="26"/>
      <c r="C22" s="27"/>
      <c r="D22" s="27"/>
      <c r="E22" s="28"/>
      <c r="F22" s="28"/>
      <c r="G22" s="36"/>
      <c r="H22" s="36"/>
      <c r="I22" s="36"/>
      <c r="J22" s="36"/>
      <c r="K22" s="154"/>
      <c r="L22" s="32"/>
    </row>
    <row r="23" spans="1:12" s="24" customFormat="1" ht="12" customHeight="1">
      <c r="A23" s="33" t="s">
        <v>13</v>
      </c>
      <c r="B23" s="26">
        <v>12284</v>
      </c>
      <c r="C23" s="27">
        <v>12352</v>
      </c>
      <c r="D23" s="27">
        <v>12057</v>
      </c>
      <c r="E23" s="28">
        <v>11615</v>
      </c>
      <c r="F23" s="28">
        <v>11331</v>
      </c>
      <c r="G23" s="36">
        <v>10957</v>
      </c>
      <c r="H23" s="36">
        <v>10980</v>
      </c>
      <c r="I23" s="36">
        <v>10369</v>
      </c>
      <c r="J23" s="36">
        <v>10010</v>
      </c>
      <c r="K23" s="154" t="s">
        <v>14</v>
      </c>
      <c r="L23" s="32"/>
    </row>
    <row r="24" spans="1:12" s="24" customFormat="1" ht="12" customHeight="1">
      <c r="A24" s="33" t="s">
        <v>15</v>
      </c>
      <c r="B24" s="26">
        <v>12200</v>
      </c>
      <c r="C24" s="27">
        <v>12269</v>
      </c>
      <c r="D24" s="27">
        <v>11945</v>
      </c>
      <c r="E24" s="28">
        <v>11533</v>
      </c>
      <c r="F24" s="28">
        <v>11229</v>
      </c>
      <c r="G24" s="36">
        <v>10891</v>
      </c>
      <c r="H24" s="36">
        <v>10774</v>
      </c>
      <c r="I24" s="36">
        <v>10267</v>
      </c>
      <c r="J24" s="36">
        <v>9874</v>
      </c>
      <c r="K24" s="154" t="s">
        <v>14</v>
      </c>
      <c r="L24" s="32"/>
    </row>
    <row r="25" spans="1:12" s="24" customFormat="1" ht="12" customHeight="1">
      <c r="A25" s="151" t="s">
        <v>21</v>
      </c>
      <c r="B25" s="26"/>
      <c r="C25" s="27"/>
      <c r="D25" s="27"/>
      <c r="E25" s="41"/>
      <c r="F25" s="34"/>
      <c r="G25" s="41"/>
      <c r="H25" s="41"/>
      <c r="I25" s="41"/>
      <c r="J25" s="42"/>
      <c r="K25" s="31"/>
      <c r="L25" s="32"/>
    </row>
    <row r="26" spans="1:12" s="24" customFormat="1" ht="12" customHeight="1">
      <c r="A26" s="25" t="s">
        <v>13</v>
      </c>
      <c r="B26" s="78" t="s">
        <v>14</v>
      </c>
      <c r="C26" s="78" t="s">
        <v>14</v>
      </c>
      <c r="D26" s="78" t="s">
        <v>14</v>
      </c>
      <c r="E26" s="28">
        <v>3098</v>
      </c>
      <c r="F26" s="28">
        <v>3120</v>
      </c>
      <c r="G26" s="36">
        <v>3131</v>
      </c>
      <c r="H26" s="36">
        <v>3026</v>
      </c>
      <c r="I26" s="36">
        <v>3179</v>
      </c>
      <c r="J26" s="36">
        <v>3216</v>
      </c>
      <c r="K26" s="31">
        <v>3005</v>
      </c>
      <c r="L26" s="44"/>
    </row>
    <row r="27" spans="1:12" s="24" customFormat="1" ht="12" customHeight="1">
      <c r="A27" s="25" t="s">
        <v>15</v>
      </c>
      <c r="B27" s="78" t="s">
        <v>14</v>
      </c>
      <c r="C27" s="78" t="s">
        <v>14</v>
      </c>
      <c r="D27" s="78" t="s">
        <v>14</v>
      </c>
      <c r="E27" s="28">
        <v>1555</v>
      </c>
      <c r="F27" s="28">
        <v>1468</v>
      </c>
      <c r="G27" s="36">
        <v>1392</v>
      </c>
      <c r="H27" s="36">
        <v>1408</v>
      </c>
      <c r="I27" s="36">
        <v>1409</v>
      </c>
      <c r="J27" s="36">
        <v>1369</v>
      </c>
      <c r="K27" s="31">
        <v>1276</v>
      </c>
      <c r="L27" s="32"/>
    </row>
    <row r="28" spans="1:13" s="49" customFormat="1" ht="24" customHeight="1">
      <c r="A28" s="53" t="s">
        <v>107</v>
      </c>
      <c r="B28" s="101"/>
      <c r="C28" s="51"/>
      <c r="D28" s="51"/>
      <c r="E28" s="41"/>
      <c r="F28" s="34"/>
      <c r="G28" s="41"/>
      <c r="H28" s="41"/>
      <c r="I28" s="41"/>
      <c r="J28" s="42"/>
      <c r="K28" s="52"/>
      <c r="L28" s="48"/>
      <c r="M28" s="54"/>
    </row>
    <row r="29" spans="1:12" s="49" customFormat="1" ht="12" customHeight="1">
      <c r="A29" s="55" t="s">
        <v>23</v>
      </c>
      <c r="B29" s="78" t="s">
        <v>14</v>
      </c>
      <c r="C29" s="78" t="s">
        <v>14</v>
      </c>
      <c r="D29" s="78" t="s">
        <v>14</v>
      </c>
      <c r="E29" s="78" t="s">
        <v>14</v>
      </c>
      <c r="F29" s="78" t="s">
        <v>14</v>
      </c>
      <c r="G29" s="158">
        <v>0.24369110798223761</v>
      </c>
      <c r="H29" s="158">
        <v>0.18592369045052812</v>
      </c>
      <c r="I29" s="158">
        <v>0.18420763224458375</v>
      </c>
      <c r="J29" s="159">
        <v>0.17420157610949813</v>
      </c>
      <c r="K29" s="58">
        <v>0.21657806654853318</v>
      </c>
      <c r="L29" s="48"/>
    </row>
    <row r="30" spans="1:12" s="49" customFormat="1" ht="12" customHeight="1">
      <c r="A30" s="55" t="s">
        <v>24</v>
      </c>
      <c r="B30" s="78" t="s">
        <v>14</v>
      </c>
      <c r="C30" s="78" t="s">
        <v>14</v>
      </c>
      <c r="D30" s="78" t="s">
        <v>14</v>
      </c>
      <c r="E30" s="78" t="s">
        <v>14</v>
      </c>
      <c r="F30" s="78" t="s">
        <v>14</v>
      </c>
      <c r="G30" s="158">
        <v>24.55323296869923</v>
      </c>
      <c r="H30" s="158">
        <v>24.021879715455917</v>
      </c>
      <c r="I30" s="158">
        <v>23.105685692290773</v>
      </c>
      <c r="J30" s="159">
        <v>22.012995990598643</v>
      </c>
      <c r="K30" s="58">
        <v>21.83219418895733</v>
      </c>
      <c r="L30" s="48"/>
    </row>
    <row r="31" spans="1:12" s="49" customFormat="1" ht="12" customHeight="1">
      <c r="A31" s="59" t="s">
        <v>25</v>
      </c>
      <c r="B31" s="78" t="s">
        <v>14</v>
      </c>
      <c r="C31" s="78" t="s">
        <v>14</v>
      </c>
      <c r="D31" s="78" t="s">
        <v>14</v>
      </c>
      <c r="E31" s="78" t="s">
        <v>14</v>
      </c>
      <c r="F31" s="78" t="s">
        <v>14</v>
      </c>
      <c r="G31" s="158">
        <v>66.72533304451424</v>
      </c>
      <c r="H31" s="158">
        <v>67.63849967665445</v>
      </c>
      <c r="I31" s="158">
        <v>67.96986693060596</v>
      </c>
      <c r="J31" s="159">
        <v>68.92022673855938</v>
      </c>
      <c r="K31" s="58">
        <v>69.4990577447754</v>
      </c>
      <c r="L31" s="48"/>
    </row>
    <row r="32" spans="1:12" s="49" customFormat="1" ht="12" customHeight="1">
      <c r="A32" s="59" t="s">
        <v>26</v>
      </c>
      <c r="B32" s="78" t="s">
        <v>14</v>
      </c>
      <c r="C32" s="78" t="s">
        <v>14</v>
      </c>
      <c r="D32" s="78" t="s">
        <v>14</v>
      </c>
      <c r="E32" s="78" t="s">
        <v>14</v>
      </c>
      <c r="F32" s="78" t="s">
        <v>14</v>
      </c>
      <c r="G32" s="158">
        <v>8.477742878804289</v>
      </c>
      <c r="H32" s="158">
        <v>8.153696917439103</v>
      </c>
      <c r="I32" s="158">
        <v>8.740239744858682</v>
      </c>
      <c r="J32" s="159">
        <v>8.892575694732475</v>
      </c>
      <c r="K32" s="163">
        <v>8.5</v>
      </c>
      <c r="L32" s="48"/>
    </row>
    <row r="33" spans="1:12" s="49" customFormat="1" ht="24" customHeight="1">
      <c r="A33" s="53" t="s">
        <v>109</v>
      </c>
      <c r="B33" s="160"/>
      <c r="C33" s="57"/>
      <c r="D33" s="57"/>
      <c r="E33" s="158"/>
      <c r="F33" s="161"/>
      <c r="G33" s="158"/>
      <c r="H33" s="158"/>
      <c r="I33" s="158"/>
      <c r="J33" s="159"/>
      <c r="K33" s="58"/>
      <c r="L33" s="48"/>
    </row>
    <row r="34" spans="1:12" s="49" customFormat="1" ht="12" customHeight="1">
      <c r="A34" s="60" t="s">
        <v>27</v>
      </c>
      <c r="B34" s="78" t="s">
        <v>14</v>
      </c>
      <c r="C34" s="78" t="s">
        <v>14</v>
      </c>
      <c r="D34" s="78" t="s">
        <v>14</v>
      </c>
      <c r="E34" s="78" t="s">
        <v>14</v>
      </c>
      <c r="F34" s="78" t="s">
        <v>14</v>
      </c>
      <c r="G34" s="158">
        <v>6.281940855584266</v>
      </c>
      <c r="H34" s="158">
        <v>6.27965471903047</v>
      </c>
      <c r="I34" s="158">
        <v>6.241583230868318</v>
      </c>
      <c r="J34" s="159">
        <v>6.487940411444786</v>
      </c>
      <c r="K34" s="58">
        <v>6.400024003840614</v>
      </c>
      <c r="L34" s="48"/>
    </row>
    <row r="35" spans="1:12" s="49" customFormat="1" ht="12" customHeight="1">
      <c r="A35" s="60" t="s">
        <v>28</v>
      </c>
      <c r="B35" s="78" t="s">
        <v>14</v>
      </c>
      <c r="C35" s="78" t="s">
        <v>14</v>
      </c>
      <c r="D35" s="78" t="s">
        <v>14</v>
      </c>
      <c r="E35" s="78" t="s">
        <v>14</v>
      </c>
      <c r="F35" s="78" t="s">
        <v>14</v>
      </c>
      <c r="G35" s="158">
        <v>79.70427792133218</v>
      </c>
      <c r="H35" s="158">
        <v>79.78048362202024</v>
      </c>
      <c r="I35" s="158">
        <v>79.03565782539961</v>
      </c>
      <c r="J35" s="159">
        <v>78.94005675100496</v>
      </c>
      <c r="K35" s="58">
        <v>77.89846375420068</v>
      </c>
      <c r="L35" s="48"/>
    </row>
    <row r="36" spans="1:12" s="49" customFormat="1" ht="12" customHeight="1">
      <c r="A36" s="60" t="s">
        <v>29</v>
      </c>
      <c r="B36" s="78" t="s">
        <v>14</v>
      </c>
      <c r="C36" s="78" t="s">
        <v>14</v>
      </c>
      <c r="D36" s="78" t="s">
        <v>14</v>
      </c>
      <c r="E36" s="78" t="s">
        <v>14</v>
      </c>
      <c r="F36" s="78" t="s">
        <v>14</v>
      </c>
      <c r="G36" s="158">
        <v>14.013781223083548</v>
      </c>
      <c r="H36" s="158">
        <v>13.939861658949294</v>
      </c>
      <c r="I36" s="158">
        <v>14.72275894373207</v>
      </c>
      <c r="J36" s="159">
        <v>14.572002837550249</v>
      </c>
      <c r="K36" s="58">
        <v>15.701512241958714</v>
      </c>
      <c r="L36" s="48"/>
    </row>
    <row r="37" spans="1:12" s="49" customFormat="1" ht="15" customHeight="1">
      <c r="A37" s="45" t="s">
        <v>22</v>
      </c>
      <c r="B37" s="46"/>
      <c r="C37" s="27"/>
      <c r="D37" s="27"/>
      <c r="E37" s="41"/>
      <c r="F37" s="34"/>
      <c r="G37" s="41"/>
      <c r="H37" s="41"/>
      <c r="I37" s="41"/>
      <c r="J37" s="42"/>
      <c r="K37" s="47"/>
      <c r="L37" s="48"/>
    </row>
    <row r="38" spans="1:12" s="49" customFormat="1" ht="12" customHeight="1">
      <c r="A38" s="25" t="s">
        <v>13</v>
      </c>
      <c r="B38" s="29">
        <v>162</v>
      </c>
      <c r="C38" s="27">
        <v>168</v>
      </c>
      <c r="D38" s="27">
        <v>171</v>
      </c>
      <c r="E38" s="156">
        <v>171</v>
      </c>
      <c r="F38" s="155">
        <v>168</v>
      </c>
      <c r="G38" s="156">
        <v>168</v>
      </c>
      <c r="H38" s="156">
        <v>163</v>
      </c>
      <c r="I38" s="156">
        <v>167</v>
      </c>
      <c r="J38" s="157">
        <v>161</v>
      </c>
      <c r="K38" s="162">
        <v>169</v>
      </c>
      <c r="L38" s="48"/>
    </row>
    <row r="39" spans="1:12" s="49" customFormat="1" ht="12" customHeight="1">
      <c r="A39" s="25" t="s">
        <v>15</v>
      </c>
      <c r="B39" s="29">
        <v>162</v>
      </c>
      <c r="C39" s="27">
        <v>168</v>
      </c>
      <c r="D39" s="27">
        <v>171</v>
      </c>
      <c r="E39" s="156">
        <v>171</v>
      </c>
      <c r="F39" s="155">
        <v>168</v>
      </c>
      <c r="G39" s="156">
        <v>168</v>
      </c>
      <c r="H39" s="156">
        <v>163</v>
      </c>
      <c r="I39" s="156">
        <v>167</v>
      </c>
      <c r="J39" s="157">
        <v>161</v>
      </c>
      <c r="K39" s="162">
        <v>169</v>
      </c>
      <c r="L39" s="48"/>
    </row>
    <row r="40" spans="1:12" s="49" customFormat="1" ht="15" customHeight="1">
      <c r="A40" s="61" t="s">
        <v>30</v>
      </c>
      <c r="B40" s="101"/>
      <c r="C40" s="51"/>
      <c r="D40" s="51"/>
      <c r="E40" s="34"/>
      <c r="F40" s="34"/>
      <c r="G40" s="34"/>
      <c r="H40" s="34"/>
      <c r="I40" s="34"/>
      <c r="J40" s="34"/>
      <c r="K40" s="52"/>
      <c r="L40" s="48"/>
    </row>
    <row r="41" spans="1:12" s="49" customFormat="1" ht="12" customHeight="1">
      <c r="A41" s="25" t="s">
        <v>31</v>
      </c>
      <c r="B41" s="26">
        <v>2190</v>
      </c>
      <c r="C41" s="27">
        <v>2129</v>
      </c>
      <c r="D41" s="27">
        <v>2169</v>
      </c>
      <c r="E41" s="34">
        <v>2468</v>
      </c>
      <c r="F41" s="34">
        <v>2462</v>
      </c>
      <c r="G41" s="30">
        <v>2529</v>
      </c>
      <c r="H41" s="30">
        <v>2486</v>
      </c>
      <c r="I41" s="36">
        <v>2659</v>
      </c>
      <c r="J41" s="36">
        <v>2355</v>
      </c>
      <c r="K41" s="47">
        <v>2269</v>
      </c>
      <c r="L41" s="48"/>
    </row>
    <row r="42" spans="1:12" s="49" customFormat="1" ht="12" customHeight="1">
      <c r="A42" s="25" t="s">
        <v>15</v>
      </c>
      <c r="B42" s="26">
        <v>2021</v>
      </c>
      <c r="C42" s="27">
        <v>1962</v>
      </c>
      <c r="D42" s="27">
        <v>1965</v>
      </c>
      <c r="E42" s="62">
        <v>2241</v>
      </c>
      <c r="F42" s="62">
        <v>2254</v>
      </c>
      <c r="G42" s="30">
        <v>2286</v>
      </c>
      <c r="H42" s="30">
        <v>2198</v>
      </c>
      <c r="I42" s="36">
        <v>2157</v>
      </c>
      <c r="J42" s="36">
        <v>1806</v>
      </c>
      <c r="K42" s="47">
        <v>1731</v>
      </c>
      <c r="L42" s="48"/>
    </row>
    <row r="43" spans="1:12" s="49" customFormat="1" ht="15" customHeight="1">
      <c r="A43" s="63" t="s">
        <v>32</v>
      </c>
      <c r="B43" s="101"/>
      <c r="C43" s="51"/>
      <c r="D43" s="51"/>
      <c r="E43" s="28"/>
      <c r="F43" s="28"/>
      <c r="G43" s="28"/>
      <c r="H43" s="28"/>
      <c r="I43" s="28"/>
      <c r="J43" s="50"/>
      <c r="K43" s="52"/>
      <c r="L43" s="48"/>
    </row>
    <row r="44" spans="1:12" s="49" customFormat="1" ht="12" customHeight="1">
      <c r="A44" s="64" t="s">
        <v>33</v>
      </c>
      <c r="B44" s="101"/>
      <c r="C44" s="51"/>
      <c r="D44" s="51"/>
      <c r="E44" s="51"/>
      <c r="F44" s="51"/>
      <c r="G44" s="51"/>
      <c r="H44" s="51"/>
      <c r="I44" s="65"/>
      <c r="J44" s="50"/>
      <c r="K44" s="52"/>
      <c r="L44" s="48"/>
    </row>
    <row r="45" spans="1:12" s="49" customFormat="1" ht="24" customHeight="1">
      <c r="A45" s="66" t="s">
        <v>34</v>
      </c>
      <c r="B45" s="78" t="s">
        <v>14</v>
      </c>
      <c r="C45" s="27" t="s">
        <v>14</v>
      </c>
      <c r="D45" s="27" t="s">
        <v>14</v>
      </c>
      <c r="E45" s="27">
        <v>2059</v>
      </c>
      <c r="F45" s="27">
        <v>2085</v>
      </c>
      <c r="G45" s="27">
        <v>2102</v>
      </c>
      <c r="H45" s="27">
        <v>2126</v>
      </c>
      <c r="I45" s="27">
        <v>2214</v>
      </c>
      <c r="J45" s="28">
        <v>2333</v>
      </c>
      <c r="K45" s="47">
        <v>2225</v>
      </c>
      <c r="L45" s="67"/>
    </row>
    <row r="46" spans="1:12" s="49" customFormat="1" ht="12" customHeight="1">
      <c r="A46" s="66" t="s">
        <v>35</v>
      </c>
      <c r="B46" s="26"/>
      <c r="C46" s="27"/>
      <c r="D46" s="27"/>
      <c r="E46" s="27"/>
      <c r="F46" s="27"/>
      <c r="G46" s="27"/>
      <c r="H46" s="27"/>
      <c r="I46" s="27"/>
      <c r="J46" s="28"/>
      <c r="K46" s="47"/>
      <c r="L46" s="67"/>
    </row>
    <row r="47" spans="1:12" s="49" customFormat="1" ht="12" customHeight="1">
      <c r="A47" s="68" t="s">
        <v>36</v>
      </c>
      <c r="B47" s="78" t="s">
        <v>106</v>
      </c>
      <c r="C47" s="27" t="s">
        <v>106</v>
      </c>
      <c r="D47" s="27" t="s">
        <v>106</v>
      </c>
      <c r="E47" s="28" t="s">
        <v>106</v>
      </c>
      <c r="F47" s="28" t="s">
        <v>106</v>
      </c>
      <c r="G47" s="28" t="s">
        <v>106</v>
      </c>
      <c r="H47" s="28" t="s">
        <v>106</v>
      </c>
      <c r="I47" s="28" t="s">
        <v>106</v>
      </c>
      <c r="J47" s="28" t="s">
        <v>106</v>
      </c>
      <c r="K47" s="90">
        <v>2</v>
      </c>
      <c r="L47" s="67"/>
    </row>
    <row r="48" spans="1:12" s="49" customFormat="1" ht="12" customHeight="1">
      <c r="A48" s="69" t="s">
        <v>37</v>
      </c>
      <c r="B48" s="78" t="s">
        <v>14</v>
      </c>
      <c r="C48" s="27" t="s">
        <v>14</v>
      </c>
      <c r="D48" s="27" t="s">
        <v>14</v>
      </c>
      <c r="E48" s="27">
        <v>516</v>
      </c>
      <c r="F48" s="27">
        <v>433</v>
      </c>
      <c r="G48" s="27">
        <v>363</v>
      </c>
      <c r="H48" s="28">
        <v>508</v>
      </c>
      <c r="I48" s="28">
        <v>444</v>
      </c>
      <c r="J48" s="28">
        <v>486</v>
      </c>
      <c r="K48" s="47">
        <v>494</v>
      </c>
      <c r="L48" s="67"/>
    </row>
    <row r="49" spans="1:12" s="49" customFormat="1" ht="12" customHeight="1">
      <c r="A49" s="69" t="s">
        <v>38</v>
      </c>
      <c r="B49" s="78" t="s">
        <v>14</v>
      </c>
      <c r="C49" s="27" t="s">
        <v>14</v>
      </c>
      <c r="D49" s="27" t="s">
        <v>14</v>
      </c>
      <c r="E49" s="27">
        <v>1543</v>
      </c>
      <c r="F49" s="27">
        <v>1652</v>
      </c>
      <c r="G49" s="27">
        <v>1739</v>
      </c>
      <c r="H49" s="28">
        <v>1618</v>
      </c>
      <c r="I49" s="28">
        <v>1770</v>
      </c>
      <c r="J49" s="28">
        <v>1847</v>
      </c>
      <c r="K49" s="47">
        <v>1729</v>
      </c>
      <c r="L49" s="67"/>
    </row>
    <row r="50" spans="1:12" s="49" customFormat="1" ht="12" customHeight="1">
      <c r="A50" s="70" t="s">
        <v>39</v>
      </c>
      <c r="B50" s="26"/>
      <c r="C50" s="27"/>
      <c r="D50" s="28"/>
      <c r="E50" s="28"/>
      <c r="F50" s="27"/>
      <c r="G50" s="28"/>
      <c r="H50" s="28"/>
      <c r="I50" s="28"/>
      <c r="J50" s="46"/>
      <c r="K50" s="47"/>
      <c r="L50" s="48"/>
    </row>
    <row r="51" spans="1:12" s="49" customFormat="1" ht="24" customHeight="1">
      <c r="A51" s="66" t="s">
        <v>34</v>
      </c>
      <c r="B51" s="78" t="s">
        <v>106</v>
      </c>
      <c r="C51" s="27" t="s">
        <v>106</v>
      </c>
      <c r="D51" s="27" t="s">
        <v>106</v>
      </c>
      <c r="E51" s="28" t="s">
        <v>106</v>
      </c>
      <c r="F51" s="28" t="s">
        <v>106</v>
      </c>
      <c r="G51" s="28" t="s">
        <v>106</v>
      </c>
      <c r="H51" s="28" t="s">
        <v>106</v>
      </c>
      <c r="I51" s="28" t="s">
        <v>106</v>
      </c>
      <c r="J51" s="28" t="s">
        <v>106</v>
      </c>
      <c r="K51" s="90" t="s">
        <v>106</v>
      </c>
      <c r="L51" s="67"/>
    </row>
    <row r="52" spans="1:12" s="49" customFormat="1" ht="12" customHeight="1">
      <c r="A52" s="61" t="s">
        <v>40</v>
      </c>
      <c r="B52" s="26"/>
      <c r="C52" s="27"/>
      <c r="D52" s="27"/>
      <c r="E52" s="28"/>
      <c r="F52" s="28"/>
      <c r="G52" s="27"/>
      <c r="H52" s="28"/>
      <c r="I52" s="28"/>
      <c r="J52" s="28"/>
      <c r="K52" s="47"/>
      <c r="L52" s="67"/>
    </row>
    <row r="53" spans="1:12" s="49" customFormat="1" ht="12" customHeight="1">
      <c r="A53" s="71" t="s">
        <v>41</v>
      </c>
      <c r="B53" s="26">
        <v>169</v>
      </c>
      <c r="C53" s="27">
        <v>167</v>
      </c>
      <c r="D53" s="27">
        <v>204</v>
      </c>
      <c r="E53" s="28">
        <v>227</v>
      </c>
      <c r="F53" s="28">
        <v>208</v>
      </c>
      <c r="G53" s="28">
        <v>243</v>
      </c>
      <c r="H53" s="28">
        <v>288</v>
      </c>
      <c r="I53" s="28">
        <v>502</v>
      </c>
      <c r="J53" s="28">
        <v>549</v>
      </c>
      <c r="K53" s="90">
        <v>538</v>
      </c>
      <c r="L53" s="67"/>
    </row>
    <row r="54" spans="1:12" s="49" customFormat="1" ht="12" customHeight="1">
      <c r="A54" s="71"/>
      <c r="B54" s="26"/>
      <c r="C54" s="27"/>
      <c r="D54" s="27"/>
      <c r="E54" s="28"/>
      <c r="F54" s="28"/>
      <c r="G54" s="28"/>
      <c r="H54" s="28"/>
      <c r="I54" s="28"/>
      <c r="J54" s="28"/>
      <c r="K54" s="90"/>
      <c r="L54" s="67"/>
    </row>
    <row r="55" spans="1:12" s="24" customFormat="1" ht="18" customHeight="1">
      <c r="A55" s="72" t="s">
        <v>90</v>
      </c>
      <c r="B55" s="73"/>
      <c r="C55" s="73"/>
      <c r="D55" s="73"/>
      <c r="E55" s="73"/>
      <c r="F55" s="73"/>
      <c r="G55" s="73"/>
      <c r="H55" s="73"/>
      <c r="I55" s="73"/>
      <c r="J55" s="74"/>
      <c r="K55" s="75"/>
      <c r="L55" s="76"/>
    </row>
    <row r="56" spans="1:12" s="24" customFormat="1" ht="24" customHeight="1">
      <c r="A56" s="77" t="s">
        <v>42</v>
      </c>
      <c r="B56" s="144">
        <v>9608</v>
      </c>
      <c r="C56" s="145">
        <v>10508</v>
      </c>
      <c r="D56" s="146">
        <v>11574</v>
      </c>
      <c r="E56" s="146">
        <v>13113</v>
      </c>
      <c r="F56" s="146">
        <v>14540</v>
      </c>
      <c r="G56" s="146">
        <v>16022</v>
      </c>
      <c r="H56" s="146">
        <v>17504</v>
      </c>
      <c r="I56" s="147">
        <v>19349</v>
      </c>
      <c r="J56" s="147">
        <v>21062</v>
      </c>
      <c r="K56" s="148">
        <v>22475</v>
      </c>
      <c r="L56" s="79"/>
    </row>
    <row r="57" spans="1:12" s="24" customFormat="1" ht="12" customHeight="1">
      <c r="A57" s="80" t="s">
        <v>43</v>
      </c>
      <c r="B57" s="78">
        <v>4655</v>
      </c>
      <c r="C57" s="78">
        <v>5220</v>
      </c>
      <c r="D57" s="78">
        <v>5872</v>
      </c>
      <c r="E57" s="78">
        <v>6705</v>
      </c>
      <c r="F57" s="78">
        <v>7658</v>
      </c>
      <c r="G57" s="78">
        <v>8596</v>
      </c>
      <c r="H57" s="78">
        <v>9535</v>
      </c>
      <c r="I57" s="27">
        <v>10807</v>
      </c>
      <c r="J57" s="36">
        <v>11987</v>
      </c>
      <c r="K57" s="31">
        <v>12852</v>
      </c>
      <c r="L57" s="32"/>
    </row>
    <row r="58" spans="1:12" s="24" customFormat="1" ht="12" customHeight="1">
      <c r="A58" s="80" t="s">
        <v>35</v>
      </c>
      <c r="B58" s="78"/>
      <c r="C58" s="29"/>
      <c r="D58" s="26"/>
      <c r="E58" s="26"/>
      <c r="F58" s="26"/>
      <c r="G58" s="26"/>
      <c r="H58" s="26"/>
      <c r="I58" s="36"/>
      <c r="J58" s="36"/>
      <c r="K58" s="31"/>
      <c r="L58" s="32"/>
    </row>
    <row r="59" spans="1:12" s="24" customFormat="1" ht="12" customHeight="1">
      <c r="A59" s="81" t="s">
        <v>44</v>
      </c>
      <c r="B59" s="78">
        <v>9535</v>
      </c>
      <c r="C59" s="29">
        <v>10361</v>
      </c>
      <c r="D59" s="26">
        <v>11342</v>
      </c>
      <c r="E59" s="26">
        <v>12653</v>
      </c>
      <c r="F59" s="26">
        <v>13877</v>
      </c>
      <c r="G59" s="26">
        <v>15061</v>
      </c>
      <c r="H59" s="26">
        <v>16291</v>
      </c>
      <c r="I59" s="36">
        <v>17806</v>
      </c>
      <c r="J59" s="36">
        <v>19193</v>
      </c>
      <c r="K59" s="31">
        <v>20445</v>
      </c>
      <c r="L59" s="32"/>
    </row>
    <row r="60" spans="1:12" s="24" customFormat="1" ht="12" customHeight="1">
      <c r="A60" s="81" t="s">
        <v>45</v>
      </c>
      <c r="B60" s="78">
        <v>75</v>
      </c>
      <c r="C60" s="78">
        <v>151</v>
      </c>
      <c r="D60" s="78">
        <v>235</v>
      </c>
      <c r="E60" s="78">
        <v>466</v>
      </c>
      <c r="F60" s="78">
        <v>674</v>
      </c>
      <c r="G60" s="78">
        <v>976</v>
      </c>
      <c r="H60" s="78">
        <v>1237</v>
      </c>
      <c r="I60" s="78">
        <v>1574</v>
      </c>
      <c r="J60" s="78">
        <v>1905</v>
      </c>
      <c r="K60" s="31">
        <v>2067</v>
      </c>
      <c r="L60" s="32"/>
    </row>
    <row r="61" spans="1:12" s="24" customFormat="1" ht="12" customHeight="1">
      <c r="A61" s="82" t="s">
        <v>35</v>
      </c>
      <c r="B61" s="78"/>
      <c r="C61" s="29"/>
      <c r="D61" s="26"/>
      <c r="E61" s="26"/>
      <c r="F61" s="26"/>
      <c r="G61" s="26"/>
      <c r="H61" s="26"/>
      <c r="I61" s="36"/>
      <c r="J61" s="36"/>
      <c r="K61" s="31"/>
      <c r="L61" s="32"/>
    </row>
    <row r="62" spans="1:12" s="24" customFormat="1" ht="12" customHeight="1">
      <c r="A62" s="55" t="s">
        <v>99</v>
      </c>
      <c r="B62" s="78">
        <f>SUM(B63:B67)</f>
        <v>2828</v>
      </c>
      <c r="C62" s="78">
        <f aca="true" t="shared" si="1" ref="C62:K62">SUM(C63:C67)</f>
        <v>3023</v>
      </c>
      <c r="D62" s="78">
        <f t="shared" si="1"/>
        <v>3342</v>
      </c>
      <c r="E62" s="78">
        <f t="shared" si="1"/>
        <v>3844</v>
      </c>
      <c r="F62" s="78">
        <f t="shared" si="1"/>
        <v>4439</v>
      </c>
      <c r="G62" s="78">
        <f t="shared" si="1"/>
        <v>5083</v>
      </c>
      <c r="H62" s="78">
        <f t="shared" si="1"/>
        <v>5756</v>
      </c>
      <c r="I62" s="78">
        <f t="shared" si="1"/>
        <v>6865</v>
      </c>
      <c r="J62" s="78">
        <f t="shared" si="1"/>
        <v>7801</v>
      </c>
      <c r="K62" s="90">
        <f t="shared" si="1"/>
        <v>8860</v>
      </c>
      <c r="L62" s="32"/>
    </row>
    <row r="63" spans="1:12" s="24" customFormat="1" ht="12" customHeight="1">
      <c r="A63" s="153" t="s">
        <v>101</v>
      </c>
      <c r="B63" s="78">
        <v>2828</v>
      </c>
      <c r="C63" s="29">
        <v>3023</v>
      </c>
      <c r="D63" s="26">
        <v>3342</v>
      </c>
      <c r="E63" s="26">
        <v>3772</v>
      </c>
      <c r="F63" s="26">
        <v>4245</v>
      </c>
      <c r="G63" s="26">
        <v>4770</v>
      </c>
      <c r="H63" s="26">
        <v>5386</v>
      </c>
      <c r="I63" s="36">
        <v>6180</v>
      </c>
      <c r="J63" s="36">
        <v>6944</v>
      </c>
      <c r="K63" s="31">
        <v>7435</v>
      </c>
      <c r="L63" s="32"/>
    </row>
    <row r="64" spans="1:12" s="24" customFormat="1" ht="36" customHeight="1">
      <c r="A64" s="152" t="s">
        <v>102</v>
      </c>
      <c r="B64" s="78" t="s">
        <v>106</v>
      </c>
      <c r="C64" s="78" t="s">
        <v>106</v>
      </c>
      <c r="D64" s="78" t="s">
        <v>106</v>
      </c>
      <c r="E64" s="78" t="s">
        <v>106</v>
      </c>
      <c r="F64" s="78" t="s">
        <v>106</v>
      </c>
      <c r="G64" s="78" t="s">
        <v>106</v>
      </c>
      <c r="H64" s="78" t="s">
        <v>106</v>
      </c>
      <c r="I64" s="36">
        <v>288</v>
      </c>
      <c r="J64" s="36">
        <v>469</v>
      </c>
      <c r="K64" s="31">
        <v>993</v>
      </c>
      <c r="L64" s="32"/>
    </row>
    <row r="65" spans="1:12" s="24" customFormat="1" ht="12" customHeight="1">
      <c r="A65" s="152" t="s">
        <v>103</v>
      </c>
      <c r="B65" s="78" t="s">
        <v>106</v>
      </c>
      <c r="C65" s="78" t="s">
        <v>106</v>
      </c>
      <c r="D65" s="78" t="s">
        <v>106</v>
      </c>
      <c r="E65" s="26">
        <v>72</v>
      </c>
      <c r="F65" s="26">
        <v>194</v>
      </c>
      <c r="G65" s="26">
        <v>313</v>
      </c>
      <c r="H65" s="26">
        <v>367</v>
      </c>
      <c r="I65" s="36">
        <v>367</v>
      </c>
      <c r="J65" s="36">
        <v>357</v>
      </c>
      <c r="K65" s="31">
        <v>336</v>
      </c>
      <c r="L65" s="32"/>
    </row>
    <row r="66" spans="1:12" s="24" customFormat="1" ht="12" customHeight="1">
      <c r="A66" s="152" t="s">
        <v>104</v>
      </c>
      <c r="B66" s="78" t="s">
        <v>106</v>
      </c>
      <c r="C66" s="78" t="s">
        <v>106</v>
      </c>
      <c r="D66" s="78" t="s">
        <v>106</v>
      </c>
      <c r="E66" s="78" t="s">
        <v>106</v>
      </c>
      <c r="F66" s="78" t="s">
        <v>106</v>
      </c>
      <c r="G66" s="78" t="s">
        <v>106</v>
      </c>
      <c r="H66" s="26">
        <v>3</v>
      </c>
      <c r="I66" s="36">
        <v>6</v>
      </c>
      <c r="J66" s="36">
        <v>14</v>
      </c>
      <c r="K66" s="31">
        <v>18</v>
      </c>
      <c r="L66" s="32"/>
    </row>
    <row r="67" spans="1:12" s="24" customFormat="1" ht="36" customHeight="1">
      <c r="A67" s="152" t="s">
        <v>105</v>
      </c>
      <c r="B67" s="78" t="s">
        <v>106</v>
      </c>
      <c r="C67" s="78" t="s">
        <v>106</v>
      </c>
      <c r="D67" s="78" t="s">
        <v>106</v>
      </c>
      <c r="E67" s="78" t="s">
        <v>106</v>
      </c>
      <c r="F67" s="78" t="s">
        <v>106</v>
      </c>
      <c r="G67" s="78" t="s">
        <v>106</v>
      </c>
      <c r="H67" s="78" t="s">
        <v>106</v>
      </c>
      <c r="I67" s="36">
        <v>24</v>
      </c>
      <c r="J67" s="36">
        <v>17</v>
      </c>
      <c r="K67" s="31">
        <v>78</v>
      </c>
      <c r="L67" s="32"/>
    </row>
    <row r="68" spans="1:12" s="24" customFormat="1" ht="24" customHeight="1">
      <c r="A68" s="81" t="s">
        <v>100</v>
      </c>
      <c r="B68" s="78">
        <f>+B56-B62</f>
        <v>6780</v>
      </c>
      <c r="C68" s="29">
        <f aca="true" t="shared" si="2" ref="C68:K68">+C56-C62</f>
        <v>7485</v>
      </c>
      <c r="D68" s="26">
        <f t="shared" si="2"/>
        <v>8232</v>
      </c>
      <c r="E68" s="26">
        <f t="shared" si="2"/>
        <v>9269</v>
      </c>
      <c r="F68" s="26">
        <f t="shared" si="2"/>
        <v>10101</v>
      </c>
      <c r="G68" s="26">
        <f t="shared" si="2"/>
        <v>10939</v>
      </c>
      <c r="H68" s="26">
        <f t="shared" si="2"/>
        <v>11748</v>
      </c>
      <c r="I68" s="36">
        <f t="shared" si="2"/>
        <v>12484</v>
      </c>
      <c r="J68" s="36">
        <f t="shared" si="2"/>
        <v>13261</v>
      </c>
      <c r="K68" s="31">
        <f t="shared" si="2"/>
        <v>13615</v>
      </c>
      <c r="L68" s="32"/>
    </row>
    <row r="69" spans="1:12" s="24" customFormat="1" ht="36" customHeight="1">
      <c r="A69" s="83" t="s">
        <v>91</v>
      </c>
      <c r="B69" s="84" t="s">
        <v>14</v>
      </c>
      <c r="C69" s="84">
        <v>7057</v>
      </c>
      <c r="D69" s="85">
        <v>7623</v>
      </c>
      <c r="E69" s="85">
        <v>8587</v>
      </c>
      <c r="F69" s="85">
        <v>9708</v>
      </c>
      <c r="G69" s="85">
        <v>10742</v>
      </c>
      <c r="H69" s="85">
        <v>11810</v>
      </c>
      <c r="I69" s="85">
        <v>13177</v>
      </c>
      <c r="J69" s="85">
        <v>14667</v>
      </c>
      <c r="K69" s="86">
        <v>16021</v>
      </c>
      <c r="L69" s="87"/>
    </row>
    <row r="70" spans="1:12" s="24" customFormat="1" ht="12" customHeight="1">
      <c r="A70" s="88" t="s">
        <v>43</v>
      </c>
      <c r="B70" s="78" t="s">
        <v>14</v>
      </c>
      <c r="C70" s="78">
        <v>4401</v>
      </c>
      <c r="D70" s="78">
        <v>4895</v>
      </c>
      <c r="E70" s="78">
        <v>5652</v>
      </c>
      <c r="F70" s="78">
        <v>6494</v>
      </c>
      <c r="G70" s="78">
        <v>7350</v>
      </c>
      <c r="H70" s="78">
        <v>8075</v>
      </c>
      <c r="I70" s="78">
        <v>9046</v>
      </c>
      <c r="J70" s="78">
        <v>9980</v>
      </c>
      <c r="K70" s="31">
        <v>10753</v>
      </c>
      <c r="L70" s="32"/>
    </row>
    <row r="71" spans="1:12" s="24" customFormat="1" ht="12" customHeight="1">
      <c r="A71" s="88" t="s">
        <v>46</v>
      </c>
      <c r="B71" s="78"/>
      <c r="C71" s="78"/>
      <c r="D71" s="78"/>
      <c r="E71" s="78"/>
      <c r="F71" s="78"/>
      <c r="G71" s="78"/>
      <c r="H71" s="78"/>
      <c r="I71" s="78"/>
      <c r="J71" s="78"/>
      <c r="K71" s="31"/>
      <c r="L71" s="32"/>
    </row>
    <row r="72" spans="1:12" s="24" customFormat="1" ht="12" customHeight="1">
      <c r="A72" s="89" t="s">
        <v>47</v>
      </c>
      <c r="B72" s="78" t="s">
        <v>14</v>
      </c>
      <c r="C72" s="78">
        <v>1800</v>
      </c>
      <c r="D72" s="78">
        <v>2300</v>
      </c>
      <c r="E72" s="78">
        <v>3212</v>
      </c>
      <c r="F72" s="78">
        <v>4314</v>
      </c>
      <c r="G72" s="78">
        <v>5485</v>
      </c>
      <c r="H72" s="78">
        <v>6543</v>
      </c>
      <c r="I72" s="78">
        <v>7914</v>
      </c>
      <c r="J72" s="78">
        <v>9328</v>
      </c>
      <c r="K72" s="90">
        <v>11174</v>
      </c>
      <c r="L72" s="91"/>
    </row>
    <row r="73" spans="1:12" s="24" customFormat="1" ht="12" customHeight="1">
      <c r="A73" s="89" t="s">
        <v>48</v>
      </c>
      <c r="B73" s="78" t="s">
        <v>14</v>
      </c>
      <c r="C73" s="78">
        <v>5034</v>
      </c>
      <c r="D73" s="78">
        <v>5073</v>
      </c>
      <c r="E73" s="78">
        <v>5085</v>
      </c>
      <c r="F73" s="78">
        <v>5056</v>
      </c>
      <c r="G73" s="78">
        <v>4885</v>
      </c>
      <c r="H73" s="78">
        <v>4813</v>
      </c>
      <c r="I73" s="78">
        <v>4783</v>
      </c>
      <c r="J73" s="78">
        <v>4836</v>
      </c>
      <c r="K73" s="90">
        <v>4325</v>
      </c>
      <c r="L73" s="91"/>
    </row>
    <row r="74" spans="1:12" s="24" customFormat="1" ht="12" customHeight="1">
      <c r="A74" s="89" t="s">
        <v>49</v>
      </c>
      <c r="B74" s="78" t="s">
        <v>14</v>
      </c>
      <c r="C74" s="78">
        <v>255</v>
      </c>
      <c r="D74" s="78">
        <v>273</v>
      </c>
      <c r="E74" s="78">
        <v>336</v>
      </c>
      <c r="F74" s="78">
        <v>402</v>
      </c>
      <c r="G74" s="78">
        <v>445</v>
      </c>
      <c r="H74" s="78">
        <v>525</v>
      </c>
      <c r="I74" s="78">
        <v>549</v>
      </c>
      <c r="J74" s="78">
        <v>599</v>
      </c>
      <c r="K74" s="90">
        <v>626</v>
      </c>
      <c r="L74" s="91"/>
    </row>
    <row r="75" spans="1:12" s="24" customFormat="1" ht="12" customHeight="1">
      <c r="A75" s="88" t="s">
        <v>50</v>
      </c>
      <c r="B75" s="78" t="s">
        <v>14</v>
      </c>
      <c r="C75" s="78">
        <v>5758</v>
      </c>
      <c r="D75" s="78">
        <v>6128</v>
      </c>
      <c r="E75" s="78">
        <v>6759</v>
      </c>
      <c r="F75" s="78">
        <v>7396</v>
      </c>
      <c r="G75" s="78">
        <v>8046</v>
      </c>
      <c r="H75" s="78">
        <v>8575</v>
      </c>
      <c r="I75" s="78">
        <v>9439</v>
      </c>
      <c r="J75" s="78">
        <v>10047</v>
      </c>
      <c r="K75" s="31">
        <v>11002</v>
      </c>
      <c r="L75" s="32"/>
    </row>
    <row r="76" spans="1:12" s="24" customFormat="1" ht="12" customHeight="1">
      <c r="A76" s="92" t="s">
        <v>51</v>
      </c>
      <c r="B76" s="78"/>
      <c r="C76" s="78"/>
      <c r="D76" s="78"/>
      <c r="E76" s="78"/>
      <c r="F76" s="78"/>
      <c r="G76" s="78"/>
      <c r="H76" s="78"/>
      <c r="I76" s="78"/>
      <c r="J76" s="78"/>
      <c r="K76" s="31"/>
      <c r="L76" s="32"/>
    </row>
    <row r="77" spans="1:12" s="24" customFormat="1" ht="12" customHeight="1">
      <c r="A77" s="89" t="s">
        <v>47</v>
      </c>
      <c r="B77" s="78" t="s">
        <v>14</v>
      </c>
      <c r="C77" s="78">
        <v>1139</v>
      </c>
      <c r="D77" s="78">
        <v>1453</v>
      </c>
      <c r="E77" s="78">
        <v>2131</v>
      </c>
      <c r="F77" s="78">
        <v>2825</v>
      </c>
      <c r="G77" s="78">
        <v>3592</v>
      </c>
      <c r="H77" s="78">
        <v>4195</v>
      </c>
      <c r="I77" s="78">
        <v>5223</v>
      </c>
      <c r="J77" s="78">
        <v>5922</v>
      </c>
      <c r="K77" s="31">
        <v>7407</v>
      </c>
      <c r="L77" s="32"/>
    </row>
    <row r="78" spans="1:12" s="24" customFormat="1" ht="12" customHeight="1">
      <c r="A78" s="89" t="s">
        <v>48</v>
      </c>
      <c r="B78" s="78" t="s">
        <v>14</v>
      </c>
      <c r="C78" s="93">
        <v>4484</v>
      </c>
      <c r="D78" s="93">
        <v>4505</v>
      </c>
      <c r="E78" s="93">
        <v>4433</v>
      </c>
      <c r="F78" s="93">
        <v>4354</v>
      </c>
      <c r="G78" s="93">
        <v>4202</v>
      </c>
      <c r="H78" s="93">
        <v>4098</v>
      </c>
      <c r="I78" s="93">
        <v>3930</v>
      </c>
      <c r="J78" s="93">
        <v>3826</v>
      </c>
      <c r="K78" s="31">
        <v>3272</v>
      </c>
      <c r="L78" s="32"/>
    </row>
    <row r="79" spans="1:12" s="24" customFormat="1" ht="12" customHeight="1">
      <c r="A79" s="89" t="s">
        <v>49</v>
      </c>
      <c r="B79" s="78" t="s">
        <v>14</v>
      </c>
      <c r="C79" s="29">
        <v>157</v>
      </c>
      <c r="D79" s="26">
        <v>184</v>
      </c>
      <c r="E79" s="26">
        <v>225</v>
      </c>
      <c r="F79" s="26">
        <v>258</v>
      </c>
      <c r="G79" s="26">
        <v>298</v>
      </c>
      <c r="H79" s="26">
        <v>326</v>
      </c>
      <c r="I79" s="36">
        <v>329</v>
      </c>
      <c r="J79" s="36">
        <v>360</v>
      </c>
      <c r="K79" s="31">
        <v>382</v>
      </c>
      <c r="L79" s="32"/>
    </row>
    <row r="80" spans="1:12" s="24" customFormat="1" ht="24" customHeight="1">
      <c r="A80" s="94" t="s">
        <v>52</v>
      </c>
      <c r="B80" s="78" t="s">
        <v>14</v>
      </c>
      <c r="C80" s="93">
        <v>1313</v>
      </c>
      <c r="D80" s="93">
        <v>1507</v>
      </c>
      <c r="E80" s="93">
        <v>1843</v>
      </c>
      <c r="F80" s="93">
        <v>2334</v>
      </c>
      <c r="G80" s="93">
        <v>2731</v>
      </c>
      <c r="H80" s="93">
        <v>3276</v>
      </c>
      <c r="I80" s="93">
        <v>3788</v>
      </c>
      <c r="J80" s="93">
        <v>4679</v>
      </c>
      <c r="K80" s="31">
        <v>5096</v>
      </c>
      <c r="L80" s="32"/>
    </row>
    <row r="81" spans="1:12" s="49" customFormat="1" ht="12" customHeight="1">
      <c r="A81" s="92" t="s">
        <v>51</v>
      </c>
      <c r="B81" s="78"/>
      <c r="C81" s="46"/>
      <c r="D81" s="46"/>
      <c r="E81" s="46"/>
      <c r="F81" s="46"/>
      <c r="G81" s="46"/>
      <c r="H81" s="46"/>
      <c r="I81" s="46"/>
      <c r="J81" s="46"/>
      <c r="K81" s="95"/>
      <c r="L81" s="96"/>
    </row>
    <row r="82" spans="1:12" s="49" customFormat="1" ht="12" customHeight="1">
      <c r="A82" s="97" t="s">
        <v>47</v>
      </c>
      <c r="B82" s="78" t="s">
        <v>14</v>
      </c>
      <c r="C82" s="98">
        <v>664</v>
      </c>
      <c r="D82" s="98">
        <v>848</v>
      </c>
      <c r="E82" s="98">
        <v>1081</v>
      </c>
      <c r="F82" s="98">
        <v>1490</v>
      </c>
      <c r="G82" s="98">
        <v>1900</v>
      </c>
      <c r="H82" s="98">
        <v>2364</v>
      </c>
      <c r="I82" s="98">
        <v>2716</v>
      </c>
      <c r="J82" s="98">
        <v>3431</v>
      </c>
      <c r="K82" s="47">
        <v>3802</v>
      </c>
      <c r="L82" s="48"/>
    </row>
    <row r="83" spans="1:12" s="49" customFormat="1" ht="12" customHeight="1">
      <c r="A83" s="97" t="s">
        <v>48</v>
      </c>
      <c r="B83" s="78" t="s">
        <v>14</v>
      </c>
      <c r="C83" s="98">
        <v>551</v>
      </c>
      <c r="D83" s="98">
        <v>570</v>
      </c>
      <c r="E83" s="98">
        <v>655</v>
      </c>
      <c r="F83" s="98">
        <v>703</v>
      </c>
      <c r="G83" s="98">
        <v>686</v>
      </c>
      <c r="H83" s="98">
        <v>716</v>
      </c>
      <c r="I83" s="98">
        <v>854</v>
      </c>
      <c r="J83" s="98">
        <v>1012</v>
      </c>
      <c r="K83" s="47">
        <v>1057</v>
      </c>
      <c r="L83" s="48"/>
    </row>
    <row r="84" spans="1:12" s="49" customFormat="1" ht="12" customHeight="1">
      <c r="A84" s="97" t="s">
        <v>49</v>
      </c>
      <c r="B84" s="78" t="s">
        <v>14</v>
      </c>
      <c r="C84" s="98">
        <v>98</v>
      </c>
      <c r="D84" s="98">
        <v>89</v>
      </c>
      <c r="E84" s="98">
        <v>111</v>
      </c>
      <c r="F84" s="98">
        <v>144</v>
      </c>
      <c r="G84" s="98">
        <v>148</v>
      </c>
      <c r="H84" s="98">
        <v>199</v>
      </c>
      <c r="I84" s="98">
        <v>220</v>
      </c>
      <c r="J84" s="98">
        <v>239</v>
      </c>
      <c r="K84" s="47">
        <v>244</v>
      </c>
      <c r="L84" s="48"/>
    </row>
    <row r="85" spans="1:12" s="49" customFormat="1" ht="24" customHeight="1">
      <c r="A85" s="99" t="s">
        <v>53</v>
      </c>
      <c r="B85" s="78" t="s">
        <v>14</v>
      </c>
      <c r="C85" s="78">
        <v>1420</v>
      </c>
      <c r="D85" s="78">
        <v>1302</v>
      </c>
      <c r="E85" s="78">
        <v>1294</v>
      </c>
      <c r="F85" s="78">
        <v>1545</v>
      </c>
      <c r="G85" s="78">
        <v>1705</v>
      </c>
      <c r="H85" s="78">
        <v>2192</v>
      </c>
      <c r="I85" s="78">
        <v>2578</v>
      </c>
      <c r="J85" s="78">
        <v>2587</v>
      </c>
      <c r="K85" s="47">
        <v>3090</v>
      </c>
      <c r="L85" s="48"/>
    </row>
    <row r="86" spans="1:12" s="49" customFormat="1" ht="12" customHeight="1">
      <c r="A86" s="88" t="s">
        <v>43</v>
      </c>
      <c r="B86" s="78" t="s">
        <v>14</v>
      </c>
      <c r="C86" s="78">
        <v>869</v>
      </c>
      <c r="D86" s="78">
        <v>788</v>
      </c>
      <c r="E86" s="78">
        <v>853</v>
      </c>
      <c r="F86" s="78">
        <v>1000</v>
      </c>
      <c r="G86" s="78">
        <v>1196</v>
      </c>
      <c r="H86" s="78">
        <v>1620</v>
      </c>
      <c r="I86" s="78">
        <v>1838</v>
      </c>
      <c r="J86" s="78">
        <v>1855</v>
      </c>
      <c r="K86" s="47">
        <v>2275</v>
      </c>
      <c r="L86" s="48"/>
    </row>
    <row r="87" spans="1:11" s="96" customFormat="1" ht="24" customHeight="1">
      <c r="A87" s="100" t="s">
        <v>54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2"/>
    </row>
    <row r="88" spans="1:12" s="49" customFormat="1" ht="11.25" customHeight="1">
      <c r="A88" s="103" t="s">
        <v>55</v>
      </c>
      <c r="B88" s="104"/>
      <c r="C88" s="105"/>
      <c r="D88" s="105"/>
      <c r="E88" s="105"/>
      <c r="F88" s="105"/>
      <c r="G88" s="105"/>
      <c r="H88" s="105"/>
      <c r="I88" s="105"/>
      <c r="J88" s="104"/>
      <c r="K88" s="102"/>
      <c r="L88" s="96"/>
    </row>
    <row r="89" spans="1:12" s="49" customFormat="1" ht="36" customHeight="1">
      <c r="A89" s="106" t="s">
        <v>56</v>
      </c>
      <c r="B89" s="57">
        <v>17.694187896617787</v>
      </c>
      <c r="C89" s="107">
        <v>17.824256248477173</v>
      </c>
      <c r="D89" s="107">
        <v>18.191774241341367</v>
      </c>
      <c r="E89" s="107">
        <v>19.04978239312076</v>
      </c>
      <c r="F89" s="107">
        <v>19.100311395733485</v>
      </c>
      <c r="G89" s="107">
        <v>19.837411217307505</v>
      </c>
      <c r="H89" s="107">
        <v>20.326483586146527</v>
      </c>
      <c r="I89" s="107">
        <v>20.665650853806735</v>
      </c>
      <c r="J89" s="57">
        <v>22.066914807120224</v>
      </c>
      <c r="K89" s="58">
        <v>23.329811025137374</v>
      </c>
      <c r="L89" s="108"/>
    </row>
    <row r="90" spans="1:12" s="49" customFormat="1" ht="36" customHeight="1">
      <c r="A90" s="106" t="s">
        <v>57</v>
      </c>
      <c r="B90" s="57">
        <v>6.938003176562929</v>
      </c>
      <c r="C90" s="107">
        <v>7.219047680500528</v>
      </c>
      <c r="D90" s="107">
        <v>8.474109663399668</v>
      </c>
      <c r="E90" s="107">
        <v>8.604311575791266</v>
      </c>
      <c r="F90" s="107">
        <v>8.73819536408357</v>
      </c>
      <c r="G90" s="107">
        <v>8.66468709562891</v>
      </c>
      <c r="H90" s="107">
        <v>9.94178671965464</v>
      </c>
      <c r="I90" s="107">
        <v>10.134443306408697</v>
      </c>
      <c r="J90" s="57">
        <v>10.078220653430071</v>
      </c>
      <c r="K90" s="58">
        <v>11.452853098630957</v>
      </c>
      <c r="L90" s="108"/>
    </row>
    <row r="91" spans="1:12" s="49" customFormat="1" ht="36" customHeight="1">
      <c r="A91" s="106" t="s">
        <v>58</v>
      </c>
      <c r="B91" s="57">
        <v>24.73326533390222</v>
      </c>
      <c r="C91" s="107">
        <v>25.091583616959618</v>
      </c>
      <c r="D91" s="107">
        <v>25.02452020510398</v>
      </c>
      <c r="E91" s="107">
        <v>27.152318236398724</v>
      </c>
      <c r="F91" s="107">
        <v>27.729527854748653</v>
      </c>
      <c r="G91" s="107">
        <v>28.663844199441634</v>
      </c>
      <c r="H91" s="107">
        <v>28.49959541054318</v>
      </c>
      <c r="I91" s="107">
        <v>28.000336007296628</v>
      </c>
      <c r="J91" s="57">
        <v>30.439529751020007</v>
      </c>
      <c r="K91" s="58">
        <v>32.94368680128501</v>
      </c>
      <c r="L91" s="108"/>
    </row>
    <row r="92" spans="1:12" s="49" customFormat="1" ht="36" customHeight="1">
      <c r="A92" s="106" t="s">
        <v>59</v>
      </c>
      <c r="B92" s="57">
        <v>6.0471417103642935</v>
      </c>
      <c r="C92" s="107">
        <v>6.6079979418713</v>
      </c>
      <c r="D92" s="107">
        <v>7.970992114212585</v>
      </c>
      <c r="E92" s="107">
        <v>8.612516061496835</v>
      </c>
      <c r="F92" s="107">
        <v>9.240235076942522</v>
      </c>
      <c r="G92" s="107">
        <v>8.908973782920231</v>
      </c>
      <c r="H92" s="107">
        <v>10.12199995559054</v>
      </c>
      <c r="I92" s="107">
        <v>9.747232517999844</v>
      </c>
      <c r="J92" s="57">
        <v>9.719688222554208</v>
      </c>
      <c r="K92" s="58">
        <v>11.847984043079071</v>
      </c>
      <c r="L92" s="108"/>
    </row>
    <row r="93" spans="1:12" s="49" customFormat="1" ht="15" customHeight="1">
      <c r="A93" s="64" t="s">
        <v>92</v>
      </c>
      <c r="B93" s="56"/>
      <c r="C93" s="56"/>
      <c r="D93" s="56"/>
      <c r="E93" s="56"/>
      <c r="F93" s="56"/>
      <c r="G93" s="56"/>
      <c r="H93" s="56"/>
      <c r="I93" s="56"/>
      <c r="J93" s="56"/>
      <c r="K93" s="58"/>
      <c r="L93" s="109"/>
    </row>
    <row r="94" spans="1:12" s="49" customFormat="1" ht="24" customHeight="1">
      <c r="A94" s="110" t="s">
        <v>60</v>
      </c>
      <c r="B94" s="78" t="s">
        <v>14</v>
      </c>
      <c r="C94" s="78" t="s">
        <v>14</v>
      </c>
      <c r="D94" s="78" t="s">
        <v>14</v>
      </c>
      <c r="E94" s="78" t="s">
        <v>14</v>
      </c>
      <c r="F94" s="111">
        <v>76.31077914076586</v>
      </c>
      <c r="G94" s="111">
        <v>81.59437518569574</v>
      </c>
      <c r="H94" s="111">
        <v>85.5421295977797</v>
      </c>
      <c r="I94" s="111">
        <v>88.65721365825513</v>
      </c>
      <c r="J94" s="111">
        <v>90.72708817129048</v>
      </c>
      <c r="K94" s="90" t="s">
        <v>14</v>
      </c>
      <c r="L94" s="109"/>
    </row>
    <row r="95" spans="1:12" s="49" customFormat="1" ht="24" customHeight="1">
      <c r="A95" s="112" t="s">
        <v>61</v>
      </c>
      <c r="B95" s="78" t="s">
        <v>14</v>
      </c>
      <c r="C95" s="78" t="s">
        <v>14</v>
      </c>
      <c r="D95" s="78" t="s">
        <v>14</v>
      </c>
      <c r="E95" s="78" t="s">
        <v>14</v>
      </c>
      <c r="F95" s="111">
        <v>38.17009266570778</v>
      </c>
      <c r="G95" s="111">
        <v>43.08108606963278</v>
      </c>
      <c r="H95" s="111">
        <v>45.53624566779734</v>
      </c>
      <c r="I95" s="111">
        <v>51.94737486482028</v>
      </c>
      <c r="J95" s="111">
        <v>56.901867556154976</v>
      </c>
      <c r="K95" s="166">
        <v>59.911264801729644</v>
      </c>
      <c r="L95" s="109"/>
    </row>
    <row r="96" spans="1:12" s="49" customFormat="1" ht="24" customHeight="1">
      <c r="A96" s="113" t="s">
        <v>62</v>
      </c>
      <c r="B96" s="78" t="s">
        <v>14</v>
      </c>
      <c r="C96" s="78" t="s">
        <v>14</v>
      </c>
      <c r="D96" s="78" t="s">
        <v>14</v>
      </c>
      <c r="E96" s="78" t="s">
        <v>14</v>
      </c>
      <c r="F96" s="111">
        <v>26.034762835978754</v>
      </c>
      <c r="G96" s="111">
        <v>31.903487894411043</v>
      </c>
      <c r="H96" s="111">
        <v>36.797385262908485</v>
      </c>
      <c r="I96" s="111">
        <v>45.08931828830963</v>
      </c>
      <c r="J96" s="111">
        <v>50.712666668841834</v>
      </c>
      <c r="K96" s="166">
        <v>53.93219632460442</v>
      </c>
      <c r="L96" s="109"/>
    </row>
    <row r="97" spans="1:12" s="24" customFormat="1" ht="15" customHeight="1">
      <c r="A97" s="63" t="s">
        <v>63</v>
      </c>
      <c r="B97" s="114"/>
      <c r="C97" s="115"/>
      <c r="D97" s="115"/>
      <c r="E97" s="115"/>
      <c r="F97" s="115"/>
      <c r="G97" s="116"/>
      <c r="H97" s="116"/>
      <c r="I97" s="116"/>
      <c r="J97" s="116"/>
      <c r="K97" s="117"/>
      <c r="L97" s="23"/>
    </row>
    <row r="98" spans="1:12" s="24" customFormat="1" ht="24" customHeight="1">
      <c r="A98" s="64" t="s">
        <v>64</v>
      </c>
      <c r="B98" s="165" t="s">
        <v>14</v>
      </c>
      <c r="C98" s="85">
        <v>1818</v>
      </c>
      <c r="D98" s="85">
        <v>1712</v>
      </c>
      <c r="E98" s="85">
        <v>2125</v>
      </c>
      <c r="F98" s="85">
        <v>2311</v>
      </c>
      <c r="G98" s="85">
        <v>2458</v>
      </c>
      <c r="H98" s="85">
        <v>3947</v>
      </c>
      <c r="I98" s="85">
        <v>3782</v>
      </c>
      <c r="J98" s="85">
        <v>1829</v>
      </c>
      <c r="K98" s="86">
        <v>2644</v>
      </c>
      <c r="L98" s="87"/>
    </row>
    <row r="99" spans="1:12" s="24" customFormat="1" ht="12" customHeight="1">
      <c r="A99" s="119" t="s">
        <v>18</v>
      </c>
      <c r="B99" s="118"/>
      <c r="C99" s="93"/>
      <c r="D99" s="93"/>
      <c r="E99" s="93"/>
      <c r="F99" s="93"/>
      <c r="G99" s="93"/>
      <c r="H99" s="93"/>
      <c r="I99" s="93"/>
      <c r="J99" s="93"/>
      <c r="K99" s="31"/>
      <c r="L99" s="32"/>
    </row>
    <row r="100" spans="1:12" s="24" customFormat="1" ht="12" customHeight="1">
      <c r="A100" s="120" t="s">
        <v>65</v>
      </c>
      <c r="B100" s="118" t="s">
        <v>14</v>
      </c>
      <c r="C100" s="93">
        <v>630</v>
      </c>
      <c r="D100" s="93">
        <v>571</v>
      </c>
      <c r="E100" s="93">
        <v>707</v>
      </c>
      <c r="F100" s="93">
        <v>790</v>
      </c>
      <c r="G100" s="93">
        <v>937</v>
      </c>
      <c r="H100" s="93">
        <v>1616</v>
      </c>
      <c r="I100" s="93">
        <v>1432</v>
      </c>
      <c r="J100" s="93">
        <v>723</v>
      </c>
      <c r="K100" s="121">
        <v>1082</v>
      </c>
      <c r="L100" s="122"/>
    </row>
    <row r="101" spans="1:12" s="24" customFormat="1" ht="12" customHeight="1">
      <c r="A101" s="59" t="s">
        <v>66</v>
      </c>
      <c r="B101" s="118" t="s">
        <v>14</v>
      </c>
      <c r="C101" s="93">
        <v>1188</v>
      </c>
      <c r="D101" s="93">
        <v>1141</v>
      </c>
      <c r="E101" s="93">
        <v>1418</v>
      </c>
      <c r="F101" s="93">
        <v>1521</v>
      </c>
      <c r="G101" s="93">
        <v>1521</v>
      </c>
      <c r="H101" s="93">
        <v>2331</v>
      </c>
      <c r="I101" s="93">
        <v>2350</v>
      </c>
      <c r="J101" s="93">
        <v>1106</v>
      </c>
      <c r="K101" s="31">
        <v>1562</v>
      </c>
      <c r="L101" s="32"/>
    </row>
    <row r="102" spans="1:12" s="24" customFormat="1" ht="12" customHeight="1">
      <c r="A102" s="123" t="s">
        <v>67</v>
      </c>
      <c r="B102" s="118"/>
      <c r="C102" s="93"/>
      <c r="D102" s="93"/>
      <c r="E102" s="93"/>
      <c r="F102" s="93"/>
      <c r="G102" s="93"/>
      <c r="H102" s="93"/>
      <c r="I102" s="93"/>
      <c r="J102" s="93"/>
      <c r="K102" s="31"/>
      <c r="L102" s="32"/>
    </row>
    <row r="103" spans="1:12" s="24" customFormat="1" ht="12" customHeight="1">
      <c r="A103" s="59" t="s">
        <v>68</v>
      </c>
      <c r="B103" s="118" t="s">
        <v>14</v>
      </c>
      <c r="C103" s="93">
        <v>900</v>
      </c>
      <c r="D103" s="93">
        <v>849</v>
      </c>
      <c r="E103" s="93">
        <v>1123</v>
      </c>
      <c r="F103" s="93">
        <v>1093</v>
      </c>
      <c r="G103" s="93">
        <v>978</v>
      </c>
      <c r="H103" s="93">
        <v>1593</v>
      </c>
      <c r="I103" s="93">
        <v>1150</v>
      </c>
      <c r="J103" s="93">
        <v>457</v>
      </c>
      <c r="K103" s="31">
        <v>657</v>
      </c>
      <c r="L103" s="32"/>
    </row>
    <row r="104" spans="1:12" s="24" customFormat="1" ht="12" customHeight="1">
      <c r="A104" s="106" t="s">
        <v>69</v>
      </c>
      <c r="B104" s="118" t="s">
        <v>14</v>
      </c>
      <c r="C104" s="93">
        <v>112</v>
      </c>
      <c r="D104" s="93">
        <v>125</v>
      </c>
      <c r="E104" s="93">
        <v>147</v>
      </c>
      <c r="F104" s="93">
        <v>212</v>
      </c>
      <c r="G104" s="93">
        <v>334</v>
      </c>
      <c r="H104" s="93">
        <v>551</v>
      </c>
      <c r="I104" s="93">
        <v>750</v>
      </c>
      <c r="J104" s="93">
        <v>381</v>
      </c>
      <c r="K104" s="31">
        <v>529</v>
      </c>
      <c r="L104" s="32"/>
    </row>
    <row r="105" spans="1:12" s="24" customFormat="1" ht="12" customHeight="1">
      <c r="A105" s="123" t="s">
        <v>70</v>
      </c>
      <c r="B105" s="118"/>
      <c r="C105" s="93"/>
      <c r="D105" s="93"/>
      <c r="E105" s="93"/>
      <c r="F105" s="93"/>
      <c r="G105" s="93"/>
      <c r="H105" s="93"/>
      <c r="I105" s="93"/>
      <c r="J105" s="93"/>
      <c r="K105" s="31"/>
      <c r="L105" s="32"/>
    </row>
    <row r="106" spans="1:12" s="24" customFormat="1" ht="12" customHeight="1">
      <c r="A106" s="59" t="s">
        <v>71</v>
      </c>
      <c r="B106" s="118" t="s">
        <v>14</v>
      </c>
      <c r="C106" s="93">
        <v>249</v>
      </c>
      <c r="D106" s="93">
        <v>210</v>
      </c>
      <c r="E106" s="93">
        <v>272</v>
      </c>
      <c r="F106" s="93">
        <v>311</v>
      </c>
      <c r="G106" s="93">
        <v>311</v>
      </c>
      <c r="H106" s="93">
        <v>854</v>
      </c>
      <c r="I106" s="93">
        <v>598</v>
      </c>
      <c r="J106" s="93">
        <v>270</v>
      </c>
      <c r="K106" s="31">
        <v>386</v>
      </c>
      <c r="L106" s="32"/>
    </row>
    <row r="107" spans="1:12" s="24" customFormat="1" ht="12" customHeight="1">
      <c r="A107" s="106" t="s">
        <v>72</v>
      </c>
      <c r="B107" s="118" t="s">
        <v>14</v>
      </c>
      <c r="C107" s="93">
        <v>534</v>
      </c>
      <c r="D107" s="93">
        <v>503</v>
      </c>
      <c r="E107" s="93">
        <v>711</v>
      </c>
      <c r="F107" s="93">
        <v>695</v>
      </c>
      <c r="G107" s="93">
        <v>871</v>
      </c>
      <c r="H107" s="93">
        <v>1381</v>
      </c>
      <c r="I107" s="93">
        <v>1333</v>
      </c>
      <c r="J107" s="93">
        <v>671</v>
      </c>
      <c r="K107" s="31">
        <v>1150</v>
      </c>
      <c r="L107" s="32"/>
    </row>
    <row r="108" spans="1:12" s="24" customFormat="1" ht="12" customHeight="1">
      <c r="A108" s="106" t="s">
        <v>73</v>
      </c>
      <c r="B108" s="118" t="s">
        <v>14</v>
      </c>
      <c r="C108" s="93">
        <v>154</v>
      </c>
      <c r="D108" s="93">
        <v>138</v>
      </c>
      <c r="E108" s="93">
        <v>158</v>
      </c>
      <c r="F108" s="93">
        <v>181</v>
      </c>
      <c r="G108" s="93">
        <v>208</v>
      </c>
      <c r="H108" s="93">
        <v>306</v>
      </c>
      <c r="I108" s="93">
        <v>278</v>
      </c>
      <c r="J108" s="93">
        <v>137</v>
      </c>
      <c r="K108" s="31">
        <v>191</v>
      </c>
      <c r="L108" s="32"/>
    </row>
    <row r="109" spans="1:12" s="24" customFormat="1" ht="12" customHeight="1">
      <c r="A109" s="106" t="s">
        <v>74</v>
      </c>
      <c r="B109" s="118" t="s">
        <v>14</v>
      </c>
      <c r="C109" s="93">
        <v>133</v>
      </c>
      <c r="D109" s="93">
        <v>117</v>
      </c>
      <c r="E109" s="93">
        <v>151</v>
      </c>
      <c r="F109" s="93">
        <v>154</v>
      </c>
      <c r="G109" s="93">
        <v>118</v>
      </c>
      <c r="H109" s="93">
        <v>147</v>
      </c>
      <c r="I109" s="93">
        <v>176</v>
      </c>
      <c r="J109" s="93">
        <v>89</v>
      </c>
      <c r="K109" s="31">
        <v>86</v>
      </c>
      <c r="L109" s="32"/>
    </row>
    <row r="110" spans="1:12" s="24" customFormat="1" ht="24" customHeight="1">
      <c r="A110" s="124" t="s">
        <v>75</v>
      </c>
      <c r="B110" s="118" t="s">
        <v>14</v>
      </c>
      <c r="C110" s="93">
        <v>652</v>
      </c>
      <c r="D110" s="93">
        <v>642</v>
      </c>
      <c r="E110" s="93">
        <v>686</v>
      </c>
      <c r="F110" s="93">
        <v>757</v>
      </c>
      <c r="G110" s="93">
        <v>779</v>
      </c>
      <c r="H110" s="93">
        <v>1027</v>
      </c>
      <c r="I110" s="93">
        <v>1094</v>
      </c>
      <c r="J110" s="93">
        <v>509</v>
      </c>
      <c r="K110" s="31">
        <v>662</v>
      </c>
      <c r="L110" s="32"/>
    </row>
    <row r="111" spans="1:12" s="24" customFormat="1" ht="12" customHeight="1">
      <c r="A111" s="125" t="s">
        <v>76</v>
      </c>
      <c r="B111" s="118" t="s">
        <v>14</v>
      </c>
      <c r="C111" s="93">
        <v>22</v>
      </c>
      <c r="D111" s="93">
        <v>25</v>
      </c>
      <c r="E111" s="93">
        <v>35</v>
      </c>
      <c r="F111" s="93">
        <v>43</v>
      </c>
      <c r="G111" s="93">
        <v>44</v>
      </c>
      <c r="H111" s="93">
        <v>49</v>
      </c>
      <c r="I111" s="93">
        <v>48</v>
      </c>
      <c r="J111" s="118">
        <v>17</v>
      </c>
      <c r="K111" s="43">
        <v>25</v>
      </c>
      <c r="L111" s="44"/>
    </row>
    <row r="112" spans="1:12" s="24" customFormat="1" ht="12" customHeight="1">
      <c r="A112" s="59" t="s">
        <v>77</v>
      </c>
      <c r="B112" s="118" t="s">
        <v>14</v>
      </c>
      <c r="C112" s="93">
        <v>74</v>
      </c>
      <c r="D112" s="93">
        <v>77</v>
      </c>
      <c r="E112" s="93">
        <v>112</v>
      </c>
      <c r="F112" s="93">
        <v>167</v>
      </c>
      <c r="G112" s="93">
        <v>127</v>
      </c>
      <c r="H112" s="93">
        <v>178</v>
      </c>
      <c r="I112" s="93">
        <v>245</v>
      </c>
      <c r="J112" s="118">
        <v>125</v>
      </c>
      <c r="K112" s="43">
        <v>138</v>
      </c>
      <c r="L112" s="44"/>
    </row>
    <row r="113" spans="1:12" s="24" customFormat="1" ht="12" customHeight="1">
      <c r="A113" s="103" t="s">
        <v>78</v>
      </c>
      <c r="B113" s="118"/>
      <c r="C113" s="93"/>
      <c r="D113" s="93"/>
      <c r="E113" s="93"/>
      <c r="F113" s="93"/>
      <c r="G113" s="93"/>
      <c r="H113" s="93"/>
      <c r="I113" s="93"/>
      <c r="J113" s="118"/>
      <c r="K113" s="31"/>
      <c r="L113" s="32"/>
    </row>
    <row r="114" spans="1:12" s="24" customFormat="1" ht="12" customHeight="1">
      <c r="A114" s="59" t="s">
        <v>79</v>
      </c>
      <c r="B114" s="118" t="s">
        <v>14</v>
      </c>
      <c r="C114" s="93">
        <v>786</v>
      </c>
      <c r="D114" s="93">
        <v>587</v>
      </c>
      <c r="E114" s="93">
        <v>492</v>
      </c>
      <c r="F114" s="93">
        <v>799</v>
      </c>
      <c r="G114" s="93">
        <v>1067</v>
      </c>
      <c r="H114" s="93">
        <v>1812</v>
      </c>
      <c r="I114" s="93">
        <v>1628</v>
      </c>
      <c r="J114" s="93">
        <v>807</v>
      </c>
      <c r="K114" s="31">
        <v>1173</v>
      </c>
      <c r="L114" s="32"/>
    </row>
    <row r="115" spans="1:12" s="24" customFormat="1" ht="12" customHeight="1">
      <c r="A115" s="59" t="s">
        <v>80</v>
      </c>
      <c r="B115" s="118" t="s">
        <v>14</v>
      </c>
      <c r="C115" s="93">
        <v>259</v>
      </c>
      <c r="D115" s="93">
        <v>504</v>
      </c>
      <c r="E115" s="93">
        <v>562</v>
      </c>
      <c r="F115" s="93">
        <v>604</v>
      </c>
      <c r="G115" s="93">
        <v>1066</v>
      </c>
      <c r="H115" s="93">
        <v>1870</v>
      </c>
      <c r="I115" s="93">
        <v>1904</v>
      </c>
      <c r="J115" s="93">
        <v>827</v>
      </c>
      <c r="K115" s="31">
        <v>1234</v>
      </c>
      <c r="L115" s="32"/>
    </row>
    <row r="116" spans="1:12" s="24" customFormat="1" ht="12" customHeight="1">
      <c r="A116" s="59" t="s">
        <v>81</v>
      </c>
      <c r="B116" s="118" t="s">
        <v>14</v>
      </c>
      <c r="C116" s="118" t="s">
        <v>14</v>
      </c>
      <c r="D116" s="118" t="s">
        <v>14</v>
      </c>
      <c r="E116" s="118" t="s">
        <v>14</v>
      </c>
      <c r="F116" s="118" t="s">
        <v>14</v>
      </c>
      <c r="G116" s="93">
        <v>18</v>
      </c>
      <c r="H116" s="93">
        <v>70</v>
      </c>
      <c r="I116" s="93">
        <v>47</v>
      </c>
      <c r="J116" s="93">
        <v>82</v>
      </c>
      <c r="K116" s="31">
        <v>134</v>
      </c>
      <c r="L116" s="32"/>
    </row>
    <row r="117" spans="1:12" s="24" customFormat="1" ht="12" customHeight="1">
      <c r="A117" s="125" t="s">
        <v>82</v>
      </c>
      <c r="B117" s="118" t="s">
        <v>14</v>
      </c>
      <c r="C117" s="93">
        <v>1</v>
      </c>
      <c r="D117" s="93">
        <v>16</v>
      </c>
      <c r="E117" s="93">
        <v>40</v>
      </c>
      <c r="F117" s="93">
        <v>50</v>
      </c>
      <c r="G117" s="93">
        <v>50</v>
      </c>
      <c r="H117" s="93">
        <v>51</v>
      </c>
      <c r="I117" s="93">
        <v>126</v>
      </c>
      <c r="J117" s="93">
        <v>38</v>
      </c>
      <c r="K117" s="31">
        <v>38</v>
      </c>
      <c r="L117" s="32"/>
    </row>
    <row r="118" spans="1:12" s="24" customFormat="1" ht="12" customHeight="1">
      <c r="A118" s="103" t="s">
        <v>83</v>
      </c>
      <c r="B118" s="118"/>
      <c r="C118" s="93"/>
      <c r="D118" s="93"/>
      <c r="E118" s="93"/>
      <c r="F118" s="93"/>
      <c r="G118" s="93"/>
      <c r="H118" s="93"/>
      <c r="I118" s="93"/>
      <c r="J118" s="93"/>
      <c r="K118" s="31"/>
      <c r="L118" s="32"/>
    </row>
    <row r="119" spans="1:12" s="24" customFormat="1" ht="12" customHeight="1">
      <c r="A119" s="59" t="s">
        <v>84</v>
      </c>
      <c r="B119" s="118" t="s">
        <v>14</v>
      </c>
      <c r="C119" s="93">
        <v>985</v>
      </c>
      <c r="D119" s="93">
        <v>918</v>
      </c>
      <c r="E119" s="93">
        <v>1144</v>
      </c>
      <c r="F119" s="93">
        <v>1125</v>
      </c>
      <c r="G119" s="93">
        <v>1294</v>
      </c>
      <c r="H119" s="93">
        <v>2365</v>
      </c>
      <c r="I119" s="93">
        <v>2204</v>
      </c>
      <c r="J119" s="93">
        <v>1027</v>
      </c>
      <c r="K119" s="31">
        <v>1498</v>
      </c>
      <c r="L119" s="32"/>
    </row>
    <row r="120" spans="1:12" s="24" customFormat="1" ht="12" customHeight="1">
      <c r="A120" s="106" t="s">
        <v>85</v>
      </c>
      <c r="B120" s="118" t="s">
        <v>14</v>
      </c>
      <c r="C120" s="93">
        <v>372</v>
      </c>
      <c r="D120" s="93">
        <v>341</v>
      </c>
      <c r="E120" s="93">
        <v>473</v>
      </c>
      <c r="F120" s="93">
        <v>581</v>
      </c>
      <c r="G120" s="93">
        <v>645</v>
      </c>
      <c r="H120" s="93">
        <v>1003</v>
      </c>
      <c r="I120" s="93">
        <v>1134</v>
      </c>
      <c r="J120" s="93">
        <v>624</v>
      </c>
      <c r="K120" s="31">
        <v>960</v>
      </c>
      <c r="L120" s="32"/>
    </row>
    <row r="121" spans="1:12" s="24" customFormat="1" ht="24" customHeight="1">
      <c r="A121" s="100" t="s">
        <v>86</v>
      </c>
      <c r="B121" s="84" t="s">
        <v>14</v>
      </c>
      <c r="C121" s="85">
        <v>1502</v>
      </c>
      <c r="D121" s="85">
        <v>1447</v>
      </c>
      <c r="E121" s="85">
        <v>1848</v>
      </c>
      <c r="F121" s="85">
        <v>1948</v>
      </c>
      <c r="G121" s="85">
        <v>2139</v>
      </c>
      <c r="H121" s="85">
        <v>3658</v>
      </c>
      <c r="I121" s="85">
        <v>3538</v>
      </c>
      <c r="J121" s="85">
        <v>1764</v>
      </c>
      <c r="K121" s="86">
        <v>2185</v>
      </c>
      <c r="L121" s="87"/>
    </row>
    <row r="122" spans="1:12" s="24" customFormat="1" ht="12" customHeight="1">
      <c r="A122" s="119" t="s">
        <v>18</v>
      </c>
      <c r="B122" s="118"/>
      <c r="C122" s="93"/>
      <c r="D122" s="93"/>
      <c r="E122" s="93"/>
      <c r="F122" s="93"/>
      <c r="G122" s="93"/>
      <c r="H122" s="93"/>
      <c r="I122" s="93"/>
      <c r="J122" s="93"/>
      <c r="K122" s="31"/>
      <c r="L122" s="32"/>
    </row>
    <row r="123" spans="1:12" s="24" customFormat="1" ht="12" customHeight="1">
      <c r="A123" s="119" t="s">
        <v>65</v>
      </c>
      <c r="B123" s="118" t="s">
        <v>14</v>
      </c>
      <c r="C123" s="93">
        <v>526</v>
      </c>
      <c r="D123" s="93">
        <v>489</v>
      </c>
      <c r="E123" s="93">
        <v>623</v>
      </c>
      <c r="F123" s="93">
        <v>685</v>
      </c>
      <c r="G123" s="93">
        <v>849</v>
      </c>
      <c r="H123" s="93">
        <v>1546</v>
      </c>
      <c r="I123" s="93">
        <v>1320</v>
      </c>
      <c r="J123" s="93">
        <v>699</v>
      </c>
      <c r="K123" s="121">
        <v>937</v>
      </c>
      <c r="L123" s="122"/>
    </row>
    <row r="124" spans="1:12" s="24" customFormat="1" ht="12" customHeight="1">
      <c r="A124" s="40" t="s">
        <v>66</v>
      </c>
      <c r="B124" s="118" t="s">
        <v>14</v>
      </c>
      <c r="C124" s="93">
        <v>976</v>
      </c>
      <c r="D124" s="93">
        <v>958</v>
      </c>
      <c r="E124" s="93">
        <v>1225</v>
      </c>
      <c r="F124" s="93">
        <v>1263</v>
      </c>
      <c r="G124" s="93">
        <v>1290</v>
      </c>
      <c r="H124" s="93">
        <v>2112</v>
      </c>
      <c r="I124" s="93">
        <v>2218</v>
      </c>
      <c r="J124" s="93">
        <v>1065</v>
      </c>
      <c r="K124" s="31">
        <v>1248</v>
      </c>
      <c r="L124" s="32"/>
    </row>
    <row r="125" spans="1:12" s="24" customFormat="1" ht="36" customHeight="1">
      <c r="A125" s="126" t="s">
        <v>87</v>
      </c>
      <c r="B125" s="84" t="s">
        <v>14</v>
      </c>
      <c r="C125" s="85">
        <v>1344</v>
      </c>
      <c r="D125" s="85">
        <v>1318</v>
      </c>
      <c r="E125" s="85">
        <v>1632</v>
      </c>
      <c r="F125" s="85">
        <v>1739</v>
      </c>
      <c r="G125" s="85">
        <v>1977</v>
      </c>
      <c r="H125" s="85">
        <v>3352</v>
      </c>
      <c r="I125" s="85">
        <v>3234</v>
      </c>
      <c r="J125" s="85">
        <v>1638</v>
      </c>
      <c r="K125" s="86">
        <v>2042</v>
      </c>
      <c r="L125" s="87"/>
    </row>
    <row r="126" spans="1:12" s="24" customFormat="1" ht="12" customHeight="1">
      <c r="A126" s="119" t="s">
        <v>18</v>
      </c>
      <c r="B126" s="118"/>
      <c r="C126" s="118"/>
      <c r="D126" s="93"/>
      <c r="E126" s="93"/>
      <c r="F126" s="93"/>
      <c r="G126" s="93"/>
      <c r="H126" s="93"/>
      <c r="I126" s="93"/>
      <c r="J126" s="118"/>
      <c r="K126" s="31"/>
      <c r="L126" s="32"/>
    </row>
    <row r="127" spans="1:12" s="24" customFormat="1" ht="12" customHeight="1">
      <c r="A127" s="119" t="s">
        <v>65</v>
      </c>
      <c r="B127" s="118" t="s">
        <v>14</v>
      </c>
      <c r="C127" s="93">
        <v>469</v>
      </c>
      <c r="D127" s="93">
        <v>444</v>
      </c>
      <c r="E127" s="93">
        <v>574</v>
      </c>
      <c r="F127" s="93">
        <v>616</v>
      </c>
      <c r="G127" s="93">
        <v>786</v>
      </c>
      <c r="H127" s="93">
        <v>1421</v>
      </c>
      <c r="I127" s="93">
        <v>1188</v>
      </c>
      <c r="J127" s="93">
        <v>633</v>
      </c>
      <c r="K127" s="121">
        <v>871</v>
      </c>
      <c r="L127" s="122"/>
    </row>
    <row r="128" spans="1:12" s="24" customFormat="1" ht="12" customHeight="1">
      <c r="A128" s="40" t="s">
        <v>66</v>
      </c>
      <c r="B128" s="118" t="s">
        <v>14</v>
      </c>
      <c r="C128" s="93">
        <v>875</v>
      </c>
      <c r="D128" s="93">
        <v>874</v>
      </c>
      <c r="E128" s="93">
        <v>1058</v>
      </c>
      <c r="F128" s="93">
        <v>1123</v>
      </c>
      <c r="G128" s="93">
        <v>1191</v>
      </c>
      <c r="H128" s="93">
        <v>1931</v>
      </c>
      <c r="I128" s="93">
        <v>2046</v>
      </c>
      <c r="J128" s="93">
        <v>1005</v>
      </c>
      <c r="K128" s="31">
        <v>1171</v>
      </c>
      <c r="L128" s="32"/>
    </row>
    <row r="129" spans="1:12" s="24" customFormat="1" ht="60" customHeight="1">
      <c r="A129" s="127" t="s">
        <v>88</v>
      </c>
      <c r="B129" s="128" t="s">
        <v>14</v>
      </c>
      <c r="C129" s="129">
        <v>9.827558246391696</v>
      </c>
      <c r="D129" s="129">
        <v>8.934349232856695</v>
      </c>
      <c r="E129" s="129">
        <v>10.06250591912113</v>
      </c>
      <c r="F129" s="129">
        <v>10.429641664410145</v>
      </c>
      <c r="G129" s="129">
        <v>10.677207766821597</v>
      </c>
      <c r="H129" s="129">
        <v>16.701929587000677</v>
      </c>
      <c r="I129" s="129">
        <v>18.51561735043572</v>
      </c>
      <c r="J129" s="129">
        <v>11.117189399465111</v>
      </c>
      <c r="K129" s="130">
        <v>15.104255926878034</v>
      </c>
      <c r="L129" s="131"/>
    </row>
    <row r="130" spans="1:12" s="24" customFormat="1" ht="12" customHeight="1">
      <c r="A130" s="119" t="s">
        <v>18</v>
      </c>
      <c r="B130" s="132"/>
      <c r="C130" s="133"/>
      <c r="D130" s="133"/>
      <c r="E130" s="133"/>
      <c r="F130" s="133"/>
      <c r="G130" s="133"/>
      <c r="H130" s="133"/>
      <c r="I130" s="133"/>
      <c r="J130" s="133"/>
      <c r="K130" s="134"/>
      <c r="L130" s="135"/>
    </row>
    <row r="131" spans="1:12" s="24" customFormat="1" ht="12" customHeight="1">
      <c r="A131" s="119" t="s">
        <v>65</v>
      </c>
      <c r="B131" s="132" t="s">
        <v>14</v>
      </c>
      <c r="C131" s="133">
        <v>7.2380514705882355</v>
      </c>
      <c r="D131" s="133">
        <v>6.265774168769889</v>
      </c>
      <c r="E131" s="133">
        <v>7.1783937455579245</v>
      </c>
      <c r="F131" s="133">
        <v>7.686320295777389</v>
      </c>
      <c r="G131" s="133">
        <v>8.89500664514904</v>
      </c>
      <c r="H131" s="133">
        <v>15.021379438557352</v>
      </c>
      <c r="I131" s="133">
        <v>15.879352406298514</v>
      </c>
      <c r="J131" s="133">
        <v>9.893267651888342</v>
      </c>
      <c r="K131" s="134">
        <v>13.131067961165048</v>
      </c>
      <c r="L131" s="135"/>
    </row>
    <row r="132" spans="1:12" s="24" customFormat="1" ht="12" customHeight="1">
      <c r="A132" s="40" t="s">
        <v>66</v>
      </c>
      <c r="B132" s="132" t="s">
        <v>14</v>
      </c>
      <c r="C132" s="133">
        <v>12.12863705972435</v>
      </c>
      <c r="D132" s="133">
        <v>11.354363618270474</v>
      </c>
      <c r="E132" s="133">
        <v>12.5831928298873</v>
      </c>
      <c r="F132" s="133">
        <v>12.803030303030303</v>
      </c>
      <c r="G132" s="133">
        <v>12.180667894610394</v>
      </c>
      <c r="H132" s="133">
        <v>18.1062606804412</v>
      </c>
      <c r="I132" s="133">
        <v>20.599579242636747</v>
      </c>
      <c r="J132" s="133">
        <v>12.095363079615048</v>
      </c>
      <c r="K132" s="134">
        <v>16.859147328656235</v>
      </c>
      <c r="L132" s="135"/>
    </row>
    <row r="133" spans="1:12" s="24" customFormat="1" ht="24" customHeight="1">
      <c r="A133" s="100" t="s">
        <v>111</v>
      </c>
      <c r="B133" s="128" t="s">
        <v>14</v>
      </c>
      <c r="C133" s="129">
        <v>89.48069241011984</v>
      </c>
      <c r="D133" s="129">
        <v>91.08500345542502</v>
      </c>
      <c r="E133" s="129">
        <v>88.31168831168831</v>
      </c>
      <c r="F133" s="129">
        <v>89.27104722792608</v>
      </c>
      <c r="G133" s="129">
        <v>92.42636746143057</v>
      </c>
      <c r="H133" s="129">
        <v>91.63477310005467</v>
      </c>
      <c r="I133" s="129">
        <v>91.40757490107406</v>
      </c>
      <c r="J133" s="129">
        <v>92.85714285714286</v>
      </c>
      <c r="K133" s="130">
        <v>93.45537757437071</v>
      </c>
      <c r="L133" s="131"/>
    </row>
    <row r="134" spans="1:12" s="24" customFormat="1" ht="12" customHeight="1">
      <c r="A134" s="119" t="s">
        <v>18</v>
      </c>
      <c r="B134" s="132"/>
      <c r="C134" s="133"/>
      <c r="D134" s="133"/>
      <c r="E134" s="133"/>
      <c r="F134" s="133"/>
      <c r="G134" s="133"/>
      <c r="H134" s="133"/>
      <c r="I134" s="133"/>
      <c r="J134" s="133"/>
      <c r="K134" s="134"/>
      <c r="L134" s="135"/>
    </row>
    <row r="135" spans="1:12" s="24" customFormat="1" ht="12" customHeight="1">
      <c r="A135" s="119" t="s">
        <v>65</v>
      </c>
      <c r="B135" s="132" t="s">
        <v>14</v>
      </c>
      <c r="C135" s="133">
        <v>89.16349809885932</v>
      </c>
      <c r="D135" s="133">
        <v>90.79754601226993</v>
      </c>
      <c r="E135" s="133">
        <v>92.13483146067416</v>
      </c>
      <c r="F135" s="133">
        <v>89.92700729927007</v>
      </c>
      <c r="G135" s="133">
        <v>92.57950530035336</v>
      </c>
      <c r="H135" s="133">
        <v>91.91461836998707</v>
      </c>
      <c r="I135" s="133">
        <v>90</v>
      </c>
      <c r="J135" s="133">
        <v>90.55793991416309</v>
      </c>
      <c r="K135" s="134">
        <v>92.95624332977587</v>
      </c>
      <c r="L135" s="135"/>
    </row>
    <row r="136" spans="1:12" s="24" customFormat="1" ht="12" customHeight="1">
      <c r="A136" s="40" t="s">
        <v>66</v>
      </c>
      <c r="B136" s="132" t="s">
        <v>14</v>
      </c>
      <c r="C136" s="133">
        <v>89.65163934426229</v>
      </c>
      <c r="D136" s="133">
        <v>91.23173277661796</v>
      </c>
      <c r="E136" s="133">
        <v>86.36734693877551</v>
      </c>
      <c r="F136" s="133">
        <v>88.91528107680126</v>
      </c>
      <c r="G136" s="133">
        <v>92.32558139534883</v>
      </c>
      <c r="H136" s="133">
        <v>91.42992424242425</v>
      </c>
      <c r="I136" s="133">
        <v>92.24526600541027</v>
      </c>
      <c r="J136" s="133">
        <v>94.36619718309859</v>
      </c>
      <c r="K136" s="134">
        <v>93.8301282051282</v>
      </c>
      <c r="L136" s="135"/>
    </row>
    <row r="137" spans="1:12" s="24" customFormat="1" ht="36" customHeight="1">
      <c r="A137" s="100" t="s">
        <v>93</v>
      </c>
      <c r="B137" s="136" t="s">
        <v>14</v>
      </c>
      <c r="C137" s="137">
        <v>62.77403035413153</v>
      </c>
      <c r="D137" s="137">
        <v>56.49484536082474</v>
      </c>
      <c r="E137" s="137">
        <v>52.49448123620309</v>
      </c>
      <c r="F137" s="137">
        <v>56.28672150411281</v>
      </c>
      <c r="G137" s="137">
        <v>49.079754601226995</v>
      </c>
      <c r="H137" s="137">
        <v>55.09039010466223</v>
      </c>
      <c r="I137" s="137">
        <v>49.08800729594163</v>
      </c>
      <c r="J137" s="137">
        <v>56.423432682425485</v>
      </c>
      <c r="K137" s="138">
        <v>33.44329896907217</v>
      </c>
      <c r="L137" s="139"/>
    </row>
    <row r="138" spans="1:12" s="24" customFormat="1" ht="12" customHeight="1">
      <c r="A138" s="119" t="s">
        <v>18</v>
      </c>
      <c r="B138" s="132"/>
      <c r="C138" s="133"/>
      <c r="D138" s="133"/>
      <c r="E138" s="133"/>
      <c r="F138" s="133"/>
      <c r="G138" s="133"/>
      <c r="H138" s="133"/>
      <c r="I138" s="133"/>
      <c r="J138" s="133"/>
      <c r="K138" s="140"/>
      <c r="L138" s="141"/>
    </row>
    <row r="139" spans="1:12" s="24" customFormat="1" ht="12" customHeight="1">
      <c r="A139" s="119" t="s">
        <v>65</v>
      </c>
      <c r="B139" s="132" t="s">
        <v>14</v>
      </c>
      <c r="C139" s="133">
        <v>68.9695550351288</v>
      </c>
      <c r="D139" s="133">
        <v>64.27378964941569</v>
      </c>
      <c r="E139" s="133">
        <v>57.9020979020979</v>
      </c>
      <c r="F139" s="133">
        <v>61.270983213429254</v>
      </c>
      <c r="G139" s="133">
        <v>55.82627118644068</v>
      </c>
      <c r="H139" s="133">
        <v>61.83115338882283</v>
      </c>
      <c r="I139" s="133">
        <v>53.69774919614148</v>
      </c>
      <c r="J139" s="133">
        <v>60.91269841269841</v>
      </c>
      <c r="K139" s="140">
        <v>38.13387423935091</v>
      </c>
      <c r="L139" s="141"/>
    </row>
    <row r="140" spans="1:12" s="24" customFormat="1" ht="12" customHeight="1">
      <c r="A140" s="40" t="s">
        <v>66</v>
      </c>
      <c r="B140" s="132" t="s">
        <v>14</v>
      </c>
      <c r="C140" s="133">
        <v>59.28853754940712</v>
      </c>
      <c r="D140" s="133">
        <v>53.02013422818792</v>
      </c>
      <c r="E140" s="133">
        <v>50</v>
      </c>
      <c r="F140" s="133">
        <v>53.868528214077955</v>
      </c>
      <c r="G140" s="133">
        <v>45.25240384615385</v>
      </c>
      <c r="H140" s="133">
        <v>50.59476605868358</v>
      </c>
      <c r="I140" s="133">
        <v>46.55598728364536</v>
      </c>
      <c r="J140" s="133">
        <v>54.055468341182625</v>
      </c>
      <c r="K140" s="140">
        <v>30.22932592077832</v>
      </c>
      <c r="L140" s="141"/>
    </row>
    <row r="141" spans="11:12" s="49" customFormat="1" ht="6" customHeight="1">
      <c r="K141" s="96"/>
      <c r="L141" s="96"/>
    </row>
    <row r="142" spans="1:13" s="49" customFormat="1" ht="12.75">
      <c r="A142" s="142" t="s">
        <v>94</v>
      </c>
      <c r="K142" s="96"/>
      <c r="L142" s="96"/>
      <c r="M142" s="96"/>
    </row>
    <row r="143" spans="1:13" s="49" customFormat="1" ht="22.5" customHeight="1">
      <c r="A143" s="173" t="s">
        <v>95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96"/>
      <c r="M143" s="96"/>
    </row>
    <row r="144" ht="12.75">
      <c r="A144" s="24" t="s">
        <v>96</v>
      </c>
    </row>
    <row r="145" spans="1:12" s="49" customFormat="1" ht="24" customHeight="1">
      <c r="A145" s="173" t="s">
        <v>97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6"/>
      <c r="L145" s="143"/>
    </row>
    <row r="147" ht="12.75">
      <c r="A147" s="164" t="s">
        <v>110</v>
      </c>
    </row>
  </sheetData>
  <sheetProtection/>
  <mergeCells count="4">
    <mergeCell ref="A5:A7"/>
    <mergeCell ref="B6:K6"/>
    <mergeCell ref="A143:K143"/>
    <mergeCell ref="A145:K14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jaburkova3223</cp:lastModifiedBy>
  <cp:lastPrinted>2010-09-27T06:28:06Z</cp:lastPrinted>
  <dcterms:created xsi:type="dcterms:W3CDTF">2010-06-29T14:57:05Z</dcterms:created>
  <dcterms:modified xsi:type="dcterms:W3CDTF">2011-01-07T13:34:45Z</dcterms:modified>
  <cp:category/>
  <cp:version/>
  <cp:contentType/>
  <cp:contentStatus/>
</cp:coreProperties>
</file>