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20136310B4" sheetId="1" r:id="rId1"/>
  </sheets>
  <definedNames>
    <definedName name="_xlnm.Print_Titles" localSheetId="0">'20136310B4'!$1:$7</definedName>
  </definedNames>
  <calcPr fullCalcOnLoad="1"/>
</workbook>
</file>

<file path=xl/sharedStrings.xml><?xml version="1.0" encoding="utf-8"?>
<sst xmlns="http://schemas.openxmlformats.org/spreadsheetml/2006/main" count="360" uniqueCount="110">
  <si>
    <t>VZDĚLÁVÁNÍ</t>
  </si>
  <si>
    <t>u středního a vyššího odborného vzdělávání školní ročník</t>
  </si>
  <si>
    <t>2000/
2001</t>
  </si>
  <si>
    <t>2001/
2002</t>
  </si>
  <si>
    <t>2002/
2003</t>
  </si>
  <si>
    <t>2003/
2004</t>
  </si>
  <si>
    <t>2004/
2005</t>
  </si>
  <si>
    <t>2005/
2006</t>
  </si>
  <si>
    <t>2006/
2007</t>
  </si>
  <si>
    <t>2007/
2008</t>
  </si>
  <si>
    <t>2008/
2009</t>
  </si>
  <si>
    <t>2009/
2010</t>
  </si>
  <si>
    <t>STŘEDNÍ ŠKOLY</t>
  </si>
  <si>
    <t>žáci</t>
  </si>
  <si>
    <t>.</t>
  </si>
  <si>
    <t>z toho v denním studiu</t>
  </si>
  <si>
    <t>v tom vyučující obory:</t>
  </si>
  <si>
    <t>obory gymnázií</t>
  </si>
  <si>
    <t>v tom:</t>
  </si>
  <si>
    <t>obory SOŠ, praktických škol</t>
  </si>
  <si>
    <t>obory SOU, OU</t>
  </si>
  <si>
    <t>obory nástavbového studia</t>
  </si>
  <si>
    <t>KONZERVATOŘE</t>
  </si>
  <si>
    <t>bez výučního listu a maturity</t>
  </si>
  <si>
    <t>s výučním listem</t>
  </si>
  <si>
    <t>s maturitou</t>
  </si>
  <si>
    <t>nástavbové studium</t>
  </si>
  <si>
    <t>do 14 let</t>
  </si>
  <si>
    <t>15 - 18 let</t>
  </si>
  <si>
    <t>19 let a více</t>
  </si>
  <si>
    <t>VYŠŠÍ ODBORNÉ ŠKOLY</t>
  </si>
  <si>
    <t>studenti</t>
  </si>
  <si>
    <t>CELOŽIVOTNÍ VZDĚLÁVÁNÍ</t>
  </si>
  <si>
    <t xml:space="preserve">Střední školy </t>
  </si>
  <si>
    <t>studenti v jiné než denní
formě studia</t>
  </si>
  <si>
    <t>z celku:</t>
  </si>
  <si>
    <t>gymnázia</t>
  </si>
  <si>
    <t>SOŠ bez nástaveb</t>
  </si>
  <si>
    <t>SOŠ - nástavbové studium</t>
  </si>
  <si>
    <t>Konzervatoře</t>
  </si>
  <si>
    <t xml:space="preserve">Vyšší odborné školy </t>
  </si>
  <si>
    <t>studující při zaměstnání</t>
  </si>
  <si>
    <t>Studenti s trvalým
bydlištěm v kraji k 31. 12.</t>
  </si>
  <si>
    <t>z toho ženy</t>
  </si>
  <si>
    <t>na veřejných VŠ</t>
  </si>
  <si>
    <t>na soukromých VŠ</t>
  </si>
  <si>
    <t>z celku typ programu:</t>
  </si>
  <si>
    <t>bakalářský</t>
  </si>
  <si>
    <t>magisterský</t>
  </si>
  <si>
    <t>doktorský</t>
  </si>
  <si>
    <t>z celku prezenční studium</t>
  </si>
  <si>
    <t>z toho typ programu:</t>
  </si>
  <si>
    <t>z celku distanční 
a kombinované studium</t>
  </si>
  <si>
    <t>Absolventi VŠ s místem výuky
v kraji</t>
  </si>
  <si>
    <t>LIDSKÉ ZDROJE VE VĚDĚ 
A TECHNOLOGIÍCH (VŠPS)</t>
  </si>
  <si>
    <t>Podíl (%):</t>
  </si>
  <si>
    <t>lidských zdrojů ve vědě 
a technologiích na
obyvatelstvu 15+</t>
  </si>
  <si>
    <t>osob s ukončeným terciárním
vzděláním na obyvatelstvu
15+</t>
  </si>
  <si>
    <t>zaměstnaných ve vědeckých
 a technických zaměstnáních
na zaměstnaných celkem</t>
  </si>
  <si>
    <t>jádra lidských zdrojů ve vědě 
a technologiích na
zaměstnaných celkem</t>
  </si>
  <si>
    <t>Jednotlivci s mobilním telefonem
v populaci (%)</t>
  </si>
  <si>
    <t>Uživatelé osobního počítače 
v populaci (%)</t>
  </si>
  <si>
    <t>Uživatelé internetu v populaci (%)</t>
  </si>
  <si>
    <t>REKVALIFIKACE</t>
  </si>
  <si>
    <t>Účastníci rekvalifikací
celkem (v daném roce)</t>
  </si>
  <si>
    <t>muži</t>
  </si>
  <si>
    <t>ženy</t>
  </si>
  <si>
    <t>z celku podle věku</t>
  </si>
  <si>
    <t>do 29 let</t>
  </si>
  <si>
    <t>50 let a více</t>
  </si>
  <si>
    <t>z celku podle vzdělání</t>
  </si>
  <si>
    <t>základní a bez vzdělání</t>
  </si>
  <si>
    <t>střední vč. vyučení</t>
  </si>
  <si>
    <t xml:space="preserve">vyučení s maturitou </t>
  </si>
  <si>
    <t xml:space="preserve">úplné střední všeobecné </t>
  </si>
  <si>
    <t>úplné střední odborné 
s maturitou</t>
  </si>
  <si>
    <t xml:space="preserve">vyšší </t>
  </si>
  <si>
    <t>vysokoškolské</t>
  </si>
  <si>
    <t>z celku typ rekvalifikace</t>
  </si>
  <si>
    <t>profesní rekvalifikace</t>
  </si>
  <si>
    <t>rozšíření kvalifikace</t>
  </si>
  <si>
    <t>kurz IT</t>
  </si>
  <si>
    <t>příprava k podnikání</t>
  </si>
  <si>
    <t>z celku podle doby rekvalifikace</t>
  </si>
  <si>
    <t>do 1 měsíce</t>
  </si>
  <si>
    <t>nad 1 měsíc a do 3 měsíců</t>
  </si>
  <si>
    <t>Uchazeči s ukončenou
rekvalifikací</t>
  </si>
  <si>
    <t>Uchazeči s úspěšně
ukončenou rekvalifikací 
v daném roce</t>
  </si>
  <si>
    <t>Poměr počtu účastníků
rekvalifikací v daném roce 
k počtu uchazečů 
o zaměstnání k 31. 12.
předchozího roku (%)</t>
  </si>
  <si>
    <r>
      <t>Tab. B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Vybrané ukazatele v časové řadě 2000 až 2009</t>
    </r>
  </si>
  <si>
    <r>
      <t>VYSOKÉ ŠKOLY</t>
    </r>
    <r>
      <rPr>
        <b/>
        <vertAlign val="superscript"/>
        <sz val="8"/>
        <rFont val="Arial"/>
        <family val="2"/>
      </rPr>
      <t>1)</t>
    </r>
  </si>
  <si>
    <r>
      <t>Studenti vysokých škol
s místem výuky v kraji
k 31. 12.</t>
    </r>
    <r>
      <rPr>
        <b/>
        <vertAlign val="superscript"/>
        <sz val="8"/>
        <rFont val="Arial"/>
        <family val="2"/>
      </rPr>
      <t>2)</t>
    </r>
  </si>
  <si>
    <r>
      <t>INFORMAČNÍ SPOLEČNOST</t>
    </r>
    <r>
      <rPr>
        <b/>
        <vertAlign val="superscript"/>
        <sz val="8"/>
        <rFont val="Arial CE"/>
        <family val="0"/>
      </rPr>
      <t>3)</t>
    </r>
  </si>
  <si>
    <r>
      <t>Úspěšnost absolventů
rekvalifikací při hledání
zaměstnání</t>
    </r>
    <r>
      <rPr>
        <b/>
        <sz val="8"/>
        <rFont val="Arial CE"/>
        <family val="2"/>
      </rPr>
      <t xml:space="preserve"> (%)</t>
    </r>
    <r>
      <rPr>
        <b/>
        <vertAlign val="superscript"/>
        <sz val="8"/>
        <rFont val="Arial CE"/>
        <family val="2"/>
      </rPr>
      <t>4)</t>
    </r>
  </si>
  <si>
    <r>
      <t xml:space="preserve">1) </t>
    </r>
    <r>
      <rPr>
        <sz val="8"/>
        <rFont val="Arial"/>
        <family val="2"/>
      </rPr>
      <t>za všechny roky podle stavu matriky k 29. 1. 2010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</si>
  <si>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student může studovat na více školách, v různých krajích ve více typech i formách studia, proto součet studentů 
    v jednotlivých krajích je vyšší než v ČR celkem (obdobně u typu a formy studia)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</si>
  <si>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tříletý průměr z celkového počtu jednotlivců ve věku 16 a více let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</si>
  <si>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poměr počtu umístěných uchazečů do 12 měsíců po úspěšně ukončené rekvalifikaci k počtu uchazečů o zaměstnání 
   s úspěšně ukončenou rekvalifikací</t>
    </r>
  </si>
  <si>
    <t>Středočeský kraj</t>
  </si>
  <si>
    <t>na VŠ se sídlem v kraji</t>
  </si>
  <si>
    <t>na VŠ se sídlem v ostatních krajích</t>
  </si>
  <si>
    <t>ŠKODA AUTO a.s. VŠ Mladá Boleslav</t>
  </si>
  <si>
    <t>Středočeský vysokoškolský institut Kladno</t>
  </si>
  <si>
    <t>Academia Rerum civilium Kolín</t>
  </si>
  <si>
    <t>-</t>
  </si>
  <si>
    <t>Žáci středních škol podle 
druhu středního vzdělání (%)</t>
  </si>
  <si>
    <t>obory odborného vzdělání 
bez nástavbového studia</t>
  </si>
  <si>
    <t>Žáci denního studia podle věku (%)</t>
  </si>
  <si>
    <t>Zdroj: Školy vč.celoživotního vzdělávání - ÚIV, Rekvalifikace - MPSV</t>
  </si>
  <si>
    <t>Podíl úspěšně ukončených
rekvalifikací (%)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</si>
</sst>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  <numFmt numFmtId="193" formatCode="#,##0_ ;[Red]\-#,##0\ ;\–\ "/>
  </numFmts>
  <fonts count="32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 CE"/>
      <family val="0"/>
    </font>
    <font>
      <vertAlign val="superscript"/>
      <sz val="8"/>
      <name val="Arial"/>
      <family val="2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3" fontId="27" fillId="0" borderId="14" xfId="0" applyNumberFormat="1" applyFont="1" applyBorder="1" applyAlignment="1">
      <alignment horizontal="right" shrinkToFit="1"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3" fontId="21" fillId="0" borderId="0" xfId="0" applyNumberFormat="1" applyFont="1" applyBorder="1" applyAlignment="1">
      <alignment horizontal="left" indent="1"/>
    </xf>
    <xf numFmtId="3" fontId="26" fillId="0" borderId="16" xfId="0" applyNumberFormat="1" applyFont="1" applyBorder="1" applyAlignment="1">
      <alignment/>
    </xf>
    <xf numFmtId="3" fontId="26" fillId="0" borderId="16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 horizontal="right" shrinkToFit="1"/>
    </xf>
    <xf numFmtId="3" fontId="26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 horizontal="right" shrinkToFit="1"/>
    </xf>
    <xf numFmtId="3" fontId="26" fillId="0" borderId="17" xfId="0" applyNumberFormat="1" applyFont="1" applyFill="1" applyBorder="1" applyAlignment="1">
      <alignment/>
    </xf>
    <xf numFmtId="168" fontId="26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 indent="2"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3" fontId="26" fillId="0" borderId="16" xfId="0" applyNumberFormat="1" applyFont="1" applyFill="1" applyBorder="1" applyAlignment="1">
      <alignment shrinkToFit="1"/>
    </xf>
    <xf numFmtId="3" fontId="21" fillId="0" borderId="0" xfId="0" applyNumberFormat="1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1"/>
    </xf>
    <xf numFmtId="3" fontId="26" fillId="0" borderId="17" xfId="0" applyNumberFormat="1" applyFont="1" applyFill="1" applyBorder="1" applyAlignment="1" applyProtection="1">
      <alignment horizontal="right" vertical="center"/>
      <protection/>
    </xf>
    <xf numFmtId="168" fontId="2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3" fontId="12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168" fontId="2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8" fontId="26" fillId="0" borderId="1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21" fillId="0" borderId="0" xfId="0" applyFont="1" applyAlignment="1">
      <alignment horizontal="left" indent="1"/>
    </xf>
    <xf numFmtId="165" fontId="12" fillId="0" borderId="16" xfId="0" applyNumberFormat="1" applyFont="1" applyBorder="1" applyAlignment="1">
      <alignment/>
    </xf>
    <xf numFmtId="165" fontId="26" fillId="0" borderId="16" xfId="0" applyNumberFormat="1" applyFont="1" applyFill="1" applyBorder="1" applyAlignment="1">
      <alignment horizontal="right"/>
    </xf>
    <xf numFmtId="165" fontId="26" fillId="0" borderId="17" xfId="0" applyNumberFormat="1" applyFont="1" applyBorder="1" applyAlignment="1">
      <alignment/>
    </xf>
    <xf numFmtId="0" fontId="21" fillId="0" borderId="0" xfId="0" applyFont="1" applyFill="1" applyBorder="1" applyAlignment="1">
      <alignment horizontal="left" indent="1"/>
    </xf>
    <xf numFmtId="0" fontId="26" fillId="0" borderId="0" xfId="0" applyFont="1" applyAlignment="1">
      <alignment horizontal="left" indent="1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wrapText="1"/>
    </xf>
    <xf numFmtId="168" fontId="26" fillId="0" borderId="16" xfId="0" applyNumberFormat="1" applyFont="1" applyFill="1" applyBorder="1" applyAlignment="1">
      <alignment horizontal="right" shrinkToFit="1"/>
    </xf>
    <xf numFmtId="0" fontId="21" fillId="0" borderId="0" xfId="0" applyFont="1" applyBorder="1" applyAlignment="1">
      <alignment horizontal="left" wrapText="1" indent="1"/>
    </xf>
    <xf numFmtId="168" fontId="26" fillId="0" borderId="0" xfId="0" applyNumberFormat="1" applyFont="1" applyAlignment="1">
      <alignment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indent="2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3" fontId="26" fillId="0" borderId="16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3" fontId="25" fillId="0" borderId="16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 applyProtection="1">
      <alignment horizontal="left" vertical="center" indent="1"/>
      <protection locked="0"/>
    </xf>
    <xf numFmtId="3" fontId="26" fillId="0" borderId="17" xfId="0" applyNumberFormat="1" applyFont="1" applyBorder="1" applyAlignment="1">
      <alignment horizontal="right"/>
    </xf>
    <xf numFmtId="168" fontId="2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 indent="1"/>
    </xf>
    <xf numFmtId="3" fontId="26" fillId="0" borderId="16" xfId="0" applyNumberFormat="1" applyFont="1" applyBorder="1" applyAlignment="1">
      <alignment horizontal="center"/>
    </xf>
    <xf numFmtId="3" fontId="21" fillId="0" borderId="16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3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indent="2"/>
      <protection locked="0"/>
    </xf>
    <xf numFmtId="3" fontId="21" fillId="0" borderId="16" xfId="0" applyNumberFormat="1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wrapText="1"/>
    </xf>
    <xf numFmtId="0" fontId="26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169" fontId="26" fillId="0" borderId="16" xfId="0" applyNumberFormat="1" applyFont="1" applyFill="1" applyBorder="1" applyAlignment="1">
      <alignment horizontal="right"/>
    </xf>
    <xf numFmtId="169" fontId="26" fillId="0" borderId="16" xfId="47" applyNumberFormat="1" applyFont="1" applyFill="1" applyBorder="1">
      <alignment/>
      <protection/>
    </xf>
    <xf numFmtId="0" fontId="21" fillId="0" borderId="0" xfId="0" applyFont="1" applyFill="1" applyBorder="1" applyAlignment="1">
      <alignment horizontal="left" wrapText="1" indent="1"/>
    </xf>
    <xf numFmtId="165" fontId="26" fillId="0" borderId="16" xfId="47" applyNumberFormat="1" applyFont="1" applyFill="1" applyBorder="1">
      <alignment/>
      <protection/>
    </xf>
    <xf numFmtId="172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165" fontId="26" fillId="0" borderId="16" xfId="0" applyNumberFormat="1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6" fillId="0" borderId="16" xfId="0" applyFont="1" applyBorder="1" applyAlignment="1">
      <alignment/>
    </xf>
    <xf numFmtId="3" fontId="27" fillId="0" borderId="16" xfId="0" applyNumberFormat="1" applyFont="1" applyBorder="1" applyAlignment="1">
      <alignment horizontal="right" shrinkToFit="1"/>
    </xf>
    <xf numFmtId="3" fontId="27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3" fontId="21" fillId="0" borderId="17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64" fontId="25" fillId="0" borderId="16" xfId="0" applyNumberFormat="1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/>
    </xf>
    <xf numFmtId="164" fontId="27" fillId="0" borderId="17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 horizontal="right"/>
    </xf>
    <xf numFmtId="164" fontId="21" fillId="0" borderId="16" xfId="0" applyNumberFormat="1" applyFont="1" applyFill="1" applyBorder="1" applyAlignment="1">
      <alignment/>
    </xf>
    <xf numFmtId="164" fontId="26" fillId="0" borderId="17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4" fontId="25" fillId="0" borderId="16" xfId="0" applyNumberFormat="1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4" fontId="21" fillId="0" borderId="17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/>
    </xf>
    <xf numFmtId="3" fontId="27" fillId="0" borderId="16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 wrapText="1"/>
    </xf>
    <xf numFmtId="3" fontId="25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 vertical="top"/>
    </xf>
    <xf numFmtId="0" fontId="21" fillId="0" borderId="0" xfId="0" applyFont="1" applyAlignment="1">
      <alignment horizontal="left" wrapText="1" indent="2"/>
    </xf>
    <xf numFmtId="165" fontId="12" fillId="0" borderId="16" xfId="0" applyNumberFormat="1" applyFont="1" applyBorder="1" applyAlignment="1">
      <alignment horizontal="right"/>
    </xf>
    <xf numFmtId="165" fontId="26" fillId="0" borderId="17" xfId="0" applyNumberFormat="1" applyFont="1" applyBorder="1" applyAlignment="1">
      <alignment horizontal="right"/>
    </xf>
    <xf numFmtId="3" fontId="26" fillId="0" borderId="17" xfId="0" applyNumberFormat="1" applyFont="1" applyFill="1" applyBorder="1" applyAlignment="1">
      <alignment horizontal="right"/>
    </xf>
    <xf numFmtId="3" fontId="26" fillId="0" borderId="17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26" fillId="0" borderId="16" xfId="0" applyNumberFormat="1" applyFont="1" applyFill="1" applyBorder="1" applyAlignment="1" applyProtection="1">
      <alignment horizontal="right"/>
      <protection/>
    </xf>
    <xf numFmtId="3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Border="1" applyAlignment="1">
      <alignment/>
    </xf>
    <xf numFmtId="165" fontId="26" fillId="0" borderId="16" xfId="0" applyNumberFormat="1" applyFont="1" applyFill="1" applyBorder="1" applyAlignment="1">
      <alignment/>
    </xf>
    <xf numFmtId="3" fontId="26" fillId="0" borderId="17" xfId="0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26" fillId="0" borderId="17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26" fillId="0" borderId="16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165" fontId="26" fillId="0" borderId="17" xfId="0" applyNumberFormat="1" applyFont="1" applyBorder="1" applyAlignment="1">
      <alignment/>
    </xf>
    <xf numFmtId="3" fontId="26" fillId="0" borderId="17" xfId="0" applyNumberFormat="1" applyFont="1" applyFill="1" applyBorder="1" applyAlignment="1" applyProtection="1">
      <alignment horizontal="right"/>
      <protection/>
    </xf>
    <xf numFmtId="165" fontId="26" fillId="0" borderId="17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25" fillId="0" borderId="16" xfId="0" applyNumberFormat="1" applyFont="1" applyFill="1" applyBorder="1" applyAlignment="1">
      <alignment horizontal="right"/>
    </xf>
    <xf numFmtId="0" fontId="23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1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Časové řady_VaV_návrh2_jen kraje_doplneno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2.75390625" style="4" customWidth="1"/>
    <col min="2" max="12" width="6.75390625" style="4" customWidth="1"/>
    <col min="13" max="16384" width="9.125" style="4" customWidth="1"/>
  </cols>
  <sheetData>
    <row r="1" spans="1:10" ht="15.75" customHeight="1">
      <c r="A1" s="1" t="s">
        <v>0</v>
      </c>
      <c r="B1" s="2"/>
      <c r="C1" s="3"/>
      <c r="D1" s="3"/>
      <c r="E1" s="2"/>
      <c r="F1" s="2"/>
      <c r="G1" s="2"/>
      <c r="H1" s="2"/>
      <c r="J1" s="5"/>
    </row>
    <row r="2" spans="1:10" ht="6" customHeight="1">
      <c r="A2" s="1"/>
      <c r="B2" s="2"/>
      <c r="C2" s="3"/>
      <c r="D2" s="3"/>
      <c r="E2" s="2"/>
      <c r="F2" s="2"/>
      <c r="G2" s="2"/>
      <c r="H2" s="2"/>
      <c r="J2" s="5"/>
    </row>
    <row r="3" spans="1:8" ht="12.75" customHeight="1">
      <c r="A3" s="6" t="s">
        <v>89</v>
      </c>
      <c r="B3" s="7"/>
      <c r="C3" s="7"/>
      <c r="D3" s="7"/>
      <c r="E3" s="7"/>
      <c r="F3" s="7"/>
      <c r="G3" s="7"/>
      <c r="H3" s="7"/>
    </row>
    <row r="4" spans="1:12" ht="12" customHeight="1" thickBot="1">
      <c r="A4" s="7"/>
      <c r="B4" s="7"/>
      <c r="C4" s="7"/>
      <c r="D4" s="7"/>
      <c r="E4" s="7"/>
      <c r="F4" s="7"/>
      <c r="G4" s="7"/>
      <c r="H4" s="7"/>
      <c r="K4" s="8" t="s">
        <v>98</v>
      </c>
      <c r="L4" s="8"/>
    </row>
    <row r="5" spans="1:12" ht="13.5" customHeight="1">
      <c r="A5" s="16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10">
        <v>2007</v>
      </c>
      <c r="J5" s="10">
        <v>2008</v>
      </c>
      <c r="K5" s="11">
        <v>2009</v>
      </c>
      <c r="L5" s="12"/>
    </row>
    <row r="6" spans="1:12" ht="13.5" customHeight="1">
      <c r="A6" s="169"/>
      <c r="B6" s="171" t="s">
        <v>1</v>
      </c>
      <c r="C6" s="172"/>
      <c r="D6" s="172"/>
      <c r="E6" s="172"/>
      <c r="F6" s="172"/>
      <c r="G6" s="172"/>
      <c r="H6" s="172"/>
      <c r="I6" s="172"/>
      <c r="J6" s="172"/>
      <c r="K6" s="173"/>
      <c r="L6" s="13"/>
    </row>
    <row r="7" spans="1:12" ht="24" customHeight="1" thickBot="1">
      <c r="A7" s="170"/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6"/>
    </row>
    <row r="8" spans="1:12" s="24" customFormat="1" ht="15" customHeight="1">
      <c r="A8" s="17" t="s">
        <v>12</v>
      </c>
      <c r="B8" s="18"/>
      <c r="C8" s="19"/>
      <c r="D8" s="20"/>
      <c r="E8" s="20"/>
      <c r="F8" s="20"/>
      <c r="G8" s="20"/>
      <c r="H8" s="21"/>
      <c r="I8" s="21"/>
      <c r="J8" s="21"/>
      <c r="K8" s="22"/>
      <c r="L8" s="23"/>
    </row>
    <row r="9" spans="1:12" s="24" customFormat="1" ht="12" customHeight="1">
      <c r="A9" s="25" t="s">
        <v>13</v>
      </c>
      <c r="B9" s="69" t="s">
        <v>14</v>
      </c>
      <c r="C9" s="69" t="s">
        <v>14</v>
      </c>
      <c r="D9" s="27">
        <v>48963</v>
      </c>
      <c r="E9" s="28">
        <v>49467</v>
      </c>
      <c r="F9" s="28">
        <v>49512</v>
      </c>
      <c r="G9" s="29">
        <v>49527</v>
      </c>
      <c r="H9" s="30">
        <v>50132</v>
      </c>
      <c r="I9" s="30">
        <v>49932</v>
      </c>
      <c r="J9" s="29">
        <v>50156</v>
      </c>
      <c r="K9" s="145">
        <v>49531</v>
      </c>
      <c r="L9" s="32"/>
    </row>
    <row r="10" spans="1:12" s="24" customFormat="1" ht="12" customHeight="1">
      <c r="A10" s="25" t="s">
        <v>15</v>
      </c>
      <c r="B10" s="69" t="s">
        <v>14</v>
      </c>
      <c r="C10" s="69" t="s">
        <v>14</v>
      </c>
      <c r="D10" s="69" t="s">
        <v>14</v>
      </c>
      <c r="E10" s="146">
        <v>46930</v>
      </c>
      <c r="F10" s="146">
        <v>46831</v>
      </c>
      <c r="G10" s="34">
        <v>46810</v>
      </c>
      <c r="H10" s="28">
        <v>47141</v>
      </c>
      <c r="I10" s="28">
        <v>46958</v>
      </c>
      <c r="J10" s="34">
        <v>46783</v>
      </c>
      <c r="K10" s="145">
        <v>46148</v>
      </c>
      <c r="L10" s="32"/>
    </row>
    <row r="11" spans="1:12" s="24" customFormat="1" ht="12" customHeight="1">
      <c r="A11" s="36" t="s">
        <v>16</v>
      </c>
      <c r="B11" s="29"/>
      <c r="C11" s="27"/>
      <c r="D11" s="27"/>
      <c r="E11" s="28"/>
      <c r="F11" s="28"/>
      <c r="G11" s="34"/>
      <c r="H11" s="28"/>
      <c r="I11" s="28"/>
      <c r="J11" s="34"/>
      <c r="K11" s="145"/>
      <c r="L11" s="32"/>
    </row>
    <row r="12" spans="1:12" s="24" customFormat="1" ht="12" customHeight="1">
      <c r="A12" s="139" t="s">
        <v>17</v>
      </c>
      <c r="B12" s="29"/>
      <c r="C12" s="27"/>
      <c r="D12" s="27"/>
      <c r="E12" s="28"/>
      <c r="F12" s="28"/>
      <c r="G12" s="34"/>
      <c r="H12" s="28"/>
      <c r="I12" s="28"/>
      <c r="J12" s="34"/>
      <c r="K12" s="145"/>
      <c r="L12" s="32"/>
    </row>
    <row r="13" spans="1:12" s="24" customFormat="1" ht="12" customHeight="1">
      <c r="A13" s="25" t="s">
        <v>13</v>
      </c>
      <c r="B13" s="29">
        <v>12617</v>
      </c>
      <c r="C13" s="27">
        <v>12391</v>
      </c>
      <c r="D13" s="27">
        <v>12868</v>
      </c>
      <c r="E13" s="28">
        <v>12884</v>
      </c>
      <c r="F13" s="28">
        <v>12771</v>
      </c>
      <c r="G13" s="34">
        <v>12924</v>
      </c>
      <c r="H13" s="28">
        <v>12991</v>
      </c>
      <c r="I13" s="28">
        <v>12987</v>
      </c>
      <c r="J13" s="34">
        <v>12972</v>
      </c>
      <c r="K13" s="145">
        <v>12807</v>
      </c>
      <c r="L13" s="32"/>
    </row>
    <row r="14" spans="1:12" s="24" customFormat="1" ht="12" customHeight="1">
      <c r="A14" s="25" t="s">
        <v>15</v>
      </c>
      <c r="B14" s="29">
        <v>12617</v>
      </c>
      <c r="C14" s="27">
        <v>12391</v>
      </c>
      <c r="D14" s="27">
        <v>12868</v>
      </c>
      <c r="E14" s="28">
        <v>12884</v>
      </c>
      <c r="F14" s="28">
        <v>12771</v>
      </c>
      <c r="G14" s="34">
        <v>12906</v>
      </c>
      <c r="H14" s="34">
        <v>12966</v>
      </c>
      <c r="I14" s="34">
        <v>12955</v>
      </c>
      <c r="J14" s="34">
        <v>12935</v>
      </c>
      <c r="K14" s="145">
        <v>12782</v>
      </c>
      <c r="L14" s="32"/>
    </row>
    <row r="15" spans="1:12" s="24" customFormat="1" ht="24" customHeight="1">
      <c r="A15" s="138" t="s">
        <v>106</v>
      </c>
      <c r="B15" s="29"/>
      <c r="C15" s="27"/>
      <c r="D15" s="27"/>
      <c r="E15" s="34"/>
      <c r="F15" s="34"/>
      <c r="G15" s="34"/>
      <c r="H15" s="34"/>
      <c r="I15" s="34"/>
      <c r="J15" s="34"/>
      <c r="K15" s="145"/>
      <c r="L15" s="32"/>
    </row>
    <row r="16" spans="1:12" s="24" customFormat="1" ht="12" customHeight="1">
      <c r="A16" s="25" t="s">
        <v>13</v>
      </c>
      <c r="B16" s="69" t="s">
        <v>14</v>
      </c>
      <c r="C16" s="69" t="s">
        <v>14</v>
      </c>
      <c r="D16" s="69" t="s">
        <v>14</v>
      </c>
      <c r="E16" s="37">
        <f aca="true" t="shared" si="0" ref="E16:J17">+E20+E23</f>
        <v>32875</v>
      </c>
      <c r="F16" s="37">
        <f t="shared" si="0"/>
        <v>32767</v>
      </c>
      <c r="G16" s="37">
        <f t="shared" si="0"/>
        <v>32510</v>
      </c>
      <c r="H16" s="37">
        <f t="shared" si="0"/>
        <v>33204</v>
      </c>
      <c r="I16" s="37">
        <f t="shared" si="0"/>
        <v>32863</v>
      </c>
      <c r="J16" s="37">
        <f t="shared" si="0"/>
        <v>32795</v>
      </c>
      <c r="K16" s="145">
        <v>32401</v>
      </c>
      <c r="L16" s="32"/>
    </row>
    <row r="17" spans="1:12" s="24" customFormat="1" ht="12" customHeight="1">
      <c r="A17" s="25" t="s">
        <v>15</v>
      </c>
      <c r="B17" s="69" t="s">
        <v>14</v>
      </c>
      <c r="C17" s="69" t="s">
        <v>14</v>
      </c>
      <c r="D17" s="69" t="s">
        <v>14</v>
      </c>
      <c r="E17" s="37">
        <f t="shared" si="0"/>
        <v>32132</v>
      </c>
      <c r="F17" s="37">
        <f t="shared" si="0"/>
        <v>32018</v>
      </c>
      <c r="G17" s="37">
        <f t="shared" si="0"/>
        <v>31803</v>
      </c>
      <c r="H17" s="37">
        <f t="shared" si="0"/>
        <v>32149</v>
      </c>
      <c r="I17" s="37">
        <f t="shared" si="0"/>
        <v>31860</v>
      </c>
      <c r="J17" s="37">
        <f t="shared" si="0"/>
        <v>31757</v>
      </c>
      <c r="K17" s="145">
        <v>31402</v>
      </c>
      <c r="L17" s="32"/>
    </row>
    <row r="18" spans="1:12" s="24" customFormat="1" ht="12" customHeight="1">
      <c r="A18" s="38" t="s">
        <v>18</v>
      </c>
      <c r="B18" s="29"/>
      <c r="C18" s="27"/>
      <c r="D18" s="27"/>
      <c r="E18" s="37"/>
      <c r="F18" s="37"/>
      <c r="G18" s="34"/>
      <c r="H18" s="34"/>
      <c r="I18" s="34"/>
      <c r="J18" s="34"/>
      <c r="K18" s="145"/>
      <c r="L18" s="32"/>
    </row>
    <row r="19" spans="1:12" s="24" customFormat="1" ht="12" customHeight="1">
      <c r="A19" s="25" t="s">
        <v>19</v>
      </c>
      <c r="B19" s="29"/>
      <c r="C19" s="27"/>
      <c r="D19" s="27"/>
      <c r="E19" s="34"/>
      <c r="F19" s="37"/>
      <c r="G19" s="34"/>
      <c r="H19" s="34"/>
      <c r="I19" s="34"/>
      <c r="J19" s="34"/>
      <c r="K19" s="145"/>
      <c r="L19" s="32"/>
    </row>
    <row r="20" spans="1:12" s="24" customFormat="1" ht="12" customHeight="1">
      <c r="A20" s="33" t="s">
        <v>13</v>
      </c>
      <c r="B20" s="69" t="s">
        <v>14</v>
      </c>
      <c r="C20" s="69" t="s">
        <v>14</v>
      </c>
      <c r="D20" s="69" t="s">
        <v>14</v>
      </c>
      <c r="E20" s="34">
        <v>17588</v>
      </c>
      <c r="F20" s="37">
        <v>17919</v>
      </c>
      <c r="G20" s="34">
        <v>17906</v>
      </c>
      <c r="H20" s="34">
        <v>18790</v>
      </c>
      <c r="I20" s="34">
        <v>18762</v>
      </c>
      <c r="J20" s="34">
        <v>19035</v>
      </c>
      <c r="K20" s="144" t="s">
        <v>14</v>
      </c>
      <c r="L20" s="32"/>
    </row>
    <row r="21" spans="1:12" s="24" customFormat="1" ht="12" customHeight="1">
      <c r="A21" s="33" t="s">
        <v>15</v>
      </c>
      <c r="B21" s="69" t="s">
        <v>14</v>
      </c>
      <c r="C21" s="69" t="s">
        <v>14</v>
      </c>
      <c r="D21" s="69" t="s">
        <v>14</v>
      </c>
      <c r="E21" s="34">
        <v>16876</v>
      </c>
      <c r="F21" s="37">
        <v>17211</v>
      </c>
      <c r="G21" s="34">
        <v>17252</v>
      </c>
      <c r="H21" s="34">
        <v>17784</v>
      </c>
      <c r="I21" s="34">
        <v>17829</v>
      </c>
      <c r="J21" s="34">
        <v>18072</v>
      </c>
      <c r="K21" s="144" t="s">
        <v>14</v>
      </c>
      <c r="L21" s="32"/>
    </row>
    <row r="22" spans="1:12" s="24" customFormat="1" ht="12" customHeight="1">
      <c r="A22" s="39" t="s">
        <v>20</v>
      </c>
      <c r="B22" s="29"/>
      <c r="C22" s="27"/>
      <c r="D22" s="27"/>
      <c r="E22" s="28"/>
      <c r="F22" s="28"/>
      <c r="G22" s="34"/>
      <c r="H22" s="34"/>
      <c r="I22" s="34"/>
      <c r="J22" s="34"/>
      <c r="K22" s="144"/>
      <c r="L22" s="32"/>
    </row>
    <row r="23" spans="1:12" s="24" customFormat="1" ht="12" customHeight="1">
      <c r="A23" s="33" t="s">
        <v>13</v>
      </c>
      <c r="B23" s="29">
        <v>16079</v>
      </c>
      <c r="C23" s="27">
        <v>16000</v>
      </c>
      <c r="D23" s="27">
        <v>15583</v>
      </c>
      <c r="E23" s="28">
        <v>15287</v>
      </c>
      <c r="F23" s="28">
        <v>14848</v>
      </c>
      <c r="G23" s="34">
        <v>14604</v>
      </c>
      <c r="H23" s="34">
        <v>14414</v>
      </c>
      <c r="I23" s="34">
        <v>14101</v>
      </c>
      <c r="J23" s="34">
        <v>13760</v>
      </c>
      <c r="K23" s="144" t="s">
        <v>14</v>
      </c>
      <c r="L23" s="32"/>
    </row>
    <row r="24" spans="1:12" s="24" customFormat="1" ht="12" customHeight="1">
      <c r="A24" s="33" t="s">
        <v>15</v>
      </c>
      <c r="B24" s="29">
        <v>15984</v>
      </c>
      <c r="C24" s="27">
        <v>15966</v>
      </c>
      <c r="D24" s="27">
        <v>15559</v>
      </c>
      <c r="E24" s="28">
        <v>15256</v>
      </c>
      <c r="F24" s="28">
        <v>14807</v>
      </c>
      <c r="G24" s="34">
        <v>14551</v>
      </c>
      <c r="H24" s="34">
        <v>14365</v>
      </c>
      <c r="I24" s="34">
        <v>14031</v>
      </c>
      <c r="J24" s="34">
        <v>13685</v>
      </c>
      <c r="K24" s="144" t="s">
        <v>14</v>
      </c>
      <c r="L24" s="32"/>
    </row>
    <row r="25" spans="1:12" s="24" customFormat="1" ht="12" customHeight="1">
      <c r="A25" s="140" t="s">
        <v>21</v>
      </c>
      <c r="B25" s="29"/>
      <c r="C25" s="27"/>
      <c r="D25" s="27"/>
      <c r="E25" s="147"/>
      <c r="F25" s="146"/>
      <c r="G25" s="147"/>
      <c r="H25" s="147"/>
      <c r="I25" s="147"/>
      <c r="J25" s="148"/>
      <c r="K25" s="145"/>
      <c r="L25" s="32"/>
    </row>
    <row r="26" spans="1:12" s="24" customFormat="1" ht="12" customHeight="1">
      <c r="A26" s="25" t="s">
        <v>13</v>
      </c>
      <c r="B26" s="69" t="s">
        <v>14</v>
      </c>
      <c r="C26" s="69" t="s">
        <v>14</v>
      </c>
      <c r="D26" s="69" t="s">
        <v>14</v>
      </c>
      <c r="E26" s="28">
        <v>3708</v>
      </c>
      <c r="F26" s="28">
        <v>3974</v>
      </c>
      <c r="G26" s="34">
        <v>4093</v>
      </c>
      <c r="H26" s="34">
        <v>3937</v>
      </c>
      <c r="I26" s="34">
        <v>4082</v>
      </c>
      <c r="J26" s="34">
        <v>4389</v>
      </c>
      <c r="K26" s="164">
        <v>4323</v>
      </c>
      <c r="L26" s="41"/>
    </row>
    <row r="27" spans="1:12" s="24" customFormat="1" ht="12" customHeight="1">
      <c r="A27" s="25" t="s">
        <v>15</v>
      </c>
      <c r="B27" s="69" t="s">
        <v>14</v>
      </c>
      <c r="C27" s="69" t="s">
        <v>14</v>
      </c>
      <c r="D27" s="69" t="s">
        <v>14</v>
      </c>
      <c r="E27" s="28">
        <v>1914</v>
      </c>
      <c r="F27" s="28">
        <v>2042</v>
      </c>
      <c r="G27" s="34">
        <v>2101</v>
      </c>
      <c r="H27" s="34">
        <v>2026</v>
      </c>
      <c r="I27" s="34">
        <v>2143</v>
      </c>
      <c r="J27" s="34">
        <v>2091</v>
      </c>
      <c r="K27" s="145">
        <v>1964</v>
      </c>
      <c r="L27" s="32"/>
    </row>
    <row r="28" spans="1:13" s="46" customFormat="1" ht="24" customHeight="1">
      <c r="A28" s="48" t="s">
        <v>105</v>
      </c>
      <c r="B28" s="106"/>
      <c r="C28" s="47"/>
      <c r="D28" s="47"/>
      <c r="E28" s="147"/>
      <c r="F28" s="146"/>
      <c r="G28" s="147"/>
      <c r="H28" s="147"/>
      <c r="I28" s="147"/>
      <c r="J28" s="148"/>
      <c r="K28" s="155"/>
      <c r="L28" s="45"/>
      <c r="M28" s="49"/>
    </row>
    <row r="29" spans="1:12" s="46" customFormat="1" ht="12" customHeight="1">
      <c r="A29" s="50" t="s">
        <v>23</v>
      </c>
      <c r="B29" s="69" t="s">
        <v>14</v>
      </c>
      <c r="C29" s="69" t="s">
        <v>14</v>
      </c>
      <c r="D29" s="69" t="s">
        <v>14</v>
      </c>
      <c r="E29" s="69" t="s">
        <v>14</v>
      </c>
      <c r="F29" s="69" t="s">
        <v>14</v>
      </c>
      <c r="G29" s="149">
        <v>0.3917055343549983</v>
      </c>
      <c r="H29" s="149">
        <v>0.27726801244713956</v>
      </c>
      <c r="I29" s="149">
        <v>0.2823840422975246</v>
      </c>
      <c r="J29" s="150">
        <v>0.27115399952149294</v>
      </c>
      <c r="K29" s="163">
        <v>0.310916395792534</v>
      </c>
      <c r="L29" s="45"/>
    </row>
    <row r="30" spans="1:12" s="46" customFormat="1" ht="12" customHeight="1">
      <c r="A30" s="50" t="s">
        <v>24</v>
      </c>
      <c r="B30" s="69" t="s">
        <v>14</v>
      </c>
      <c r="C30" s="69" t="s">
        <v>14</v>
      </c>
      <c r="D30" s="69" t="s">
        <v>14</v>
      </c>
      <c r="E30" s="69" t="s">
        <v>14</v>
      </c>
      <c r="F30" s="69" t="s">
        <v>14</v>
      </c>
      <c r="G30" s="149">
        <v>24.366507157711954</v>
      </c>
      <c r="H30" s="149">
        <v>23.517912710444428</v>
      </c>
      <c r="I30" s="149">
        <v>23.03532804614275</v>
      </c>
      <c r="J30" s="150">
        <v>22.270515990110855</v>
      </c>
      <c r="K30" s="163">
        <v>22.242635924976277</v>
      </c>
      <c r="L30" s="45"/>
    </row>
    <row r="31" spans="1:12" s="46" customFormat="1" ht="12" customHeight="1">
      <c r="A31" s="54" t="s">
        <v>25</v>
      </c>
      <c r="B31" s="69" t="s">
        <v>14</v>
      </c>
      <c r="C31" s="69" t="s">
        <v>14</v>
      </c>
      <c r="D31" s="69" t="s">
        <v>14</v>
      </c>
      <c r="E31" s="69" t="s">
        <v>14</v>
      </c>
      <c r="F31" s="69" t="s">
        <v>14</v>
      </c>
      <c r="G31" s="149">
        <v>66.97760817331961</v>
      </c>
      <c r="H31" s="149">
        <v>68.35155190297614</v>
      </c>
      <c r="I31" s="149">
        <v>68.50716975086118</v>
      </c>
      <c r="J31" s="150">
        <v>68.70763218757476</v>
      </c>
      <c r="K31" s="163">
        <v>68.71858028305506</v>
      </c>
      <c r="L31" s="45"/>
    </row>
    <row r="32" spans="1:12" s="46" customFormat="1" ht="12" customHeight="1">
      <c r="A32" s="54" t="s">
        <v>26</v>
      </c>
      <c r="B32" s="69" t="s">
        <v>14</v>
      </c>
      <c r="C32" s="69" t="s">
        <v>14</v>
      </c>
      <c r="D32" s="69" t="s">
        <v>14</v>
      </c>
      <c r="E32" s="69" t="s">
        <v>14</v>
      </c>
      <c r="F32" s="69" t="s">
        <v>14</v>
      </c>
      <c r="G32" s="149">
        <v>8.264179134613443</v>
      </c>
      <c r="H32" s="149">
        <v>7.85326737413229</v>
      </c>
      <c r="I32" s="149">
        <v>8.175118160698549</v>
      </c>
      <c r="J32" s="150">
        <v>8.750697822792885</v>
      </c>
      <c r="K32" s="165">
        <v>8.7</v>
      </c>
      <c r="L32" s="45"/>
    </row>
    <row r="33" spans="1:12" s="46" customFormat="1" ht="24" customHeight="1">
      <c r="A33" s="48" t="s">
        <v>107</v>
      </c>
      <c r="B33" s="151"/>
      <c r="C33" s="52"/>
      <c r="D33" s="52"/>
      <c r="E33" s="149"/>
      <c r="F33" s="152"/>
      <c r="G33" s="149"/>
      <c r="H33" s="149"/>
      <c r="I33" s="149"/>
      <c r="J33" s="150"/>
      <c r="K33" s="163"/>
      <c r="L33" s="45"/>
    </row>
    <row r="34" spans="1:12" s="46" customFormat="1" ht="12" customHeight="1">
      <c r="A34" s="55" t="s">
        <v>27</v>
      </c>
      <c r="B34" s="69" t="s">
        <v>14</v>
      </c>
      <c r="C34" s="69" t="s">
        <v>14</v>
      </c>
      <c r="D34" s="69" t="s">
        <v>14</v>
      </c>
      <c r="E34" s="69" t="s">
        <v>14</v>
      </c>
      <c r="F34" s="69" t="s">
        <v>14</v>
      </c>
      <c r="G34" s="149">
        <v>7.511215552232429</v>
      </c>
      <c r="H34" s="149">
        <v>7.441505271419783</v>
      </c>
      <c r="I34" s="149">
        <v>7.472635120746198</v>
      </c>
      <c r="J34" s="150">
        <v>7.323172947438172</v>
      </c>
      <c r="K34" s="163">
        <v>7.50195024703129</v>
      </c>
      <c r="L34" s="45"/>
    </row>
    <row r="35" spans="1:12" s="46" customFormat="1" ht="12" customHeight="1">
      <c r="A35" s="55" t="s">
        <v>28</v>
      </c>
      <c r="B35" s="69" t="s">
        <v>14</v>
      </c>
      <c r="C35" s="69" t="s">
        <v>14</v>
      </c>
      <c r="D35" s="69" t="s">
        <v>14</v>
      </c>
      <c r="E35" s="69" t="s">
        <v>14</v>
      </c>
      <c r="F35" s="69" t="s">
        <v>14</v>
      </c>
      <c r="G35" s="149">
        <v>78.36359752189703</v>
      </c>
      <c r="H35" s="149">
        <v>78.89735050168643</v>
      </c>
      <c r="I35" s="149">
        <v>78.00587759274245</v>
      </c>
      <c r="J35" s="150">
        <v>78.2164461449672</v>
      </c>
      <c r="K35" s="163">
        <v>76.73788679899454</v>
      </c>
      <c r="L35" s="45"/>
    </row>
    <row r="36" spans="1:12" s="46" customFormat="1" ht="12" customHeight="1">
      <c r="A36" s="55" t="s">
        <v>29</v>
      </c>
      <c r="B36" s="69" t="s">
        <v>14</v>
      </c>
      <c r="C36" s="69" t="s">
        <v>14</v>
      </c>
      <c r="D36" s="69" t="s">
        <v>14</v>
      </c>
      <c r="E36" s="69" t="s">
        <v>14</v>
      </c>
      <c r="F36" s="69" t="s">
        <v>14</v>
      </c>
      <c r="G36" s="149">
        <v>14.12518692587054</v>
      </c>
      <c r="H36" s="149">
        <v>13.661144226893787</v>
      </c>
      <c r="I36" s="149">
        <v>14.52148728651135</v>
      </c>
      <c r="J36" s="150">
        <v>14.460380907594638</v>
      </c>
      <c r="K36" s="163">
        <v>15.76016295397417</v>
      </c>
      <c r="L36" s="45"/>
    </row>
    <row r="37" spans="1:12" s="46" customFormat="1" ht="15" customHeight="1">
      <c r="A37" s="42" t="s">
        <v>22</v>
      </c>
      <c r="B37" s="157"/>
      <c r="C37" s="27"/>
      <c r="D37" s="27"/>
      <c r="E37" s="147"/>
      <c r="F37" s="146"/>
      <c r="G37" s="147"/>
      <c r="H37" s="147"/>
      <c r="I37" s="147"/>
      <c r="J37" s="148"/>
      <c r="K37" s="153"/>
      <c r="L37" s="45"/>
    </row>
    <row r="38" spans="1:12" s="46" customFormat="1" ht="12" customHeight="1">
      <c r="A38" s="25" t="s">
        <v>13</v>
      </c>
      <c r="B38" s="69" t="s">
        <v>104</v>
      </c>
      <c r="C38" s="69" t="s">
        <v>104</v>
      </c>
      <c r="D38" s="69" t="s">
        <v>104</v>
      </c>
      <c r="E38" s="69" t="s">
        <v>104</v>
      </c>
      <c r="F38" s="69" t="s">
        <v>104</v>
      </c>
      <c r="G38" s="69" t="s">
        <v>104</v>
      </c>
      <c r="H38" s="69" t="s">
        <v>104</v>
      </c>
      <c r="I38" s="69" t="s">
        <v>104</v>
      </c>
      <c r="J38" s="69" t="s">
        <v>104</v>
      </c>
      <c r="K38" s="81" t="s">
        <v>104</v>
      </c>
      <c r="L38" s="45"/>
    </row>
    <row r="39" spans="1:12" s="46" customFormat="1" ht="12" customHeight="1">
      <c r="A39" s="25" t="s">
        <v>15</v>
      </c>
      <c r="B39" s="69" t="s">
        <v>104</v>
      </c>
      <c r="C39" s="69" t="s">
        <v>104</v>
      </c>
      <c r="D39" s="69" t="s">
        <v>104</v>
      </c>
      <c r="E39" s="69" t="s">
        <v>104</v>
      </c>
      <c r="F39" s="69" t="s">
        <v>104</v>
      </c>
      <c r="G39" s="69" t="s">
        <v>104</v>
      </c>
      <c r="H39" s="69" t="s">
        <v>104</v>
      </c>
      <c r="I39" s="69" t="s">
        <v>104</v>
      </c>
      <c r="J39" s="69" t="s">
        <v>104</v>
      </c>
      <c r="K39" s="81" t="s">
        <v>104</v>
      </c>
      <c r="L39" s="45"/>
    </row>
    <row r="40" spans="1:12" s="46" customFormat="1" ht="15" customHeight="1">
      <c r="A40" s="56" t="s">
        <v>30</v>
      </c>
      <c r="B40" s="106"/>
      <c r="C40" s="47"/>
      <c r="D40" s="47"/>
      <c r="E40" s="146"/>
      <c r="F40" s="146"/>
      <c r="G40" s="146"/>
      <c r="H40" s="146"/>
      <c r="I40" s="146"/>
      <c r="J40" s="146"/>
      <c r="K40" s="155"/>
      <c r="L40" s="45"/>
    </row>
    <row r="41" spans="1:12" s="46" customFormat="1" ht="12" customHeight="1">
      <c r="A41" s="25" t="s">
        <v>31</v>
      </c>
      <c r="B41" s="29">
        <v>2260</v>
      </c>
      <c r="C41" s="27">
        <v>2493</v>
      </c>
      <c r="D41" s="27">
        <v>2675</v>
      </c>
      <c r="E41" s="146">
        <v>2874</v>
      </c>
      <c r="F41" s="146">
        <v>2684</v>
      </c>
      <c r="G41" s="30">
        <v>2425</v>
      </c>
      <c r="H41" s="30">
        <v>2414</v>
      </c>
      <c r="I41" s="34">
        <v>2477</v>
      </c>
      <c r="J41" s="34">
        <v>2687</v>
      </c>
      <c r="K41" s="153">
        <v>2960</v>
      </c>
      <c r="L41" s="45"/>
    </row>
    <row r="42" spans="1:12" s="46" customFormat="1" ht="12" customHeight="1">
      <c r="A42" s="25" t="s">
        <v>15</v>
      </c>
      <c r="B42" s="29">
        <v>1675</v>
      </c>
      <c r="C42" s="27">
        <v>1783</v>
      </c>
      <c r="D42" s="27">
        <v>1943</v>
      </c>
      <c r="E42" s="156">
        <v>2144</v>
      </c>
      <c r="F42" s="156">
        <v>2045</v>
      </c>
      <c r="G42" s="30">
        <v>1879</v>
      </c>
      <c r="H42" s="30">
        <v>1706</v>
      </c>
      <c r="I42" s="34">
        <v>1568</v>
      </c>
      <c r="J42" s="34">
        <v>1509</v>
      </c>
      <c r="K42" s="153">
        <v>1557</v>
      </c>
      <c r="L42" s="45"/>
    </row>
    <row r="43" spans="1:12" s="46" customFormat="1" ht="15" customHeight="1">
      <c r="A43" s="57" t="s">
        <v>32</v>
      </c>
      <c r="B43" s="106"/>
      <c r="C43" s="47"/>
      <c r="D43" s="47"/>
      <c r="E43" s="28"/>
      <c r="F43" s="28"/>
      <c r="G43" s="28"/>
      <c r="H43" s="28"/>
      <c r="I43" s="28"/>
      <c r="J43" s="154"/>
      <c r="K43" s="155"/>
      <c r="L43" s="45"/>
    </row>
    <row r="44" spans="1:12" s="46" customFormat="1" ht="12" customHeight="1">
      <c r="A44" s="58" t="s">
        <v>33</v>
      </c>
      <c r="B44" s="106"/>
      <c r="C44" s="47"/>
      <c r="D44" s="47"/>
      <c r="E44" s="47"/>
      <c r="F44" s="47"/>
      <c r="G44" s="47"/>
      <c r="H44" s="47"/>
      <c r="I44" s="59"/>
      <c r="J44" s="154"/>
      <c r="K44" s="155"/>
      <c r="L44" s="45"/>
    </row>
    <row r="45" spans="1:12" s="46" customFormat="1" ht="24" customHeight="1">
      <c r="A45" s="60" t="s">
        <v>34</v>
      </c>
      <c r="B45" s="69" t="s">
        <v>14</v>
      </c>
      <c r="C45" s="27" t="s">
        <v>14</v>
      </c>
      <c r="D45" s="27" t="s">
        <v>14</v>
      </c>
      <c r="E45" s="27">
        <v>2537</v>
      </c>
      <c r="F45" s="27">
        <v>2681</v>
      </c>
      <c r="G45" s="27">
        <v>2717</v>
      </c>
      <c r="H45" s="27">
        <v>2991</v>
      </c>
      <c r="I45" s="27">
        <v>2974</v>
      </c>
      <c r="J45" s="28">
        <v>3373</v>
      </c>
      <c r="K45" s="153">
        <v>3383</v>
      </c>
      <c r="L45" s="61"/>
    </row>
    <row r="46" spans="1:12" s="46" customFormat="1" ht="12" customHeight="1">
      <c r="A46" s="60" t="s">
        <v>35</v>
      </c>
      <c r="B46" s="29"/>
      <c r="C46" s="27"/>
      <c r="D46" s="27"/>
      <c r="E46" s="27"/>
      <c r="F46" s="27"/>
      <c r="G46" s="27"/>
      <c r="H46" s="27"/>
      <c r="I46" s="27"/>
      <c r="J46" s="28"/>
      <c r="K46" s="153"/>
      <c r="L46" s="61"/>
    </row>
    <row r="47" spans="1:12" s="46" customFormat="1" ht="12" customHeight="1">
      <c r="A47" s="62" t="s">
        <v>36</v>
      </c>
      <c r="B47" s="69" t="s">
        <v>104</v>
      </c>
      <c r="C47" s="69" t="s">
        <v>104</v>
      </c>
      <c r="D47" s="69" t="s">
        <v>104</v>
      </c>
      <c r="E47" s="69" t="s">
        <v>104</v>
      </c>
      <c r="F47" s="69" t="s">
        <v>104</v>
      </c>
      <c r="G47" s="28">
        <v>18</v>
      </c>
      <c r="H47" s="28">
        <v>25</v>
      </c>
      <c r="I47" s="28">
        <v>32</v>
      </c>
      <c r="J47" s="28">
        <v>37</v>
      </c>
      <c r="K47" s="153">
        <v>25</v>
      </c>
      <c r="L47" s="61"/>
    </row>
    <row r="48" spans="1:12" s="46" customFormat="1" ht="12" customHeight="1">
      <c r="A48" s="63" t="s">
        <v>37</v>
      </c>
      <c r="B48" s="69" t="s">
        <v>14</v>
      </c>
      <c r="C48" s="27" t="s">
        <v>14</v>
      </c>
      <c r="D48" s="27" t="s">
        <v>14</v>
      </c>
      <c r="E48" s="27">
        <v>743</v>
      </c>
      <c r="F48" s="27">
        <v>749</v>
      </c>
      <c r="G48" s="27">
        <v>707</v>
      </c>
      <c r="H48" s="28">
        <v>1055</v>
      </c>
      <c r="I48" s="28">
        <v>1003</v>
      </c>
      <c r="J48" s="28">
        <v>1038</v>
      </c>
      <c r="K48" s="153">
        <v>999</v>
      </c>
      <c r="L48" s="61"/>
    </row>
    <row r="49" spans="1:12" s="46" customFormat="1" ht="12" customHeight="1">
      <c r="A49" s="63" t="s">
        <v>38</v>
      </c>
      <c r="B49" s="69" t="s">
        <v>14</v>
      </c>
      <c r="C49" s="27" t="s">
        <v>14</v>
      </c>
      <c r="D49" s="27" t="s">
        <v>14</v>
      </c>
      <c r="E49" s="27">
        <v>1794</v>
      </c>
      <c r="F49" s="27">
        <v>1932</v>
      </c>
      <c r="G49" s="27">
        <v>1992</v>
      </c>
      <c r="H49" s="28">
        <v>1911</v>
      </c>
      <c r="I49" s="28">
        <v>1939</v>
      </c>
      <c r="J49" s="28">
        <v>2298</v>
      </c>
      <c r="K49" s="153">
        <v>2359</v>
      </c>
      <c r="L49" s="61"/>
    </row>
    <row r="50" spans="1:12" s="46" customFormat="1" ht="12" customHeight="1">
      <c r="A50" s="64" t="s">
        <v>39</v>
      </c>
      <c r="B50" s="29"/>
      <c r="C50" s="27"/>
      <c r="D50" s="28"/>
      <c r="E50" s="28"/>
      <c r="F50" s="27"/>
      <c r="G50" s="28"/>
      <c r="H50" s="28"/>
      <c r="I50" s="28"/>
      <c r="J50" s="157"/>
      <c r="K50" s="153"/>
      <c r="L50" s="45"/>
    </row>
    <row r="51" spans="1:12" s="46" customFormat="1" ht="24" customHeight="1">
      <c r="A51" s="60" t="s">
        <v>34</v>
      </c>
      <c r="B51" s="69" t="s">
        <v>104</v>
      </c>
      <c r="C51" s="69" t="s">
        <v>104</v>
      </c>
      <c r="D51" s="69" t="s">
        <v>104</v>
      </c>
      <c r="E51" s="69" t="s">
        <v>104</v>
      </c>
      <c r="F51" s="69" t="s">
        <v>104</v>
      </c>
      <c r="G51" s="69" t="s">
        <v>104</v>
      </c>
      <c r="H51" s="69" t="s">
        <v>104</v>
      </c>
      <c r="I51" s="69" t="s">
        <v>104</v>
      </c>
      <c r="J51" s="69" t="s">
        <v>104</v>
      </c>
      <c r="K51" s="81" t="s">
        <v>104</v>
      </c>
      <c r="L51" s="61"/>
    </row>
    <row r="52" spans="1:12" s="46" customFormat="1" ht="12" customHeight="1">
      <c r="A52" s="56" t="s">
        <v>40</v>
      </c>
      <c r="B52" s="29"/>
      <c r="C52" s="27"/>
      <c r="D52" s="27"/>
      <c r="E52" s="28"/>
      <c r="F52" s="28"/>
      <c r="G52" s="27"/>
      <c r="H52" s="28"/>
      <c r="I52" s="28"/>
      <c r="J52" s="28"/>
      <c r="K52" s="153"/>
      <c r="L52" s="61"/>
    </row>
    <row r="53" spans="1:12" s="46" customFormat="1" ht="12" customHeight="1">
      <c r="A53" s="65" t="s">
        <v>41</v>
      </c>
      <c r="B53" s="29">
        <v>585</v>
      </c>
      <c r="C53" s="27">
        <v>710</v>
      </c>
      <c r="D53" s="69">
        <v>732</v>
      </c>
      <c r="E53" s="69">
        <v>730</v>
      </c>
      <c r="F53" s="69">
        <v>639</v>
      </c>
      <c r="G53" s="69">
        <v>546</v>
      </c>
      <c r="H53" s="69">
        <v>708</v>
      </c>
      <c r="I53" s="69">
        <v>909</v>
      </c>
      <c r="J53" s="69">
        <v>1178</v>
      </c>
      <c r="K53" s="81">
        <v>1403</v>
      </c>
      <c r="L53" s="61"/>
    </row>
    <row r="54" spans="1:12" s="24" customFormat="1" ht="18" customHeight="1">
      <c r="A54" s="66" t="s">
        <v>90</v>
      </c>
      <c r="B54" s="158"/>
      <c r="C54" s="158"/>
      <c r="D54" s="158"/>
      <c r="E54" s="158"/>
      <c r="F54" s="158"/>
      <c r="G54" s="158"/>
      <c r="H54" s="158"/>
      <c r="I54" s="158"/>
      <c r="J54" s="159"/>
      <c r="K54" s="160"/>
      <c r="L54" s="67"/>
    </row>
    <row r="55" spans="1:12" s="24" customFormat="1" ht="24" customHeight="1">
      <c r="A55" s="68" t="s">
        <v>42</v>
      </c>
      <c r="B55" s="136">
        <v>14278</v>
      </c>
      <c r="C55" s="137">
        <v>15722</v>
      </c>
      <c r="D55" s="137">
        <v>17586</v>
      </c>
      <c r="E55" s="137">
        <v>20016</v>
      </c>
      <c r="F55" s="137">
        <v>22408</v>
      </c>
      <c r="G55" s="137">
        <v>25083</v>
      </c>
      <c r="H55" s="137">
        <v>28000</v>
      </c>
      <c r="I55" s="161">
        <v>31264</v>
      </c>
      <c r="J55" s="161">
        <v>34031</v>
      </c>
      <c r="K55" s="162">
        <v>35933</v>
      </c>
      <c r="L55" s="70"/>
    </row>
    <row r="56" spans="1:12" s="24" customFormat="1" ht="12" customHeight="1">
      <c r="A56" s="71" t="s">
        <v>43</v>
      </c>
      <c r="B56" s="69">
        <v>6788</v>
      </c>
      <c r="C56" s="69">
        <v>7672</v>
      </c>
      <c r="D56" s="69">
        <v>8732</v>
      </c>
      <c r="E56" s="69">
        <v>10058</v>
      </c>
      <c r="F56" s="69">
        <v>11647</v>
      </c>
      <c r="G56" s="69">
        <v>13377</v>
      </c>
      <c r="H56" s="69">
        <v>15248</v>
      </c>
      <c r="I56" s="27">
        <v>17317</v>
      </c>
      <c r="J56" s="34">
        <v>19093</v>
      </c>
      <c r="K56" s="145">
        <v>20375</v>
      </c>
      <c r="L56" s="32"/>
    </row>
    <row r="57" spans="1:12" s="24" customFormat="1" ht="12" customHeight="1">
      <c r="A57" s="71" t="s">
        <v>35</v>
      </c>
      <c r="B57" s="69"/>
      <c r="C57" s="29"/>
      <c r="D57" s="29"/>
      <c r="E57" s="29"/>
      <c r="F57" s="29"/>
      <c r="G57" s="29"/>
      <c r="H57" s="29"/>
      <c r="I57" s="34"/>
      <c r="J57" s="34"/>
      <c r="K57" s="145"/>
      <c r="L57" s="32"/>
    </row>
    <row r="58" spans="1:12" s="24" customFormat="1" ht="12" customHeight="1">
      <c r="A58" s="72" t="s">
        <v>44</v>
      </c>
      <c r="B58" s="69">
        <v>14053</v>
      </c>
      <c r="C58" s="29">
        <v>15111</v>
      </c>
      <c r="D58" s="29">
        <v>16390</v>
      </c>
      <c r="E58" s="29">
        <v>18107</v>
      </c>
      <c r="F58" s="29">
        <v>19705</v>
      </c>
      <c r="G58" s="29">
        <v>21375</v>
      </c>
      <c r="H58" s="29">
        <v>23231</v>
      </c>
      <c r="I58" s="34">
        <v>24904</v>
      </c>
      <c r="J58" s="34">
        <v>26359</v>
      </c>
      <c r="K58" s="145">
        <v>27327</v>
      </c>
      <c r="L58" s="32"/>
    </row>
    <row r="59" spans="1:12" s="24" customFormat="1" ht="12" customHeight="1">
      <c r="A59" s="72" t="s">
        <v>45</v>
      </c>
      <c r="B59" s="69">
        <v>230</v>
      </c>
      <c r="C59" s="69">
        <v>630</v>
      </c>
      <c r="D59" s="69">
        <v>1216</v>
      </c>
      <c r="E59" s="69">
        <v>1934</v>
      </c>
      <c r="F59" s="69">
        <v>2726</v>
      </c>
      <c r="G59" s="69">
        <v>3746</v>
      </c>
      <c r="H59" s="69">
        <v>4800</v>
      </c>
      <c r="I59" s="69">
        <v>6406</v>
      </c>
      <c r="J59" s="69">
        <v>7736</v>
      </c>
      <c r="K59" s="145">
        <v>8688</v>
      </c>
      <c r="L59" s="32"/>
    </row>
    <row r="60" spans="1:12" s="24" customFormat="1" ht="12" customHeight="1">
      <c r="A60" s="73" t="s">
        <v>35</v>
      </c>
      <c r="B60" s="69"/>
      <c r="C60" s="29"/>
      <c r="D60" s="29"/>
      <c r="E60" s="29"/>
      <c r="F60" s="29"/>
      <c r="G60" s="29"/>
      <c r="H60" s="29"/>
      <c r="I60" s="34"/>
      <c r="J60" s="34"/>
      <c r="K60" s="145"/>
      <c r="L60" s="32"/>
    </row>
    <row r="61" spans="1:12" s="24" customFormat="1" ht="12" customHeight="1">
      <c r="A61" s="50" t="s">
        <v>99</v>
      </c>
      <c r="B61" s="69">
        <v>36</v>
      </c>
      <c r="C61" s="69">
        <v>69</v>
      </c>
      <c r="D61" s="69">
        <v>190</v>
      </c>
      <c r="E61" s="69">
        <f aca="true" t="shared" si="1" ref="E61:K61">+E62+E63+E64</f>
        <v>318</v>
      </c>
      <c r="F61" s="69">
        <f t="shared" si="1"/>
        <v>430</v>
      </c>
      <c r="G61" s="69">
        <f t="shared" si="1"/>
        <v>555</v>
      </c>
      <c r="H61" s="69">
        <f t="shared" si="1"/>
        <v>708</v>
      </c>
      <c r="I61" s="69">
        <f t="shared" si="1"/>
        <v>817</v>
      </c>
      <c r="J61" s="69">
        <f t="shared" si="1"/>
        <v>870</v>
      </c>
      <c r="K61" s="81">
        <f t="shared" si="1"/>
        <v>946</v>
      </c>
      <c r="L61" s="32"/>
    </row>
    <row r="62" spans="1:12" s="24" customFormat="1" ht="24" customHeight="1">
      <c r="A62" s="141" t="s">
        <v>101</v>
      </c>
      <c r="B62" s="69">
        <v>36</v>
      </c>
      <c r="C62" s="29">
        <v>69</v>
      </c>
      <c r="D62" s="29">
        <v>125</v>
      </c>
      <c r="E62" s="29">
        <v>155</v>
      </c>
      <c r="F62" s="29">
        <v>174</v>
      </c>
      <c r="G62" s="29">
        <v>211</v>
      </c>
      <c r="H62" s="29">
        <v>314</v>
      </c>
      <c r="I62" s="34">
        <v>411</v>
      </c>
      <c r="J62" s="34">
        <v>423</v>
      </c>
      <c r="K62" s="145">
        <v>460</v>
      </c>
      <c r="L62" s="32"/>
    </row>
    <row r="63" spans="1:12" s="24" customFormat="1" ht="36" customHeight="1">
      <c r="A63" s="141" t="s">
        <v>102</v>
      </c>
      <c r="B63" s="69" t="s">
        <v>104</v>
      </c>
      <c r="C63" s="69" t="s">
        <v>104</v>
      </c>
      <c r="D63" s="29">
        <v>65</v>
      </c>
      <c r="E63" s="29">
        <v>106</v>
      </c>
      <c r="F63" s="29">
        <v>150</v>
      </c>
      <c r="G63" s="29">
        <v>166</v>
      </c>
      <c r="H63" s="29">
        <v>184</v>
      </c>
      <c r="I63" s="34">
        <v>188</v>
      </c>
      <c r="J63" s="34">
        <v>221</v>
      </c>
      <c r="K63" s="145">
        <v>262</v>
      </c>
      <c r="L63" s="32"/>
    </row>
    <row r="64" spans="1:12" s="24" customFormat="1" ht="24" customHeight="1">
      <c r="A64" s="141" t="s">
        <v>103</v>
      </c>
      <c r="B64" s="69" t="s">
        <v>104</v>
      </c>
      <c r="C64" s="69" t="s">
        <v>104</v>
      </c>
      <c r="D64" s="69" t="s">
        <v>104</v>
      </c>
      <c r="E64" s="29">
        <v>57</v>
      </c>
      <c r="F64" s="29">
        <v>106</v>
      </c>
      <c r="G64" s="29">
        <v>178</v>
      </c>
      <c r="H64" s="29">
        <v>210</v>
      </c>
      <c r="I64" s="34">
        <v>218</v>
      </c>
      <c r="J64" s="34">
        <v>226</v>
      </c>
      <c r="K64" s="145">
        <v>224</v>
      </c>
      <c r="L64" s="32"/>
    </row>
    <row r="65" spans="1:12" s="24" customFormat="1" ht="24" customHeight="1">
      <c r="A65" s="72" t="s">
        <v>100</v>
      </c>
      <c r="B65" s="69">
        <f>+B55-B61</f>
        <v>14242</v>
      </c>
      <c r="C65" s="29">
        <f aca="true" t="shared" si="2" ref="C65:K65">+C55-C61</f>
        <v>15653</v>
      </c>
      <c r="D65" s="26">
        <f t="shared" si="2"/>
        <v>17396</v>
      </c>
      <c r="E65" s="26">
        <f t="shared" si="2"/>
        <v>19698</v>
      </c>
      <c r="F65" s="26">
        <f t="shared" si="2"/>
        <v>21978</v>
      </c>
      <c r="G65" s="26">
        <f t="shared" si="2"/>
        <v>24528</v>
      </c>
      <c r="H65" s="26">
        <f t="shared" si="2"/>
        <v>27292</v>
      </c>
      <c r="I65" s="35">
        <f t="shared" si="2"/>
        <v>30447</v>
      </c>
      <c r="J65" s="35">
        <f t="shared" si="2"/>
        <v>33161</v>
      </c>
      <c r="K65" s="31">
        <f t="shared" si="2"/>
        <v>34987</v>
      </c>
      <c r="L65" s="32"/>
    </row>
    <row r="66" spans="1:12" s="24" customFormat="1" ht="36" customHeight="1">
      <c r="A66" s="74" t="s">
        <v>91</v>
      </c>
      <c r="B66" s="75" t="s">
        <v>14</v>
      </c>
      <c r="C66" s="75">
        <v>134</v>
      </c>
      <c r="D66" s="76">
        <v>354</v>
      </c>
      <c r="E66" s="76">
        <v>823</v>
      </c>
      <c r="F66" s="76">
        <v>1273</v>
      </c>
      <c r="G66" s="76">
        <v>1804</v>
      </c>
      <c r="H66" s="76">
        <v>2285</v>
      </c>
      <c r="I66" s="76">
        <v>2830</v>
      </c>
      <c r="J66" s="76">
        <v>3076</v>
      </c>
      <c r="K66" s="77">
        <v>3349</v>
      </c>
      <c r="L66" s="78"/>
    </row>
    <row r="67" spans="1:12" s="24" customFormat="1" ht="12" customHeight="1">
      <c r="A67" s="79" t="s">
        <v>43</v>
      </c>
      <c r="B67" s="69" t="s">
        <v>14</v>
      </c>
      <c r="C67" s="69">
        <v>43</v>
      </c>
      <c r="D67" s="69">
        <v>148</v>
      </c>
      <c r="E67" s="69">
        <v>395</v>
      </c>
      <c r="F67" s="69">
        <v>619</v>
      </c>
      <c r="G67" s="69">
        <v>870</v>
      </c>
      <c r="H67" s="69">
        <v>1079</v>
      </c>
      <c r="I67" s="69">
        <v>1367</v>
      </c>
      <c r="J67" s="69">
        <v>1479</v>
      </c>
      <c r="K67" s="31">
        <v>1683</v>
      </c>
      <c r="L67" s="32"/>
    </row>
    <row r="68" spans="1:12" s="24" customFormat="1" ht="12" customHeight="1">
      <c r="A68" s="79" t="s">
        <v>46</v>
      </c>
      <c r="B68" s="69"/>
      <c r="C68" s="69"/>
      <c r="D68" s="69"/>
      <c r="E68" s="69"/>
      <c r="F68" s="69"/>
      <c r="G68" s="69"/>
      <c r="H68" s="69"/>
      <c r="I68" s="69"/>
      <c r="J68" s="69"/>
      <c r="K68" s="31"/>
      <c r="L68" s="32"/>
    </row>
    <row r="69" spans="1:12" s="24" customFormat="1" ht="12" customHeight="1">
      <c r="A69" s="80" t="s">
        <v>47</v>
      </c>
      <c r="B69" s="69" t="s">
        <v>14</v>
      </c>
      <c r="C69" s="69">
        <v>134</v>
      </c>
      <c r="D69" s="69">
        <v>354</v>
      </c>
      <c r="E69" s="69">
        <v>823</v>
      </c>
      <c r="F69" s="69">
        <v>1273</v>
      </c>
      <c r="G69" s="69">
        <v>1803</v>
      </c>
      <c r="H69" s="69">
        <v>2184</v>
      </c>
      <c r="I69" s="69">
        <v>2577</v>
      </c>
      <c r="J69" s="69">
        <v>2687</v>
      </c>
      <c r="K69" s="81">
        <v>2818</v>
      </c>
      <c r="L69" s="82"/>
    </row>
    <row r="70" spans="1:12" s="24" customFormat="1" ht="12" customHeight="1">
      <c r="A70" s="80" t="s">
        <v>48</v>
      </c>
      <c r="B70" s="69" t="s">
        <v>14</v>
      </c>
      <c r="C70" s="69" t="s">
        <v>104</v>
      </c>
      <c r="D70" s="69" t="s">
        <v>104</v>
      </c>
      <c r="E70" s="69" t="s">
        <v>104</v>
      </c>
      <c r="F70" s="69" t="s">
        <v>104</v>
      </c>
      <c r="G70" s="69">
        <v>1</v>
      </c>
      <c r="H70" s="69">
        <v>101</v>
      </c>
      <c r="I70" s="69">
        <v>240</v>
      </c>
      <c r="J70" s="69">
        <v>360</v>
      </c>
      <c r="K70" s="81">
        <v>488</v>
      </c>
      <c r="L70" s="82"/>
    </row>
    <row r="71" spans="1:12" s="24" customFormat="1" ht="12" customHeight="1">
      <c r="A71" s="80" t="s">
        <v>49</v>
      </c>
      <c r="B71" s="69" t="s">
        <v>14</v>
      </c>
      <c r="C71" s="69" t="s">
        <v>104</v>
      </c>
      <c r="D71" s="69" t="s">
        <v>104</v>
      </c>
      <c r="E71" s="69" t="s">
        <v>104</v>
      </c>
      <c r="F71" s="69" t="s">
        <v>104</v>
      </c>
      <c r="G71" s="69" t="s">
        <v>104</v>
      </c>
      <c r="H71" s="69" t="s">
        <v>104</v>
      </c>
      <c r="I71" s="69">
        <v>13</v>
      </c>
      <c r="J71" s="69">
        <v>29</v>
      </c>
      <c r="K71" s="81">
        <v>43</v>
      </c>
      <c r="L71" s="82"/>
    </row>
    <row r="72" spans="1:12" s="24" customFormat="1" ht="12" customHeight="1">
      <c r="A72" s="79" t="s">
        <v>50</v>
      </c>
      <c r="B72" s="69" t="s">
        <v>14</v>
      </c>
      <c r="C72" s="69">
        <v>132</v>
      </c>
      <c r="D72" s="69">
        <v>324</v>
      </c>
      <c r="E72" s="69">
        <v>622</v>
      </c>
      <c r="F72" s="69">
        <v>789</v>
      </c>
      <c r="G72" s="69">
        <v>1016</v>
      </c>
      <c r="H72" s="69">
        <v>1317</v>
      </c>
      <c r="I72" s="69">
        <v>1541</v>
      </c>
      <c r="J72" s="69">
        <v>1642</v>
      </c>
      <c r="K72" s="31">
        <v>1828</v>
      </c>
      <c r="L72" s="32"/>
    </row>
    <row r="73" spans="1:12" s="24" customFormat="1" ht="12" customHeight="1">
      <c r="A73" s="83" t="s">
        <v>51</v>
      </c>
      <c r="B73" s="84"/>
      <c r="C73" s="69"/>
      <c r="D73" s="69"/>
      <c r="E73" s="69"/>
      <c r="F73" s="69"/>
      <c r="G73" s="69"/>
      <c r="H73" s="69"/>
      <c r="I73" s="69"/>
      <c r="J73" s="69"/>
      <c r="K73" s="31"/>
      <c r="L73" s="32"/>
    </row>
    <row r="74" spans="1:12" s="24" customFormat="1" ht="12" customHeight="1">
      <c r="A74" s="80" t="s">
        <v>47</v>
      </c>
      <c r="B74" s="69" t="s">
        <v>14</v>
      </c>
      <c r="C74" s="69">
        <v>132</v>
      </c>
      <c r="D74" s="69">
        <v>324</v>
      </c>
      <c r="E74" s="69">
        <v>622</v>
      </c>
      <c r="F74" s="69">
        <v>789</v>
      </c>
      <c r="G74" s="69">
        <v>1015</v>
      </c>
      <c r="H74" s="69">
        <v>1240</v>
      </c>
      <c r="I74" s="69">
        <v>1383</v>
      </c>
      <c r="J74" s="69">
        <v>1427</v>
      </c>
      <c r="K74" s="31">
        <v>1511</v>
      </c>
      <c r="L74" s="32"/>
    </row>
    <row r="75" spans="1:12" s="24" customFormat="1" ht="12" customHeight="1">
      <c r="A75" s="80" t="s">
        <v>48</v>
      </c>
      <c r="B75" s="69" t="s">
        <v>14</v>
      </c>
      <c r="C75" s="69" t="s">
        <v>104</v>
      </c>
      <c r="D75" s="69" t="s">
        <v>104</v>
      </c>
      <c r="E75" s="69" t="s">
        <v>104</v>
      </c>
      <c r="F75" s="69" t="s">
        <v>104</v>
      </c>
      <c r="G75" s="85">
        <v>1</v>
      </c>
      <c r="H75" s="85">
        <v>77</v>
      </c>
      <c r="I75" s="85">
        <v>154</v>
      </c>
      <c r="J75" s="85">
        <v>195</v>
      </c>
      <c r="K75" s="31">
        <v>284</v>
      </c>
      <c r="L75" s="32"/>
    </row>
    <row r="76" spans="1:12" s="24" customFormat="1" ht="12" customHeight="1">
      <c r="A76" s="80" t="s">
        <v>49</v>
      </c>
      <c r="B76" s="69" t="s">
        <v>14</v>
      </c>
      <c r="C76" s="69" t="s">
        <v>104</v>
      </c>
      <c r="D76" s="69" t="s">
        <v>104</v>
      </c>
      <c r="E76" s="69" t="s">
        <v>104</v>
      </c>
      <c r="F76" s="69" t="s">
        <v>104</v>
      </c>
      <c r="G76" s="69" t="s">
        <v>104</v>
      </c>
      <c r="H76" s="69" t="s">
        <v>104</v>
      </c>
      <c r="I76" s="35">
        <v>4</v>
      </c>
      <c r="J76" s="35">
        <v>20</v>
      </c>
      <c r="K76" s="31">
        <v>33</v>
      </c>
      <c r="L76" s="32"/>
    </row>
    <row r="77" spans="1:12" s="24" customFormat="1" ht="24" customHeight="1">
      <c r="A77" s="86" t="s">
        <v>52</v>
      </c>
      <c r="B77" s="69" t="s">
        <v>14</v>
      </c>
      <c r="C77" s="85">
        <v>2</v>
      </c>
      <c r="D77" s="85">
        <v>30</v>
      </c>
      <c r="E77" s="85">
        <v>201</v>
      </c>
      <c r="F77" s="85">
        <v>484</v>
      </c>
      <c r="G77" s="85">
        <v>788</v>
      </c>
      <c r="H77" s="85">
        <v>968</v>
      </c>
      <c r="I77" s="85">
        <v>1289</v>
      </c>
      <c r="J77" s="85">
        <v>1434</v>
      </c>
      <c r="K77" s="31">
        <v>1523</v>
      </c>
      <c r="L77" s="32"/>
    </row>
    <row r="78" spans="1:12" s="46" customFormat="1" ht="12" customHeight="1">
      <c r="A78" s="83" t="s">
        <v>51</v>
      </c>
      <c r="B78" s="69"/>
      <c r="C78" s="43"/>
      <c r="D78" s="43"/>
      <c r="E78" s="43"/>
      <c r="F78" s="43"/>
      <c r="G78" s="43"/>
      <c r="H78" s="43"/>
      <c r="I78" s="43"/>
      <c r="J78" s="43"/>
      <c r="K78" s="87"/>
      <c r="L78" s="88"/>
    </row>
    <row r="79" spans="1:12" s="46" customFormat="1" ht="12" customHeight="1">
      <c r="A79" s="89" t="s">
        <v>47</v>
      </c>
      <c r="B79" s="69" t="s">
        <v>14</v>
      </c>
      <c r="C79" s="90">
        <v>2</v>
      </c>
      <c r="D79" s="90">
        <v>30</v>
      </c>
      <c r="E79" s="90">
        <v>201</v>
      </c>
      <c r="F79" s="90">
        <v>484</v>
      </c>
      <c r="G79" s="90">
        <v>788</v>
      </c>
      <c r="H79" s="90">
        <v>944</v>
      </c>
      <c r="I79" s="90">
        <v>1194</v>
      </c>
      <c r="J79" s="90">
        <v>1260</v>
      </c>
      <c r="K79" s="44">
        <v>1309</v>
      </c>
      <c r="L79" s="45"/>
    </row>
    <row r="80" spans="1:12" s="46" customFormat="1" ht="12" customHeight="1">
      <c r="A80" s="89" t="s">
        <v>48</v>
      </c>
      <c r="B80" s="69" t="s">
        <v>14</v>
      </c>
      <c r="C80" s="69" t="s">
        <v>104</v>
      </c>
      <c r="D80" s="69" t="s">
        <v>104</v>
      </c>
      <c r="E80" s="69" t="s">
        <v>104</v>
      </c>
      <c r="F80" s="69" t="s">
        <v>104</v>
      </c>
      <c r="G80" s="69" t="s">
        <v>104</v>
      </c>
      <c r="H80" s="90">
        <v>24</v>
      </c>
      <c r="I80" s="90">
        <v>86</v>
      </c>
      <c r="J80" s="90">
        <v>165</v>
      </c>
      <c r="K80" s="44">
        <v>204</v>
      </c>
      <c r="L80" s="45"/>
    </row>
    <row r="81" spans="1:12" s="46" customFormat="1" ht="12" customHeight="1">
      <c r="A81" s="89" t="s">
        <v>49</v>
      </c>
      <c r="B81" s="69" t="s">
        <v>14</v>
      </c>
      <c r="C81" s="69" t="s">
        <v>104</v>
      </c>
      <c r="D81" s="69" t="s">
        <v>104</v>
      </c>
      <c r="E81" s="69" t="s">
        <v>104</v>
      </c>
      <c r="F81" s="69" t="s">
        <v>104</v>
      </c>
      <c r="G81" s="69" t="s">
        <v>104</v>
      </c>
      <c r="H81" s="69" t="s">
        <v>104</v>
      </c>
      <c r="I81" s="90">
        <v>9</v>
      </c>
      <c r="J81" s="90">
        <v>9</v>
      </c>
      <c r="K81" s="44">
        <v>10</v>
      </c>
      <c r="L81" s="45"/>
    </row>
    <row r="82" spans="1:12" s="46" customFormat="1" ht="24" customHeight="1">
      <c r="A82" s="91" t="s">
        <v>53</v>
      </c>
      <c r="B82" s="69" t="s">
        <v>14</v>
      </c>
      <c r="C82" s="69" t="s">
        <v>104</v>
      </c>
      <c r="D82" s="69" t="s">
        <v>104</v>
      </c>
      <c r="E82" s="69">
        <v>21</v>
      </c>
      <c r="F82" s="69">
        <v>66</v>
      </c>
      <c r="G82" s="69">
        <v>90</v>
      </c>
      <c r="H82" s="69">
        <v>349</v>
      </c>
      <c r="I82" s="69">
        <v>388</v>
      </c>
      <c r="J82" s="69">
        <v>449</v>
      </c>
      <c r="K82" s="44">
        <v>618</v>
      </c>
      <c r="L82" s="45"/>
    </row>
    <row r="83" spans="1:12" s="46" customFormat="1" ht="12" customHeight="1">
      <c r="A83" s="79" t="s">
        <v>43</v>
      </c>
      <c r="B83" s="69" t="s">
        <v>14</v>
      </c>
      <c r="C83" s="69" t="s">
        <v>104</v>
      </c>
      <c r="D83" s="69" t="s">
        <v>104</v>
      </c>
      <c r="E83" s="69">
        <v>16</v>
      </c>
      <c r="F83" s="69">
        <v>23</v>
      </c>
      <c r="G83" s="69">
        <v>49</v>
      </c>
      <c r="H83" s="69">
        <v>213</v>
      </c>
      <c r="I83" s="69">
        <v>217</v>
      </c>
      <c r="J83" s="69">
        <v>255</v>
      </c>
      <c r="K83" s="44">
        <v>352</v>
      </c>
      <c r="L83" s="45"/>
    </row>
    <row r="84" spans="1:11" s="88" customFormat="1" ht="24" customHeight="1">
      <c r="A84" s="92" t="s">
        <v>54</v>
      </c>
      <c r="B84" s="93"/>
      <c r="C84" s="93"/>
      <c r="D84" s="93"/>
      <c r="E84" s="93"/>
      <c r="F84" s="93"/>
      <c r="G84" s="93"/>
      <c r="H84" s="93"/>
      <c r="I84" s="93"/>
      <c r="J84" s="93"/>
      <c r="K84" s="94"/>
    </row>
    <row r="85" spans="1:12" s="46" customFormat="1" ht="11.25" customHeight="1">
      <c r="A85" s="95" t="s">
        <v>55</v>
      </c>
      <c r="B85" s="96"/>
      <c r="C85" s="97"/>
      <c r="D85" s="97"/>
      <c r="E85" s="97"/>
      <c r="F85" s="97"/>
      <c r="G85" s="97"/>
      <c r="H85" s="97"/>
      <c r="I85" s="97"/>
      <c r="J85" s="96"/>
      <c r="K85" s="94"/>
      <c r="L85" s="88"/>
    </row>
    <row r="86" spans="1:12" s="46" customFormat="1" ht="36" customHeight="1">
      <c r="A86" s="98" t="s">
        <v>56</v>
      </c>
      <c r="B86" s="52">
        <v>15.725299070814552</v>
      </c>
      <c r="C86" s="99">
        <v>16.703910801091066</v>
      </c>
      <c r="D86" s="99">
        <v>16.859427987855288</v>
      </c>
      <c r="E86" s="99">
        <v>17.904890289112586</v>
      </c>
      <c r="F86" s="99">
        <v>19.13538384593362</v>
      </c>
      <c r="G86" s="99">
        <v>19.727343318239843</v>
      </c>
      <c r="H86" s="99">
        <v>20.206420088479735</v>
      </c>
      <c r="I86" s="99">
        <v>21.019397104628002</v>
      </c>
      <c r="J86" s="52">
        <v>22.830718022789075</v>
      </c>
      <c r="K86" s="53">
        <v>24.095062641796975</v>
      </c>
      <c r="L86" s="100"/>
    </row>
    <row r="87" spans="1:12" s="46" customFormat="1" ht="36" customHeight="1">
      <c r="A87" s="98" t="s">
        <v>57</v>
      </c>
      <c r="B87" s="52">
        <v>5.71855462254569</v>
      </c>
      <c r="C87" s="99">
        <v>6.630474834040577</v>
      </c>
      <c r="D87" s="99">
        <v>6.691671025123062</v>
      </c>
      <c r="E87" s="99">
        <v>7.299256527673499</v>
      </c>
      <c r="F87" s="99">
        <v>7.934019932990939</v>
      </c>
      <c r="G87" s="99">
        <v>8.134863621841173</v>
      </c>
      <c r="H87" s="99">
        <v>8.447189627012285</v>
      </c>
      <c r="I87" s="99">
        <v>8.785684290536866</v>
      </c>
      <c r="J87" s="52">
        <v>10.108861864013342</v>
      </c>
      <c r="K87" s="53">
        <v>10.914337228947499</v>
      </c>
      <c r="L87" s="100"/>
    </row>
    <row r="88" spans="1:12" s="46" customFormat="1" ht="36" customHeight="1">
      <c r="A88" s="98" t="s">
        <v>58</v>
      </c>
      <c r="B88" s="52">
        <v>23.465858690076164</v>
      </c>
      <c r="C88" s="99">
        <v>24.664919109546513</v>
      </c>
      <c r="D88" s="99">
        <v>23.661101496816197</v>
      </c>
      <c r="E88" s="99">
        <v>24.91234428533654</v>
      </c>
      <c r="F88" s="99">
        <v>27.38405195832378</v>
      </c>
      <c r="G88" s="99">
        <v>29.054662642019455</v>
      </c>
      <c r="H88" s="99">
        <v>28.998898281604976</v>
      </c>
      <c r="I88" s="99">
        <v>30.160975815518526</v>
      </c>
      <c r="J88" s="52">
        <v>31.172970285985468</v>
      </c>
      <c r="K88" s="53">
        <v>33.79459407576486</v>
      </c>
      <c r="L88" s="100"/>
    </row>
    <row r="89" spans="1:12" s="46" customFormat="1" ht="36" customHeight="1">
      <c r="A89" s="98" t="s">
        <v>59</v>
      </c>
      <c r="B89" s="52">
        <v>5.530290064897877</v>
      </c>
      <c r="C89" s="99">
        <v>6.706962876077252</v>
      </c>
      <c r="D89" s="99">
        <v>6.034805085542611</v>
      </c>
      <c r="E89" s="99">
        <v>6.338614321125239</v>
      </c>
      <c r="F89" s="99">
        <v>7.600009058387589</v>
      </c>
      <c r="G89" s="99">
        <v>8.501855666890249</v>
      </c>
      <c r="H89" s="99">
        <v>8.411543671747403</v>
      </c>
      <c r="I89" s="99">
        <v>8.91671348245455</v>
      </c>
      <c r="J89" s="52">
        <v>9.250942905676958</v>
      </c>
      <c r="K89" s="53">
        <v>10.670245251193057</v>
      </c>
      <c r="L89" s="100"/>
    </row>
    <row r="90" spans="1:12" s="46" customFormat="1" ht="15" customHeight="1">
      <c r="A90" s="58" t="s">
        <v>92</v>
      </c>
      <c r="B90" s="51"/>
      <c r="C90" s="51"/>
      <c r="D90" s="51"/>
      <c r="E90" s="51"/>
      <c r="F90" s="51"/>
      <c r="G90" s="51"/>
      <c r="H90" s="51"/>
      <c r="I90" s="51"/>
      <c r="J90" s="51"/>
      <c r="K90" s="53"/>
      <c r="L90" s="101"/>
    </row>
    <row r="91" spans="1:12" s="46" customFormat="1" ht="24" customHeight="1">
      <c r="A91" s="102" t="s">
        <v>60</v>
      </c>
      <c r="B91" s="142" t="s">
        <v>14</v>
      </c>
      <c r="C91" s="142" t="s">
        <v>14</v>
      </c>
      <c r="D91" s="142" t="s">
        <v>14</v>
      </c>
      <c r="E91" s="142" t="s">
        <v>14</v>
      </c>
      <c r="F91" s="103">
        <v>73.03276290704062</v>
      </c>
      <c r="G91" s="103">
        <v>78.28393250350902</v>
      </c>
      <c r="H91" s="103">
        <v>82.59691729400103</v>
      </c>
      <c r="I91" s="103">
        <v>86.29829127783084</v>
      </c>
      <c r="J91" s="103">
        <v>88.97321379185904</v>
      </c>
      <c r="K91" s="143" t="s">
        <v>14</v>
      </c>
      <c r="L91" s="101"/>
    </row>
    <row r="92" spans="1:12" s="46" customFormat="1" ht="24" customHeight="1">
      <c r="A92" s="104" t="s">
        <v>61</v>
      </c>
      <c r="B92" s="142" t="s">
        <v>14</v>
      </c>
      <c r="C92" s="142" t="s">
        <v>14</v>
      </c>
      <c r="D92" s="142" t="s">
        <v>14</v>
      </c>
      <c r="E92" s="142" t="s">
        <v>14</v>
      </c>
      <c r="F92" s="103">
        <v>41.411231386062404</v>
      </c>
      <c r="G92" s="103">
        <v>45.81339730222866</v>
      </c>
      <c r="H92" s="103">
        <v>49.35213403571777</v>
      </c>
      <c r="I92" s="103">
        <v>55.65268936655801</v>
      </c>
      <c r="J92" s="103">
        <v>57.84941838658904</v>
      </c>
      <c r="K92" s="143">
        <v>62.772547999294126</v>
      </c>
      <c r="L92" s="101"/>
    </row>
    <row r="93" spans="1:12" s="46" customFormat="1" ht="24" customHeight="1">
      <c r="A93" s="105" t="s">
        <v>62</v>
      </c>
      <c r="B93" s="142" t="s">
        <v>14</v>
      </c>
      <c r="C93" s="142" t="s">
        <v>14</v>
      </c>
      <c r="D93" s="142" t="s">
        <v>14</v>
      </c>
      <c r="E93" s="142" t="s">
        <v>14</v>
      </c>
      <c r="F93" s="103">
        <v>31.566207143063995</v>
      </c>
      <c r="G93" s="103">
        <v>36.6069856432073</v>
      </c>
      <c r="H93" s="103">
        <v>41.096560580837895</v>
      </c>
      <c r="I93" s="103">
        <v>49.904404505327655</v>
      </c>
      <c r="J93" s="103">
        <v>53.78514519513939</v>
      </c>
      <c r="K93" s="143">
        <v>60.06078704752258</v>
      </c>
      <c r="L93" s="101"/>
    </row>
    <row r="94" spans="1:12" s="24" customFormat="1" ht="15" customHeight="1">
      <c r="A94" s="57" t="s">
        <v>63</v>
      </c>
      <c r="B94" s="106"/>
      <c r="C94" s="107"/>
      <c r="D94" s="107"/>
      <c r="E94" s="107"/>
      <c r="F94" s="107"/>
      <c r="G94" s="108"/>
      <c r="H94" s="108"/>
      <c r="I94" s="108"/>
      <c r="J94" s="108"/>
      <c r="K94" s="109"/>
      <c r="L94" s="23"/>
    </row>
    <row r="95" spans="1:12" s="24" customFormat="1" ht="24" customHeight="1">
      <c r="A95" s="58" t="s">
        <v>64</v>
      </c>
      <c r="B95" s="167" t="s">
        <v>14</v>
      </c>
      <c r="C95" s="76">
        <v>2266</v>
      </c>
      <c r="D95" s="76">
        <v>2301</v>
      </c>
      <c r="E95" s="76">
        <v>2650</v>
      </c>
      <c r="F95" s="76">
        <v>3159</v>
      </c>
      <c r="G95" s="76">
        <v>2837</v>
      </c>
      <c r="H95" s="76">
        <v>3890</v>
      </c>
      <c r="I95" s="76">
        <v>3839</v>
      </c>
      <c r="J95" s="76">
        <v>2654</v>
      </c>
      <c r="K95" s="77">
        <v>3062</v>
      </c>
      <c r="L95" s="78"/>
    </row>
    <row r="96" spans="1:12" s="24" customFormat="1" ht="12" customHeight="1">
      <c r="A96" s="111" t="s">
        <v>18</v>
      </c>
      <c r="B96" s="110"/>
      <c r="C96" s="85"/>
      <c r="D96" s="85"/>
      <c r="E96" s="85"/>
      <c r="F96" s="85"/>
      <c r="G96" s="85"/>
      <c r="H96" s="85"/>
      <c r="I96" s="85"/>
      <c r="J96" s="85"/>
      <c r="K96" s="31"/>
      <c r="L96" s="32"/>
    </row>
    <row r="97" spans="1:12" s="24" customFormat="1" ht="12" customHeight="1">
      <c r="A97" s="112" t="s">
        <v>65</v>
      </c>
      <c r="B97" s="110" t="s">
        <v>14</v>
      </c>
      <c r="C97" s="85">
        <v>856</v>
      </c>
      <c r="D97" s="85">
        <v>887</v>
      </c>
      <c r="E97" s="85">
        <v>966</v>
      </c>
      <c r="F97" s="85">
        <v>1257</v>
      </c>
      <c r="G97" s="85">
        <v>1059</v>
      </c>
      <c r="H97" s="85">
        <v>1323</v>
      </c>
      <c r="I97" s="85">
        <v>1222</v>
      </c>
      <c r="J97" s="85">
        <v>810</v>
      </c>
      <c r="K97" s="113">
        <v>1224</v>
      </c>
      <c r="L97" s="114"/>
    </row>
    <row r="98" spans="1:12" s="24" customFormat="1" ht="12" customHeight="1">
      <c r="A98" s="54" t="s">
        <v>66</v>
      </c>
      <c r="B98" s="110" t="s">
        <v>14</v>
      </c>
      <c r="C98" s="85">
        <v>1410</v>
      </c>
      <c r="D98" s="85">
        <v>1414</v>
      </c>
      <c r="E98" s="85">
        <v>1684</v>
      </c>
      <c r="F98" s="85">
        <v>1902</v>
      </c>
      <c r="G98" s="85">
        <v>1778</v>
      </c>
      <c r="H98" s="85">
        <v>2567</v>
      </c>
      <c r="I98" s="85">
        <v>2617</v>
      </c>
      <c r="J98" s="85">
        <v>1844</v>
      </c>
      <c r="K98" s="31">
        <v>1838</v>
      </c>
      <c r="L98" s="32"/>
    </row>
    <row r="99" spans="1:12" s="24" customFormat="1" ht="12" customHeight="1">
      <c r="A99" s="115" t="s">
        <v>67</v>
      </c>
      <c r="B99" s="110"/>
      <c r="C99" s="85"/>
      <c r="D99" s="85"/>
      <c r="E99" s="85"/>
      <c r="F99" s="85"/>
      <c r="G99" s="85"/>
      <c r="H99" s="85"/>
      <c r="I99" s="85"/>
      <c r="J99" s="85"/>
      <c r="K99" s="31"/>
      <c r="L99" s="32"/>
    </row>
    <row r="100" spans="1:12" s="24" customFormat="1" ht="12" customHeight="1">
      <c r="A100" s="54" t="s">
        <v>68</v>
      </c>
      <c r="B100" s="110" t="s">
        <v>14</v>
      </c>
      <c r="C100" s="85">
        <v>983</v>
      </c>
      <c r="D100" s="85">
        <v>975</v>
      </c>
      <c r="E100" s="85">
        <v>1118</v>
      </c>
      <c r="F100" s="85">
        <v>1246</v>
      </c>
      <c r="G100" s="85">
        <v>1005</v>
      </c>
      <c r="H100" s="85">
        <v>1143</v>
      </c>
      <c r="I100" s="85">
        <v>1156</v>
      </c>
      <c r="J100" s="85">
        <v>679</v>
      </c>
      <c r="K100" s="31">
        <v>864</v>
      </c>
      <c r="L100" s="32"/>
    </row>
    <row r="101" spans="1:12" s="24" customFormat="1" ht="12" customHeight="1">
      <c r="A101" s="98" t="s">
        <v>69</v>
      </c>
      <c r="B101" s="110" t="s">
        <v>14</v>
      </c>
      <c r="C101" s="85">
        <v>174</v>
      </c>
      <c r="D101" s="85">
        <v>207</v>
      </c>
      <c r="E101" s="85">
        <v>273</v>
      </c>
      <c r="F101" s="85">
        <v>345</v>
      </c>
      <c r="G101" s="85">
        <v>403</v>
      </c>
      <c r="H101" s="85">
        <v>746</v>
      </c>
      <c r="I101" s="85">
        <v>614</v>
      </c>
      <c r="J101" s="85">
        <v>506</v>
      </c>
      <c r="K101" s="31">
        <v>648</v>
      </c>
      <c r="L101" s="32"/>
    </row>
    <row r="102" spans="1:12" s="24" customFormat="1" ht="12" customHeight="1">
      <c r="A102" s="115" t="s">
        <v>70</v>
      </c>
      <c r="B102" s="110"/>
      <c r="C102" s="85"/>
      <c r="D102" s="85"/>
      <c r="E102" s="85"/>
      <c r="F102" s="85"/>
      <c r="G102" s="85"/>
      <c r="H102" s="85"/>
      <c r="I102" s="85"/>
      <c r="J102" s="85"/>
      <c r="K102" s="31"/>
      <c r="L102" s="32"/>
    </row>
    <row r="103" spans="1:12" s="24" customFormat="1" ht="12" customHeight="1">
      <c r="A103" s="54" t="s">
        <v>71</v>
      </c>
      <c r="B103" s="110" t="s">
        <v>14</v>
      </c>
      <c r="C103" s="85">
        <v>372</v>
      </c>
      <c r="D103" s="85">
        <v>348</v>
      </c>
      <c r="E103" s="85">
        <v>289</v>
      </c>
      <c r="F103" s="85">
        <v>438</v>
      </c>
      <c r="G103" s="85">
        <v>364</v>
      </c>
      <c r="H103" s="85">
        <v>630</v>
      </c>
      <c r="I103" s="85">
        <v>605</v>
      </c>
      <c r="J103" s="85">
        <v>447</v>
      </c>
      <c r="K103" s="31">
        <v>417</v>
      </c>
      <c r="L103" s="32"/>
    </row>
    <row r="104" spans="1:12" s="24" customFormat="1" ht="12" customHeight="1">
      <c r="A104" s="98" t="s">
        <v>72</v>
      </c>
      <c r="B104" s="110" t="s">
        <v>14</v>
      </c>
      <c r="C104" s="85">
        <v>824</v>
      </c>
      <c r="D104" s="85">
        <v>815</v>
      </c>
      <c r="E104" s="85">
        <v>998</v>
      </c>
      <c r="F104" s="85">
        <v>1274</v>
      </c>
      <c r="G104" s="85">
        <v>1070</v>
      </c>
      <c r="H104" s="85">
        <v>1583</v>
      </c>
      <c r="I104" s="85">
        <v>1547</v>
      </c>
      <c r="J104" s="85">
        <v>1059</v>
      </c>
      <c r="K104" s="31">
        <v>1191</v>
      </c>
      <c r="L104" s="32"/>
    </row>
    <row r="105" spans="1:12" s="24" customFormat="1" ht="12" customHeight="1">
      <c r="A105" s="98" t="s">
        <v>73</v>
      </c>
      <c r="B105" s="110" t="s">
        <v>14</v>
      </c>
      <c r="C105" s="85">
        <v>147</v>
      </c>
      <c r="D105" s="85">
        <v>147</v>
      </c>
      <c r="E105" s="85">
        <v>200</v>
      </c>
      <c r="F105" s="85">
        <v>194</v>
      </c>
      <c r="G105" s="85">
        <v>218</v>
      </c>
      <c r="H105" s="85">
        <v>241</v>
      </c>
      <c r="I105" s="85">
        <v>274</v>
      </c>
      <c r="J105" s="85">
        <v>181</v>
      </c>
      <c r="K105" s="31">
        <v>213</v>
      </c>
      <c r="L105" s="32"/>
    </row>
    <row r="106" spans="1:12" s="24" customFormat="1" ht="12" customHeight="1">
      <c r="A106" s="98" t="s">
        <v>74</v>
      </c>
      <c r="B106" s="110" t="s">
        <v>14</v>
      </c>
      <c r="C106" s="85">
        <v>176</v>
      </c>
      <c r="D106" s="85">
        <v>166</v>
      </c>
      <c r="E106" s="85">
        <v>183</v>
      </c>
      <c r="F106" s="85">
        <v>192</v>
      </c>
      <c r="G106" s="85">
        <v>160</v>
      </c>
      <c r="H106" s="85">
        <v>206</v>
      </c>
      <c r="I106" s="85">
        <v>212</v>
      </c>
      <c r="J106" s="85">
        <v>139</v>
      </c>
      <c r="K106" s="31">
        <v>151</v>
      </c>
      <c r="L106" s="32"/>
    </row>
    <row r="107" spans="1:12" s="24" customFormat="1" ht="24" customHeight="1">
      <c r="A107" s="116" t="s">
        <v>75</v>
      </c>
      <c r="B107" s="110" t="s">
        <v>14</v>
      </c>
      <c r="C107" s="85">
        <v>657</v>
      </c>
      <c r="D107" s="85">
        <v>704</v>
      </c>
      <c r="E107" s="85">
        <v>839</v>
      </c>
      <c r="F107" s="85">
        <v>909</v>
      </c>
      <c r="G107" s="85">
        <v>877</v>
      </c>
      <c r="H107" s="85">
        <v>1045</v>
      </c>
      <c r="I107" s="85">
        <v>1010</v>
      </c>
      <c r="J107" s="85">
        <v>687</v>
      </c>
      <c r="K107" s="31">
        <v>893</v>
      </c>
      <c r="L107" s="32"/>
    </row>
    <row r="108" spans="1:12" s="24" customFormat="1" ht="12" customHeight="1">
      <c r="A108" s="117" t="s">
        <v>76</v>
      </c>
      <c r="B108" s="110" t="s">
        <v>14</v>
      </c>
      <c r="C108" s="85">
        <v>22</v>
      </c>
      <c r="D108" s="85">
        <v>27</v>
      </c>
      <c r="E108" s="85">
        <v>27</v>
      </c>
      <c r="F108" s="85">
        <v>35</v>
      </c>
      <c r="G108" s="85">
        <v>17</v>
      </c>
      <c r="H108" s="85">
        <v>22</v>
      </c>
      <c r="I108" s="85">
        <v>25</v>
      </c>
      <c r="J108" s="110">
        <v>18</v>
      </c>
      <c r="K108" s="40">
        <v>37</v>
      </c>
      <c r="L108" s="41"/>
    </row>
    <row r="109" spans="1:12" s="24" customFormat="1" ht="12" customHeight="1">
      <c r="A109" s="54" t="s">
        <v>77</v>
      </c>
      <c r="B109" s="110" t="s">
        <v>14</v>
      </c>
      <c r="C109" s="85">
        <v>68</v>
      </c>
      <c r="D109" s="85">
        <v>94</v>
      </c>
      <c r="E109" s="85">
        <v>112</v>
      </c>
      <c r="F109" s="85">
        <v>117</v>
      </c>
      <c r="G109" s="85">
        <v>130</v>
      </c>
      <c r="H109" s="85">
        <v>160</v>
      </c>
      <c r="I109" s="85">
        <v>157</v>
      </c>
      <c r="J109" s="110">
        <v>113</v>
      </c>
      <c r="K109" s="40">
        <v>152</v>
      </c>
      <c r="L109" s="41"/>
    </row>
    <row r="110" spans="1:12" s="24" customFormat="1" ht="12" customHeight="1">
      <c r="A110" s="95" t="s">
        <v>78</v>
      </c>
      <c r="B110" s="110"/>
      <c r="C110" s="85"/>
      <c r="D110" s="85"/>
      <c r="E110" s="85"/>
      <c r="F110" s="85"/>
      <c r="G110" s="85"/>
      <c r="H110" s="85"/>
      <c r="I110" s="85"/>
      <c r="J110" s="110"/>
      <c r="K110" s="31"/>
      <c r="L110" s="32"/>
    </row>
    <row r="111" spans="1:12" s="24" customFormat="1" ht="12" customHeight="1">
      <c r="A111" s="54" t="s">
        <v>79</v>
      </c>
      <c r="B111" s="110" t="s">
        <v>14</v>
      </c>
      <c r="C111" s="85">
        <v>1168</v>
      </c>
      <c r="D111" s="85">
        <v>1153</v>
      </c>
      <c r="E111" s="85">
        <v>1196</v>
      </c>
      <c r="F111" s="85">
        <v>1466</v>
      </c>
      <c r="G111" s="85">
        <v>1108</v>
      </c>
      <c r="H111" s="85">
        <v>1422</v>
      </c>
      <c r="I111" s="85">
        <v>1271</v>
      </c>
      <c r="J111" s="85">
        <v>1096</v>
      </c>
      <c r="K111" s="31">
        <v>1634</v>
      </c>
      <c r="L111" s="32"/>
    </row>
    <row r="112" spans="1:12" s="24" customFormat="1" ht="12" customHeight="1">
      <c r="A112" s="54" t="s">
        <v>80</v>
      </c>
      <c r="B112" s="110" t="s">
        <v>14</v>
      </c>
      <c r="C112" s="85">
        <v>21</v>
      </c>
      <c r="D112" s="85">
        <v>19</v>
      </c>
      <c r="E112" s="85">
        <v>6</v>
      </c>
      <c r="F112" s="85">
        <v>220</v>
      </c>
      <c r="G112" s="85">
        <v>516</v>
      </c>
      <c r="H112" s="85">
        <v>1857</v>
      </c>
      <c r="I112" s="85">
        <v>2179</v>
      </c>
      <c r="J112" s="85">
        <v>1174</v>
      </c>
      <c r="K112" s="31">
        <v>1054</v>
      </c>
      <c r="L112" s="32"/>
    </row>
    <row r="113" spans="1:12" s="24" customFormat="1" ht="12" customHeight="1">
      <c r="A113" s="54" t="s">
        <v>81</v>
      </c>
      <c r="B113" s="110" t="s">
        <v>14</v>
      </c>
      <c r="C113" s="110" t="s">
        <v>14</v>
      </c>
      <c r="D113" s="110" t="s">
        <v>14</v>
      </c>
      <c r="E113" s="110" t="s">
        <v>14</v>
      </c>
      <c r="F113" s="110" t="s">
        <v>14</v>
      </c>
      <c r="G113" s="85">
        <v>154</v>
      </c>
      <c r="H113" s="85">
        <v>174</v>
      </c>
      <c r="I113" s="85">
        <v>200</v>
      </c>
      <c r="J113" s="85">
        <v>170</v>
      </c>
      <c r="K113" s="31">
        <v>211</v>
      </c>
      <c r="L113" s="32"/>
    </row>
    <row r="114" spans="1:12" s="24" customFormat="1" ht="12" customHeight="1">
      <c r="A114" s="117" t="s">
        <v>82</v>
      </c>
      <c r="B114" s="110" t="s">
        <v>14</v>
      </c>
      <c r="C114" s="85">
        <v>26</v>
      </c>
      <c r="D114" s="85">
        <v>24</v>
      </c>
      <c r="E114" s="85">
        <v>51</v>
      </c>
      <c r="F114" s="85">
        <v>73</v>
      </c>
      <c r="G114" s="85">
        <v>85</v>
      </c>
      <c r="H114" s="85">
        <v>128</v>
      </c>
      <c r="I114" s="85">
        <v>87</v>
      </c>
      <c r="J114" s="85">
        <v>69</v>
      </c>
      <c r="K114" s="31">
        <v>39</v>
      </c>
      <c r="L114" s="32"/>
    </row>
    <row r="115" spans="1:12" s="24" customFormat="1" ht="12" customHeight="1">
      <c r="A115" s="95" t="s">
        <v>83</v>
      </c>
      <c r="B115" s="110"/>
      <c r="C115" s="85"/>
      <c r="D115" s="85"/>
      <c r="E115" s="85"/>
      <c r="F115" s="85"/>
      <c r="G115" s="85"/>
      <c r="H115" s="85"/>
      <c r="I115" s="85"/>
      <c r="J115" s="85"/>
      <c r="K115" s="31"/>
      <c r="L115" s="32"/>
    </row>
    <row r="116" spans="1:12" s="24" customFormat="1" ht="12" customHeight="1">
      <c r="A116" s="54" t="s">
        <v>84</v>
      </c>
      <c r="B116" s="110" t="s">
        <v>14</v>
      </c>
      <c r="C116" s="85">
        <v>1161</v>
      </c>
      <c r="D116" s="85">
        <v>1021</v>
      </c>
      <c r="E116" s="85">
        <v>1344</v>
      </c>
      <c r="F116" s="85">
        <v>1712</v>
      </c>
      <c r="G116" s="85">
        <v>1601</v>
      </c>
      <c r="H116" s="85">
        <v>2253</v>
      </c>
      <c r="I116" s="85">
        <v>2046</v>
      </c>
      <c r="J116" s="85">
        <v>1472</v>
      </c>
      <c r="K116" s="31">
        <v>1877</v>
      </c>
      <c r="L116" s="32"/>
    </row>
    <row r="117" spans="1:12" s="24" customFormat="1" ht="12" customHeight="1">
      <c r="A117" s="98" t="s">
        <v>85</v>
      </c>
      <c r="B117" s="110" t="s">
        <v>14</v>
      </c>
      <c r="C117" s="85">
        <v>749</v>
      </c>
      <c r="D117" s="85">
        <v>921</v>
      </c>
      <c r="E117" s="85">
        <v>916</v>
      </c>
      <c r="F117" s="85">
        <v>1145</v>
      </c>
      <c r="G117" s="85">
        <v>948</v>
      </c>
      <c r="H117" s="85">
        <v>1247</v>
      </c>
      <c r="I117" s="85">
        <v>1389</v>
      </c>
      <c r="J117" s="85">
        <v>983</v>
      </c>
      <c r="K117" s="31">
        <v>1033</v>
      </c>
      <c r="L117" s="32"/>
    </row>
    <row r="118" spans="1:12" s="24" customFormat="1" ht="24" customHeight="1">
      <c r="A118" s="92" t="s">
        <v>86</v>
      </c>
      <c r="B118" s="75" t="s">
        <v>14</v>
      </c>
      <c r="C118" s="76">
        <v>1629</v>
      </c>
      <c r="D118" s="76">
        <v>1846</v>
      </c>
      <c r="E118" s="76">
        <v>2260</v>
      </c>
      <c r="F118" s="76">
        <v>2842</v>
      </c>
      <c r="G118" s="76">
        <v>2611</v>
      </c>
      <c r="H118" s="76">
        <v>3559</v>
      </c>
      <c r="I118" s="76">
        <v>3556</v>
      </c>
      <c r="J118" s="76">
        <v>2546</v>
      </c>
      <c r="K118" s="77">
        <v>2610</v>
      </c>
      <c r="L118" s="78"/>
    </row>
    <row r="119" spans="1:12" s="24" customFormat="1" ht="12" customHeight="1">
      <c r="A119" s="111" t="s">
        <v>18</v>
      </c>
      <c r="B119" s="110"/>
      <c r="C119" s="85"/>
      <c r="D119" s="85"/>
      <c r="E119" s="85"/>
      <c r="F119" s="85"/>
      <c r="G119" s="85"/>
      <c r="H119" s="85"/>
      <c r="I119" s="85"/>
      <c r="J119" s="85"/>
      <c r="K119" s="31"/>
      <c r="L119" s="32"/>
    </row>
    <row r="120" spans="1:12" s="24" customFormat="1" ht="12" customHeight="1">
      <c r="A120" s="111" t="s">
        <v>65</v>
      </c>
      <c r="B120" s="110" t="s">
        <v>14</v>
      </c>
      <c r="C120" s="85">
        <v>641</v>
      </c>
      <c r="D120" s="85">
        <v>710</v>
      </c>
      <c r="E120" s="85">
        <v>839</v>
      </c>
      <c r="F120" s="85">
        <v>1139</v>
      </c>
      <c r="G120" s="85">
        <v>967</v>
      </c>
      <c r="H120" s="85">
        <v>1232</v>
      </c>
      <c r="I120" s="85">
        <v>1155</v>
      </c>
      <c r="J120" s="85">
        <v>776</v>
      </c>
      <c r="K120" s="113">
        <v>1068</v>
      </c>
      <c r="L120" s="114"/>
    </row>
    <row r="121" spans="1:12" s="24" customFormat="1" ht="12" customHeight="1">
      <c r="A121" s="39" t="s">
        <v>66</v>
      </c>
      <c r="B121" s="110" t="s">
        <v>14</v>
      </c>
      <c r="C121" s="85">
        <v>988</v>
      </c>
      <c r="D121" s="85">
        <v>1136</v>
      </c>
      <c r="E121" s="85">
        <v>1421</v>
      </c>
      <c r="F121" s="85">
        <v>1703</v>
      </c>
      <c r="G121" s="85">
        <v>1644</v>
      </c>
      <c r="H121" s="85">
        <v>2327</v>
      </c>
      <c r="I121" s="85">
        <v>2401</v>
      </c>
      <c r="J121" s="85">
        <v>1770</v>
      </c>
      <c r="K121" s="31">
        <v>1542</v>
      </c>
      <c r="L121" s="32"/>
    </row>
    <row r="122" spans="1:12" s="24" customFormat="1" ht="36" customHeight="1">
      <c r="A122" s="118" t="s">
        <v>87</v>
      </c>
      <c r="B122" s="75" t="s">
        <v>14</v>
      </c>
      <c r="C122" s="76">
        <v>1478</v>
      </c>
      <c r="D122" s="76">
        <v>1692</v>
      </c>
      <c r="E122" s="76">
        <v>2129</v>
      </c>
      <c r="F122" s="76">
        <v>2641</v>
      </c>
      <c r="G122" s="76">
        <v>2443</v>
      </c>
      <c r="H122" s="76">
        <v>3295</v>
      </c>
      <c r="I122" s="76">
        <v>3230</v>
      </c>
      <c r="J122" s="76">
        <v>2366</v>
      </c>
      <c r="K122" s="77">
        <v>2455</v>
      </c>
      <c r="L122" s="78"/>
    </row>
    <row r="123" spans="1:12" s="24" customFormat="1" ht="12" customHeight="1">
      <c r="A123" s="111" t="s">
        <v>18</v>
      </c>
      <c r="B123" s="110"/>
      <c r="C123" s="110"/>
      <c r="D123" s="85"/>
      <c r="E123" s="85"/>
      <c r="F123" s="85"/>
      <c r="G123" s="85"/>
      <c r="H123" s="85"/>
      <c r="I123" s="85"/>
      <c r="J123" s="110"/>
      <c r="K123" s="31"/>
      <c r="L123" s="32"/>
    </row>
    <row r="124" spans="1:12" s="24" customFormat="1" ht="12" customHeight="1">
      <c r="A124" s="111" t="s">
        <v>65</v>
      </c>
      <c r="B124" s="110" t="s">
        <v>14</v>
      </c>
      <c r="C124" s="85">
        <v>592</v>
      </c>
      <c r="D124" s="85">
        <v>638</v>
      </c>
      <c r="E124" s="85">
        <v>795</v>
      </c>
      <c r="F124" s="85">
        <v>1074</v>
      </c>
      <c r="G124" s="85">
        <v>898</v>
      </c>
      <c r="H124" s="85">
        <v>1129</v>
      </c>
      <c r="I124" s="85">
        <v>1017</v>
      </c>
      <c r="J124" s="85">
        <v>712</v>
      </c>
      <c r="K124" s="113">
        <v>1004</v>
      </c>
      <c r="L124" s="114"/>
    </row>
    <row r="125" spans="1:12" s="24" customFormat="1" ht="12" customHeight="1">
      <c r="A125" s="39" t="s">
        <v>66</v>
      </c>
      <c r="B125" s="110" t="s">
        <v>14</v>
      </c>
      <c r="C125" s="85">
        <v>886</v>
      </c>
      <c r="D125" s="85">
        <v>1054</v>
      </c>
      <c r="E125" s="85">
        <v>1334</v>
      </c>
      <c r="F125" s="85">
        <v>1567</v>
      </c>
      <c r="G125" s="85">
        <v>1545</v>
      </c>
      <c r="H125" s="85">
        <v>2166</v>
      </c>
      <c r="I125" s="85">
        <v>2213</v>
      </c>
      <c r="J125" s="85">
        <v>1654</v>
      </c>
      <c r="K125" s="31">
        <v>1451</v>
      </c>
      <c r="L125" s="32"/>
    </row>
    <row r="126" spans="1:12" s="24" customFormat="1" ht="60" customHeight="1">
      <c r="A126" s="119" t="s">
        <v>88</v>
      </c>
      <c r="B126" s="120" t="s">
        <v>14</v>
      </c>
      <c r="C126" s="121">
        <v>5.938155136268344</v>
      </c>
      <c r="D126" s="121">
        <v>6.084243369734789</v>
      </c>
      <c r="E126" s="121">
        <v>6.345633485788175</v>
      </c>
      <c r="F126" s="121">
        <v>7.189839998179211</v>
      </c>
      <c r="G126" s="121">
        <v>6.445969281105153</v>
      </c>
      <c r="H126" s="121">
        <v>9.545778017717357</v>
      </c>
      <c r="I126" s="121">
        <v>10.814693785565384</v>
      </c>
      <c r="J126" s="121">
        <v>9.066375157995422</v>
      </c>
      <c r="K126" s="122">
        <v>9.807815502882768</v>
      </c>
      <c r="L126" s="123"/>
    </row>
    <row r="127" spans="1:12" s="24" customFormat="1" ht="12" customHeight="1">
      <c r="A127" s="111" t="s">
        <v>18</v>
      </c>
      <c r="B127" s="124"/>
      <c r="C127" s="125"/>
      <c r="D127" s="125"/>
      <c r="E127" s="125"/>
      <c r="F127" s="125"/>
      <c r="G127" s="125"/>
      <c r="H127" s="125"/>
      <c r="I127" s="125"/>
      <c r="J127" s="125"/>
      <c r="K127" s="126"/>
      <c r="L127" s="127"/>
    </row>
    <row r="128" spans="1:12" s="24" customFormat="1" ht="12" customHeight="1">
      <c r="A128" s="111" t="s">
        <v>65</v>
      </c>
      <c r="B128" s="124" t="s">
        <v>14</v>
      </c>
      <c r="C128" s="125">
        <v>4.8830576155162575</v>
      </c>
      <c r="D128" s="125">
        <v>5.090971704069334</v>
      </c>
      <c r="E128" s="125">
        <v>4.9217914097926325</v>
      </c>
      <c r="F128" s="125">
        <v>6.055204971337733</v>
      </c>
      <c r="G128" s="125">
        <v>5.220606359378851</v>
      </c>
      <c r="H128" s="125">
        <v>7.148260211800302</v>
      </c>
      <c r="I128" s="125">
        <v>7.705889771724051</v>
      </c>
      <c r="J128" s="125">
        <v>6.229810798338717</v>
      </c>
      <c r="K128" s="126">
        <v>8.321435855598613</v>
      </c>
      <c r="L128" s="127"/>
    </row>
    <row r="129" spans="1:12" s="24" customFormat="1" ht="12" customHeight="1">
      <c r="A129" s="39" t="s">
        <v>66</v>
      </c>
      <c r="B129" s="124" t="s">
        <v>14</v>
      </c>
      <c r="C129" s="125">
        <v>6.834706737760543</v>
      </c>
      <c r="D129" s="125">
        <v>6.932731908217297</v>
      </c>
      <c r="E129" s="125">
        <v>7.6082045721514415</v>
      </c>
      <c r="F129" s="125">
        <v>8.206057468288895</v>
      </c>
      <c r="G129" s="125">
        <v>7.4935727230581195</v>
      </c>
      <c r="H129" s="125">
        <v>11.540709436676707</v>
      </c>
      <c r="I129" s="125">
        <v>13.324847250509166</v>
      </c>
      <c r="J129" s="125">
        <v>11.333046524491426</v>
      </c>
      <c r="K129" s="126">
        <v>11.131972624311066</v>
      </c>
      <c r="L129" s="127"/>
    </row>
    <row r="130" spans="1:12" s="24" customFormat="1" ht="24" customHeight="1">
      <c r="A130" s="92" t="s">
        <v>109</v>
      </c>
      <c r="B130" s="120" t="s">
        <v>14</v>
      </c>
      <c r="C130" s="121">
        <v>90.7305095150399</v>
      </c>
      <c r="D130" s="121">
        <v>91.65763813651138</v>
      </c>
      <c r="E130" s="121">
        <v>94.20353982300885</v>
      </c>
      <c r="F130" s="121">
        <v>92.92751583391977</v>
      </c>
      <c r="G130" s="121">
        <v>93.5656836461126</v>
      </c>
      <c r="H130" s="121">
        <v>92.58218600730542</v>
      </c>
      <c r="I130" s="121">
        <v>90.83239595050618</v>
      </c>
      <c r="J130" s="121">
        <v>92.930086410055</v>
      </c>
      <c r="K130" s="122">
        <v>94.06130268199234</v>
      </c>
      <c r="L130" s="123"/>
    </row>
    <row r="131" spans="1:12" s="24" customFormat="1" ht="12" customHeight="1">
      <c r="A131" s="111" t="s">
        <v>18</v>
      </c>
      <c r="B131" s="124"/>
      <c r="C131" s="125"/>
      <c r="D131" s="125"/>
      <c r="E131" s="125"/>
      <c r="F131" s="125"/>
      <c r="G131" s="125"/>
      <c r="H131" s="125"/>
      <c r="I131" s="125"/>
      <c r="J131" s="125"/>
      <c r="K131" s="126"/>
      <c r="L131" s="127"/>
    </row>
    <row r="132" spans="1:12" s="24" customFormat="1" ht="12" customHeight="1">
      <c r="A132" s="111" t="s">
        <v>65</v>
      </c>
      <c r="B132" s="124" t="s">
        <v>14</v>
      </c>
      <c r="C132" s="125">
        <v>92.35569422776912</v>
      </c>
      <c r="D132" s="125">
        <v>89.85915492957747</v>
      </c>
      <c r="E132" s="125">
        <v>94.75566150178784</v>
      </c>
      <c r="F132" s="125">
        <v>94.29323968393327</v>
      </c>
      <c r="G132" s="125">
        <v>92.86452947259566</v>
      </c>
      <c r="H132" s="125">
        <v>91.6396103896104</v>
      </c>
      <c r="I132" s="125">
        <v>88.05194805194805</v>
      </c>
      <c r="J132" s="125">
        <v>91.75257731958763</v>
      </c>
      <c r="K132" s="126">
        <v>94.00749063670412</v>
      </c>
      <c r="L132" s="127"/>
    </row>
    <row r="133" spans="1:12" s="24" customFormat="1" ht="12" customHeight="1">
      <c r="A133" s="39" t="s">
        <v>66</v>
      </c>
      <c r="B133" s="124" t="s">
        <v>14</v>
      </c>
      <c r="C133" s="125">
        <v>89.67611336032388</v>
      </c>
      <c r="D133" s="125">
        <v>92.78169014084507</v>
      </c>
      <c r="E133" s="125">
        <v>93.87755102040816</v>
      </c>
      <c r="F133" s="125">
        <v>92.01409277745157</v>
      </c>
      <c r="G133" s="125">
        <v>93.97810218978103</v>
      </c>
      <c r="H133" s="125">
        <v>93.08122045552213</v>
      </c>
      <c r="I133" s="125">
        <v>92.16992919616827</v>
      </c>
      <c r="J133" s="125">
        <v>93.44632768361582</v>
      </c>
      <c r="K133" s="126">
        <v>94.09857328145266</v>
      </c>
      <c r="L133" s="127"/>
    </row>
    <row r="134" spans="1:12" s="24" customFormat="1" ht="36" customHeight="1">
      <c r="A134" s="92" t="s">
        <v>93</v>
      </c>
      <c r="B134" s="128" t="s">
        <v>14</v>
      </c>
      <c r="C134" s="129">
        <v>64.46841294298922</v>
      </c>
      <c r="D134" s="129">
        <v>51.87783739166323</v>
      </c>
      <c r="E134" s="129">
        <v>47.37020699015948</v>
      </c>
      <c r="F134" s="129">
        <v>50.80751919512841</v>
      </c>
      <c r="G134" s="129">
        <v>48.30669195340016</v>
      </c>
      <c r="H134" s="129">
        <v>41.415557112824104</v>
      </c>
      <c r="I134" s="129">
        <v>46.866652968974726</v>
      </c>
      <c r="J134" s="129">
        <v>52.033622559652926</v>
      </c>
      <c r="K134" s="130">
        <v>37.20696584058942</v>
      </c>
      <c r="L134" s="131"/>
    </row>
    <row r="135" spans="1:12" s="24" customFormat="1" ht="12" customHeight="1">
      <c r="A135" s="111" t="s">
        <v>18</v>
      </c>
      <c r="B135" s="124"/>
      <c r="C135" s="125"/>
      <c r="D135" s="125"/>
      <c r="E135" s="125"/>
      <c r="F135" s="125"/>
      <c r="G135" s="125"/>
      <c r="H135" s="125"/>
      <c r="I135" s="125"/>
      <c r="J135" s="125"/>
      <c r="K135" s="132"/>
      <c r="L135" s="133"/>
    </row>
    <row r="136" spans="1:12" s="24" customFormat="1" ht="12" customHeight="1">
      <c r="A136" s="111" t="s">
        <v>65</v>
      </c>
      <c r="B136" s="124" t="s">
        <v>14</v>
      </c>
      <c r="C136" s="125">
        <v>70.94220110847189</v>
      </c>
      <c r="D136" s="125">
        <v>59.74477958236659</v>
      </c>
      <c r="E136" s="125">
        <v>50.726040658276865</v>
      </c>
      <c r="F136" s="125">
        <v>61.05336105336105</v>
      </c>
      <c r="G136" s="125">
        <v>58.188976377952756</v>
      </c>
      <c r="H136" s="125">
        <v>48.52624011502516</v>
      </c>
      <c r="I136" s="125">
        <v>50.866250866250866</v>
      </c>
      <c r="J136" s="125">
        <v>54.647887323943664</v>
      </c>
      <c r="K136" s="132">
        <v>35.810205908683976</v>
      </c>
      <c r="L136" s="133"/>
    </row>
    <row r="137" spans="1:12" s="24" customFormat="1" ht="12" customHeight="1">
      <c r="A137" s="39" t="s">
        <v>66</v>
      </c>
      <c r="B137" s="124" t="s">
        <v>14</v>
      </c>
      <c r="C137" s="125">
        <v>60.343087790111</v>
      </c>
      <c r="D137" s="125">
        <v>47.53363228699551</v>
      </c>
      <c r="E137" s="125">
        <v>45.55903866248694</v>
      </c>
      <c r="F137" s="125">
        <v>44.473007712082264</v>
      </c>
      <c r="G137" s="125">
        <v>43.12267657992565</v>
      </c>
      <c r="H137" s="125">
        <v>37.99307958477509</v>
      </c>
      <c r="I137" s="125">
        <v>45.18107476635514</v>
      </c>
      <c r="J137" s="125">
        <v>50.972169271826154</v>
      </c>
      <c r="K137" s="132">
        <v>38.04173354735153</v>
      </c>
      <c r="L137" s="133"/>
    </row>
    <row r="138" spans="11:12" s="46" customFormat="1" ht="6" customHeight="1">
      <c r="K138" s="88"/>
      <c r="L138" s="88"/>
    </row>
    <row r="139" spans="1:13" s="46" customFormat="1" ht="12.75">
      <c r="A139" s="134" t="s">
        <v>94</v>
      </c>
      <c r="K139" s="88"/>
      <c r="L139" s="88"/>
      <c r="M139" s="88"/>
    </row>
    <row r="140" spans="1:13" s="46" customFormat="1" ht="22.5" customHeight="1">
      <c r="A140" s="174" t="s">
        <v>95</v>
      </c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88"/>
      <c r="M140" s="88"/>
    </row>
    <row r="141" ht="12.75">
      <c r="A141" s="24" t="s">
        <v>96</v>
      </c>
    </row>
    <row r="142" spans="1:12" s="46" customFormat="1" ht="24" customHeight="1">
      <c r="A142" s="174" t="s">
        <v>97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7"/>
      <c r="L142" s="135"/>
    </row>
    <row r="144" ht="12.75">
      <c r="A144" s="166" t="s">
        <v>108</v>
      </c>
    </row>
  </sheetData>
  <sheetProtection/>
  <mergeCells count="4">
    <mergeCell ref="A5:A7"/>
    <mergeCell ref="B6:K6"/>
    <mergeCell ref="A140:K140"/>
    <mergeCell ref="A142:K14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  <rowBreaks count="3" manualBreakCount="3">
    <brk id="53" max="10" man="1"/>
    <brk id="89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hajek2389</cp:lastModifiedBy>
  <cp:lastPrinted>2010-09-27T06:28:06Z</cp:lastPrinted>
  <dcterms:created xsi:type="dcterms:W3CDTF">2010-06-29T14:57:05Z</dcterms:created>
  <dcterms:modified xsi:type="dcterms:W3CDTF">2010-12-29T08:27:00Z</dcterms:modified>
  <cp:category/>
  <cp:version/>
  <cp:contentType/>
  <cp:contentStatus/>
</cp:coreProperties>
</file>