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B_4_Hl.m.Praha" sheetId="1" r:id="rId1"/>
  </sheets>
  <definedNames>
    <definedName name="_xlnm.Print_Titles" localSheetId="0">'B_4_Hl.m.Praha'!$1:$7</definedName>
  </definedNames>
  <calcPr fullCalcOnLoad="1"/>
</workbook>
</file>

<file path=xl/sharedStrings.xml><?xml version="1.0" encoding="utf-8"?>
<sst xmlns="http://schemas.openxmlformats.org/spreadsheetml/2006/main" count="416" uniqueCount="146">
  <si>
    <t>VZDĚLÁVÁNÍ</t>
  </si>
  <si>
    <t>u středního a vyššího odborného vzdělávání školní ročník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</si>
  <si>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</si>
  <si>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</si>
  <si>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</si>
  <si>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</si>
  <si>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</si>
  <si>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</si>
  <si>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</si>
  <si>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2007/
2008</t>
  </si>
  <si>
    <t>2008/
2009</t>
  </si>
  <si>
    <t>2009/
2010</t>
  </si>
  <si>
    <t>STŘEDNÍ ŠKOLY</t>
  </si>
  <si>
    <t>žáci</t>
  </si>
  <si>
    <t>.</t>
  </si>
  <si>
    <t>z toho v denním studiu</t>
  </si>
  <si>
    <t>v tom vyučující obory:</t>
  </si>
  <si>
    <t>obory gymnázií</t>
  </si>
  <si>
    <t>v tom:</t>
  </si>
  <si>
    <t>obory SOŠ, praktických škol</t>
  </si>
  <si>
    <t>obory SOU, OU</t>
  </si>
  <si>
    <t>obory nástavbového studia</t>
  </si>
  <si>
    <t>KONZERVATOŘE</t>
  </si>
  <si>
    <t>bez výučního listu a maturity</t>
  </si>
  <si>
    <t>s výučním listem</t>
  </si>
  <si>
    <t>s maturitou</t>
  </si>
  <si>
    <t>nástavbové studium</t>
  </si>
  <si>
    <t>do 14 let</t>
  </si>
  <si>
    <t>15 - 18 let</t>
  </si>
  <si>
    <t>19 let a více</t>
  </si>
  <si>
    <t>VYŠŠÍ ODBORNÉ ŠKOLY</t>
  </si>
  <si>
    <t>studenti</t>
  </si>
  <si>
    <t>CELOŽIVOTNÍ VZDĚLÁVÁNÍ</t>
  </si>
  <si>
    <t xml:space="preserve">Střední školy </t>
  </si>
  <si>
    <t>studenti v jiné než denní
formě studia</t>
  </si>
  <si>
    <t>z celku:</t>
  </si>
  <si>
    <t>gymnázia</t>
  </si>
  <si>
    <t>SOŠ bez nástaveb</t>
  </si>
  <si>
    <t>SOŠ - nástavbové studium</t>
  </si>
  <si>
    <t>Konzervatoře</t>
  </si>
  <si>
    <t xml:space="preserve">Vyšší odborné školy </t>
  </si>
  <si>
    <t>studující při zaměstnání</t>
  </si>
  <si>
    <t>z toho ženy</t>
  </si>
  <si>
    <t>na veřejných VŠ</t>
  </si>
  <si>
    <t>na soukromých VŠ</t>
  </si>
  <si>
    <t>z celku typ programu:</t>
  </si>
  <si>
    <t>bakalářský</t>
  </si>
  <si>
    <t>magisterský</t>
  </si>
  <si>
    <t>doktorský</t>
  </si>
  <si>
    <t>z celku prezenční studium</t>
  </si>
  <si>
    <t>z toho typ programu:</t>
  </si>
  <si>
    <t>LIDSKÉ ZDROJE VE VĚDĚ 
A TECHNOLOGIÍCH (VŠPS)</t>
  </si>
  <si>
    <t>Podíl (%):</t>
  </si>
  <si>
    <t>Jednotlivci s mobilním telefonem
v populaci (%)</t>
  </si>
  <si>
    <t>Uživatelé internetu v populaci (%)</t>
  </si>
  <si>
    <t>REKVALIFIKACE</t>
  </si>
  <si>
    <t>Účastníci rekvalifikací
celkem (v daném roce)</t>
  </si>
  <si>
    <t>muži</t>
  </si>
  <si>
    <t>ženy</t>
  </si>
  <si>
    <t>z celku podle věku</t>
  </si>
  <si>
    <t>do 29 let</t>
  </si>
  <si>
    <t>50 let a více</t>
  </si>
  <si>
    <t>základní a bez vzdělání</t>
  </si>
  <si>
    <t>střední vč. vyučení</t>
  </si>
  <si>
    <t xml:space="preserve">vyučení s maturitou </t>
  </si>
  <si>
    <t xml:space="preserve">úplné střední všeobecné </t>
  </si>
  <si>
    <t xml:space="preserve">vyšší </t>
  </si>
  <si>
    <t>vysokoškolské</t>
  </si>
  <si>
    <t>z celku typ rekvalifikace</t>
  </si>
  <si>
    <t>profesní rekvalifikace</t>
  </si>
  <si>
    <t>rozšíření kvalifikace</t>
  </si>
  <si>
    <t>kurz IT</t>
  </si>
  <si>
    <t>příprava k podnikání</t>
  </si>
  <si>
    <t>z celku podle doby rekvalifikace</t>
  </si>
  <si>
    <t>do 1 měsíce</t>
  </si>
  <si>
    <t>nad 1 měsíc a do 3 měsíců</t>
  </si>
  <si>
    <r>
      <t>Tab. B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Vybrané ukazatele v časové řadě 2000 až 2009</t>
    </r>
  </si>
  <si>
    <r>
      <t>VYSOKÉ ŠKOLY</t>
    </r>
    <r>
      <rPr>
        <b/>
        <vertAlign val="superscript"/>
        <sz val="8"/>
        <rFont val="Arial"/>
        <family val="2"/>
      </rPr>
      <t>1)</t>
    </r>
  </si>
  <si>
    <r>
      <t>INFORMAČNÍ SPOLEČNOST</t>
    </r>
    <r>
      <rPr>
        <b/>
        <vertAlign val="superscript"/>
        <sz val="8"/>
        <rFont val="Arial CE"/>
        <family val="0"/>
      </rPr>
      <t>3)</t>
    </r>
  </si>
  <si>
    <r>
      <t xml:space="preserve">1) </t>
    </r>
    <r>
      <rPr>
        <sz val="8"/>
        <rFont val="Arial"/>
        <family val="2"/>
      </rPr>
      <t>za všechny roky podle stavu matriky k 29. 1. 2010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</si>
  <si>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student může studovat na více školách, v různých krajích ve více typech i formách studia, proto součet studentů 
    v jednotlivých krajích je vyšší než v ČR celkem (obdobně u typu a formy studia)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</si>
  <si>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tříletý průměr z celkového počtu jednotlivců ve věku 16 a více let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</si>
  <si>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poměr počtu umístěných uchazečů do 12 měsíců po úspěšně ukončené rekvalifikaci k počtu uchazečů o zaměstnání 
   s úspěšně ukončenou rekvalifikací</t>
    </r>
  </si>
  <si>
    <t>Hlavní město Praha</t>
  </si>
  <si>
    <t>na VŠ se sídlem v kraji</t>
  </si>
  <si>
    <t>na VŠ se sídlem v ostatních krajích</t>
  </si>
  <si>
    <t>UK Praha</t>
  </si>
  <si>
    <t>ČVUT Praha</t>
  </si>
  <si>
    <t>VŠCHT Praha</t>
  </si>
  <si>
    <t>VŠE Praha</t>
  </si>
  <si>
    <t>ČZU Praha</t>
  </si>
  <si>
    <t>AMU Praha</t>
  </si>
  <si>
    <t>AVU Praha</t>
  </si>
  <si>
    <t>VŠUP v Praze</t>
  </si>
  <si>
    <t>VŠH Praha</t>
  </si>
  <si>
    <t>VŠ FaS Praha</t>
  </si>
  <si>
    <t>University of New York in Prague, s.r.o</t>
  </si>
  <si>
    <t>VŠ obchodní Praha</t>
  </si>
  <si>
    <t>Pražský technol. institut</t>
  </si>
  <si>
    <t>Pražská VŠ psychosociálních studií</t>
  </si>
  <si>
    <t>Bankovní institut Praha</t>
  </si>
  <si>
    <t>VŠ manažerské informatiky a ekonomiky Praha</t>
  </si>
  <si>
    <t>Mezinár. baptistický teologický seminář Praha</t>
  </si>
  <si>
    <t>VŠ regionálního rozvoje Praha</t>
  </si>
  <si>
    <t>VŠ TV a sportu Palestra Praha</t>
  </si>
  <si>
    <t>Vysoká škola zdravotnická, o.p.s. Praha</t>
  </si>
  <si>
    <t>Soukr. VŠ ekon. studií Praha</t>
  </si>
  <si>
    <t>VŠ VS a MV Praha</t>
  </si>
  <si>
    <t>VŠ J.A. Komenského Praha</t>
  </si>
  <si>
    <t>CEVRO institut o.p.s. Praha</t>
  </si>
  <si>
    <t>Unicorn College s.r.o. Praha</t>
  </si>
  <si>
    <t>Vzdělávací institut Franka Dysona Praha</t>
  </si>
  <si>
    <t>VŠ cestovního ruchu a teritoriálních studií, s.r.o. Praha</t>
  </si>
  <si>
    <t>AKCENT College s.r.o. Praha</t>
  </si>
  <si>
    <t xml:space="preserve"> -</t>
  </si>
  <si>
    <t>-</t>
  </si>
  <si>
    <t>Žáci středních škol podle 
druhu středního vzdělání (%)</t>
  </si>
  <si>
    <t>obory odborného vzdělání 
bez nástavbového studia</t>
  </si>
  <si>
    <t>Literární akademie s.r.o. Praha</t>
  </si>
  <si>
    <t>Žáci denního studia podle věku (%)</t>
  </si>
  <si>
    <t>Zdroj: Školy vč.celoživotního vzdělávání - ÚIV, Rekvalifikace - MPSV</t>
  </si>
  <si>
    <t>Podíl úspěšně ukončených
rekvalifikací (%)</t>
  </si>
  <si>
    <t>studenti v jiné než denní formě studia</t>
  </si>
  <si>
    <t>VŠ aplikovaného práva, s.r.o. Praha</t>
  </si>
  <si>
    <t>VŠ ekonomie a managementu Praha</t>
  </si>
  <si>
    <t>VŠ CR, hotel. a lázeň. Praha</t>
  </si>
  <si>
    <t>Studenti s trv. bydl. v kraji k 31. 12.</t>
  </si>
  <si>
    <t>VŠ mezinár. a veřejných vztahů Praha</t>
  </si>
  <si>
    <t>Anglo-americká VŠ, o.p.s. Praha</t>
  </si>
  <si>
    <r>
      <t>Studenti vysokých škol s místem
výuky v kraji k 31. 12.</t>
    </r>
    <r>
      <rPr>
        <b/>
        <vertAlign val="superscript"/>
        <sz val="8"/>
        <rFont val="Arial"/>
        <family val="2"/>
      </rPr>
      <t>2)</t>
    </r>
  </si>
  <si>
    <t>Absolventi VŠ s místem výuky v kraji</t>
  </si>
  <si>
    <t>z celku distanční a kombinované studium</t>
  </si>
  <si>
    <t>lidských zdrojů ve vědě a technologiích
na obyvatelstvu 15+</t>
  </si>
  <si>
    <t>osob s ukončeným terciárním vzděláním
na obyvatelstvu 15+</t>
  </si>
  <si>
    <t>zaměstnaných ve vědeckých  a technic-
kých zaměstnáních na zaměst. celkem</t>
  </si>
  <si>
    <t>jádra lidských zdrojů ve vědě
a technologiích na zaměstnaných celkem</t>
  </si>
  <si>
    <t>Uživatelé osobního počítače v populaci (%)</t>
  </si>
  <si>
    <t>úplné střední odborné s maturitou</t>
  </si>
  <si>
    <t>z celkového počtu (účastníků rekvalifikací)
podle vzdělání</t>
  </si>
  <si>
    <t>Uchazeči s ukončenou rekvalifikací</t>
  </si>
  <si>
    <t>Uchazeči s úspěšně ukončenou
rekvalifikací v daném roce</t>
  </si>
  <si>
    <t>Poměr počtu účastníků rekvalifikací
v daném roce k počtu uchazečů
o zaměstnání k 31. 12. předch. roku (%)</t>
  </si>
  <si>
    <r>
      <t>Úspěšnost absolventů rekvalifikací
při hledání zaměstnání</t>
    </r>
    <r>
      <rPr>
        <b/>
        <sz val="8"/>
        <rFont val="Arial CE"/>
        <family val="2"/>
      </rPr>
      <t xml:space="preserve"> (%)</t>
    </r>
    <r>
      <rPr>
        <b/>
        <vertAlign val="superscript"/>
        <sz val="8"/>
        <rFont val="Arial CE"/>
        <family val="2"/>
      </rPr>
      <t>4)</t>
    </r>
  </si>
  <si>
    <t>dokončení</t>
  </si>
  <si>
    <t>1. pokračování</t>
  </si>
  <si>
    <t>2. pokračování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</si>
</sst>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_ ;[Red]\-#,##0\ ;\–\ "/>
  </numFmts>
  <fonts count="34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1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8"/>
      <name val="Arial"/>
      <family val="2"/>
    </font>
    <font>
      <i/>
      <sz val="8"/>
      <name val="Arial CE"/>
      <family val="0"/>
    </font>
    <font>
      <b/>
      <sz val="7"/>
      <name val="Arial CE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/>
    </xf>
    <xf numFmtId="3" fontId="27" fillId="0" borderId="14" xfId="0" applyNumberFormat="1" applyFont="1" applyBorder="1" applyAlignment="1">
      <alignment horizontal="right" shrinkToFit="1"/>
    </xf>
    <xf numFmtId="3" fontId="27" fillId="0" borderId="14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3" fontId="21" fillId="0" borderId="0" xfId="0" applyNumberFormat="1" applyFont="1" applyBorder="1" applyAlignment="1">
      <alignment horizontal="left" indent="1"/>
    </xf>
    <xf numFmtId="3" fontId="26" fillId="0" borderId="16" xfId="0" applyNumberFormat="1" applyFont="1" applyFill="1" applyBorder="1" applyAlignment="1">
      <alignment horizontal="right"/>
    </xf>
    <xf numFmtId="3" fontId="26" fillId="0" borderId="16" xfId="0" applyNumberFormat="1" applyFont="1" applyFill="1" applyBorder="1" applyAlignment="1">
      <alignment horizontal="right" shrinkToFit="1"/>
    </xf>
    <xf numFmtId="3" fontId="26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horizontal="right" shrinkToFit="1"/>
    </xf>
    <xf numFmtId="168" fontId="26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left"/>
    </xf>
    <xf numFmtId="3" fontId="26" fillId="0" borderId="16" xfId="0" applyNumberFormat="1" applyFont="1" applyFill="1" applyBorder="1" applyAlignment="1">
      <alignment shrinkToFit="1"/>
    </xf>
    <xf numFmtId="3" fontId="21" fillId="0" borderId="0" xfId="0" applyNumberFormat="1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1"/>
    </xf>
    <xf numFmtId="168" fontId="2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168" fontId="2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8" fontId="26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indent="1"/>
    </xf>
    <xf numFmtId="165" fontId="26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wrapText="1"/>
    </xf>
    <xf numFmtId="168" fontId="26" fillId="0" borderId="16" xfId="0" applyNumberFormat="1" applyFont="1" applyFill="1" applyBorder="1" applyAlignment="1">
      <alignment horizontal="right" shrinkToFit="1"/>
    </xf>
    <xf numFmtId="0" fontId="21" fillId="0" borderId="0" xfId="0" applyFont="1" applyBorder="1" applyAlignment="1">
      <alignment horizontal="left" wrapText="1" indent="1"/>
    </xf>
    <xf numFmtId="168" fontId="26" fillId="0" borderId="0" xfId="0" applyNumberFormat="1" applyFont="1" applyAlignment="1">
      <alignment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indent="2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3" fontId="26" fillId="0" borderId="16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3" fontId="25" fillId="0" borderId="16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Fill="1" applyBorder="1" applyAlignment="1" applyProtection="1">
      <alignment horizontal="left" vertical="center" indent="1"/>
      <protection locked="0"/>
    </xf>
    <xf numFmtId="3" fontId="26" fillId="0" borderId="17" xfId="0" applyNumberFormat="1" applyFont="1" applyBorder="1" applyAlignment="1">
      <alignment horizontal="right"/>
    </xf>
    <xf numFmtId="168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 indent="1"/>
    </xf>
    <xf numFmtId="3" fontId="26" fillId="0" borderId="16" xfId="0" applyNumberFormat="1" applyFont="1" applyBorder="1" applyAlignment="1">
      <alignment horizontal="center"/>
    </xf>
    <xf numFmtId="3" fontId="21" fillId="0" borderId="1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49" fontId="26" fillId="0" borderId="0" xfId="0" applyNumberFormat="1" applyFont="1" applyFill="1" applyBorder="1" applyAlignment="1" applyProtection="1">
      <alignment horizontal="left" vertical="center" indent="2"/>
      <protection locked="0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169" fontId="26" fillId="0" borderId="1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 indent="1"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6" fillId="0" borderId="16" xfId="0" applyFont="1" applyBorder="1" applyAlignment="1">
      <alignment/>
    </xf>
    <xf numFmtId="3" fontId="27" fillId="0" borderId="16" xfId="0" applyNumberFormat="1" applyFont="1" applyBorder="1" applyAlignment="1">
      <alignment horizontal="right" shrinkToFit="1"/>
    </xf>
    <xf numFmtId="3" fontId="21" fillId="0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3" fontId="21" fillId="0" borderId="17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64" fontId="25" fillId="0" borderId="16" xfId="0" applyNumberFormat="1" applyFont="1" applyFill="1" applyBorder="1" applyAlignment="1">
      <alignment horizontal="right"/>
    </xf>
    <xf numFmtId="164" fontId="25" fillId="0" borderId="16" xfId="0" applyNumberFormat="1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4" fontId="21" fillId="0" borderId="17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12" fillId="0" borderId="0" xfId="0" applyFont="1" applyBorder="1" applyAlignment="1">
      <alignment/>
    </xf>
    <xf numFmtId="3" fontId="27" fillId="0" borderId="16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 wrapText="1"/>
    </xf>
    <xf numFmtId="3" fontId="25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indent="2"/>
    </xf>
    <xf numFmtId="3" fontId="27" fillId="0" borderId="16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 horizontal="right"/>
    </xf>
    <xf numFmtId="165" fontId="26" fillId="0" borderId="17" xfId="0" applyNumberFormat="1" applyFont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3" fontId="26" fillId="0" borderId="17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26" fillId="0" borderId="16" xfId="0" applyNumberFormat="1" applyFont="1" applyFill="1" applyBorder="1" applyAlignment="1" applyProtection="1">
      <alignment horizontal="right"/>
      <protection/>
    </xf>
    <xf numFmtId="3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Fill="1" applyBorder="1" applyAlignment="1" applyProtection="1">
      <alignment horizontal="right"/>
      <protection/>
    </xf>
    <xf numFmtId="165" fontId="26" fillId="0" borderId="17" xfId="0" applyNumberFormat="1" applyFont="1" applyFill="1" applyBorder="1" applyAlignment="1" applyProtection="1">
      <alignment horizontal="right"/>
      <protection/>
    </xf>
    <xf numFmtId="165" fontId="26" fillId="0" borderId="16" xfId="0" applyNumberFormat="1" applyFont="1" applyBorder="1" applyAlignment="1">
      <alignment/>
    </xf>
    <xf numFmtId="165" fontId="26" fillId="0" borderId="16" xfId="0" applyNumberFormat="1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6" fillId="0" borderId="17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3" fontId="26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169" fontId="26" fillId="0" borderId="16" xfId="47" applyNumberFormat="1" applyFont="1" applyFill="1" applyBorder="1" applyAlignment="1">
      <alignment/>
      <protection/>
    </xf>
    <xf numFmtId="165" fontId="26" fillId="0" borderId="16" xfId="47" applyNumberFormat="1" applyFont="1" applyFill="1" applyBorder="1" applyAlignment="1">
      <alignment/>
      <protection/>
    </xf>
    <xf numFmtId="165" fontId="26" fillId="0" borderId="17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 applyProtection="1">
      <alignment horizontal="right"/>
      <protection/>
    </xf>
    <xf numFmtId="164" fontId="27" fillId="0" borderId="17" xfId="0" applyNumberFormat="1" applyFont="1" applyFill="1" applyBorder="1" applyAlignment="1">
      <alignment/>
    </xf>
    <xf numFmtId="164" fontId="26" fillId="0" borderId="17" xfId="0" applyNumberFormat="1" applyFont="1" applyFill="1" applyBorder="1" applyAlignment="1">
      <alignment/>
    </xf>
    <xf numFmtId="49" fontId="21" fillId="0" borderId="0" xfId="0" applyNumberFormat="1" applyFont="1" applyAlignment="1">
      <alignment horizontal="left" wrapText="1" indent="2"/>
    </xf>
    <xf numFmtId="3" fontId="12" fillId="0" borderId="16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0" fontId="31" fillId="0" borderId="0" xfId="0" applyFont="1" applyFill="1" applyAlignment="1">
      <alignment/>
    </xf>
    <xf numFmtId="3" fontId="25" fillId="0" borderId="16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3" fontId="32" fillId="0" borderId="16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0" fontId="21" fillId="0" borderId="0" xfId="0" applyFont="1" applyFill="1" applyAlignment="1">
      <alignment horizontal="left" wrapText="1"/>
    </xf>
    <xf numFmtId="0" fontId="23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Časové řady_VaV_návrh2_jen kraje_doplneno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2.75390625" style="4" customWidth="1"/>
    <col min="2" max="11" width="5.875" style="4" customWidth="1"/>
    <col min="12" max="12" width="6.75390625" style="4" customWidth="1"/>
    <col min="13" max="16384" width="9.125" style="4" customWidth="1"/>
  </cols>
  <sheetData>
    <row r="1" spans="1:10" ht="15.75" customHeight="1">
      <c r="A1" s="1" t="s">
        <v>0</v>
      </c>
      <c r="B1" s="2"/>
      <c r="C1" s="3"/>
      <c r="D1" s="3"/>
      <c r="E1" s="2"/>
      <c r="F1" s="2"/>
      <c r="G1" s="2"/>
      <c r="H1" s="2"/>
      <c r="J1" s="5"/>
    </row>
    <row r="2" spans="1:10" ht="6" customHeight="1">
      <c r="A2" s="1"/>
      <c r="B2" s="2"/>
      <c r="C2" s="3"/>
      <c r="D2" s="3"/>
      <c r="E2" s="2"/>
      <c r="F2" s="2"/>
      <c r="G2" s="2"/>
      <c r="H2" s="2"/>
      <c r="J2" s="5"/>
    </row>
    <row r="3" spans="1:8" ht="12.75" customHeight="1">
      <c r="A3" s="6" t="s">
        <v>76</v>
      </c>
      <c r="B3" s="7"/>
      <c r="C3" s="7"/>
      <c r="D3" s="7"/>
      <c r="E3" s="7"/>
      <c r="F3" s="7"/>
      <c r="G3" s="7"/>
      <c r="H3" s="7"/>
    </row>
    <row r="4" spans="1:12" ht="12" customHeight="1" thickBot="1">
      <c r="A4" s="7"/>
      <c r="B4" s="7"/>
      <c r="C4" s="7"/>
      <c r="D4" s="7"/>
      <c r="E4" s="7"/>
      <c r="F4" s="7"/>
      <c r="G4" s="7"/>
      <c r="H4" s="7"/>
      <c r="K4" s="8" t="s">
        <v>83</v>
      </c>
      <c r="L4" s="8"/>
    </row>
    <row r="5" spans="1:12" ht="13.5" customHeight="1">
      <c r="A5" s="175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0">
        <v>2008</v>
      </c>
      <c r="K5" s="11">
        <v>2009</v>
      </c>
      <c r="L5" s="12"/>
    </row>
    <row r="6" spans="1:12" ht="13.5" customHeight="1">
      <c r="A6" s="176"/>
      <c r="B6" s="178" t="s">
        <v>1</v>
      </c>
      <c r="C6" s="179"/>
      <c r="D6" s="179"/>
      <c r="E6" s="179"/>
      <c r="F6" s="179"/>
      <c r="G6" s="179"/>
      <c r="H6" s="179"/>
      <c r="I6" s="179"/>
      <c r="J6" s="179"/>
      <c r="K6" s="180"/>
      <c r="L6" s="13"/>
    </row>
    <row r="7" spans="1:12" ht="24" customHeight="1" thickBot="1">
      <c r="A7" s="177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6"/>
    </row>
    <row r="8" spans="1:12" s="24" customFormat="1" ht="18" customHeight="1">
      <c r="A8" s="17" t="s">
        <v>12</v>
      </c>
      <c r="B8" s="18"/>
      <c r="C8" s="19"/>
      <c r="D8" s="20"/>
      <c r="E8" s="20"/>
      <c r="F8" s="20"/>
      <c r="G8" s="20"/>
      <c r="H8" s="21"/>
      <c r="I8" s="21"/>
      <c r="J8" s="21"/>
      <c r="K8" s="22"/>
      <c r="L8" s="23"/>
    </row>
    <row r="9" spans="1:12" s="24" customFormat="1" ht="12" customHeight="1">
      <c r="A9" s="25" t="s">
        <v>13</v>
      </c>
      <c r="B9" s="61" t="s">
        <v>14</v>
      </c>
      <c r="C9" s="26" t="s">
        <v>14</v>
      </c>
      <c r="D9" s="26">
        <v>76834</v>
      </c>
      <c r="E9" s="27">
        <v>78242</v>
      </c>
      <c r="F9" s="27">
        <v>78276</v>
      </c>
      <c r="G9" s="28">
        <v>77634</v>
      </c>
      <c r="H9" s="29">
        <v>77066</v>
      </c>
      <c r="I9" s="29">
        <v>76078</v>
      </c>
      <c r="J9" s="28">
        <v>74799</v>
      </c>
      <c r="K9" s="127">
        <v>73622</v>
      </c>
      <c r="L9" s="30"/>
    </row>
    <row r="10" spans="1:12" s="24" customFormat="1" ht="12" customHeight="1">
      <c r="A10" s="25" t="s">
        <v>15</v>
      </c>
      <c r="B10" s="61" t="s">
        <v>14</v>
      </c>
      <c r="C10" s="26" t="s">
        <v>14</v>
      </c>
      <c r="D10" s="26" t="s">
        <v>14</v>
      </c>
      <c r="E10" s="128">
        <v>71068</v>
      </c>
      <c r="F10" s="128">
        <v>71031</v>
      </c>
      <c r="G10" s="32">
        <v>70817</v>
      </c>
      <c r="H10" s="27">
        <v>70710</v>
      </c>
      <c r="I10" s="27">
        <v>69632</v>
      </c>
      <c r="J10" s="32">
        <v>68473</v>
      </c>
      <c r="K10" s="127">
        <v>67494</v>
      </c>
      <c r="L10" s="30"/>
    </row>
    <row r="11" spans="1:12" s="24" customFormat="1" ht="12" customHeight="1">
      <c r="A11" s="33" t="s">
        <v>16</v>
      </c>
      <c r="B11" s="28"/>
      <c r="C11" s="26"/>
      <c r="D11" s="26"/>
      <c r="E11" s="27"/>
      <c r="F11" s="27"/>
      <c r="G11" s="32"/>
      <c r="H11" s="27"/>
      <c r="I11" s="27"/>
      <c r="J11" s="32"/>
      <c r="K11" s="127"/>
      <c r="L11" s="30"/>
    </row>
    <row r="12" spans="1:12" s="24" customFormat="1" ht="12" customHeight="1">
      <c r="A12" s="119" t="s">
        <v>17</v>
      </c>
      <c r="B12" s="28"/>
      <c r="C12" s="26"/>
      <c r="D12" s="26"/>
      <c r="E12" s="27"/>
      <c r="F12" s="27"/>
      <c r="G12" s="32"/>
      <c r="H12" s="27"/>
      <c r="I12" s="27"/>
      <c r="J12" s="32"/>
      <c r="K12" s="127"/>
      <c r="L12" s="30"/>
    </row>
    <row r="13" spans="1:12" s="24" customFormat="1" ht="12" customHeight="1">
      <c r="A13" s="25" t="s">
        <v>13</v>
      </c>
      <c r="B13" s="28">
        <v>22958</v>
      </c>
      <c r="C13" s="26">
        <v>23147</v>
      </c>
      <c r="D13" s="26">
        <v>23370</v>
      </c>
      <c r="E13" s="27">
        <v>23760</v>
      </c>
      <c r="F13" s="27">
        <v>23852</v>
      </c>
      <c r="G13" s="32">
        <v>24171</v>
      </c>
      <c r="H13" s="27">
        <v>24761</v>
      </c>
      <c r="I13" s="27">
        <v>24999</v>
      </c>
      <c r="J13" s="32">
        <v>24962</v>
      </c>
      <c r="K13" s="127">
        <v>24829</v>
      </c>
      <c r="L13" s="30"/>
    </row>
    <row r="14" spans="1:12" s="24" customFormat="1" ht="12" customHeight="1">
      <c r="A14" s="25" t="s">
        <v>15</v>
      </c>
      <c r="B14" s="28">
        <v>22560</v>
      </c>
      <c r="C14" s="26">
        <v>22688</v>
      </c>
      <c r="D14" s="26">
        <v>22919</v>
      </c>
      <c r="E14" s="27">
        <v>23295</v>
      </c>
      <c r="F14" s="27">
        <v>23380</v>
      </c>
      <c r="G14" s="32">
        <v>23779</v>
      </c>
      <c r="H14" s="32">
        <v>24307</v>
      </c>
      <c r="I14" s="32">
        <v>24550</v>
      </c>
      <c r="J14" s="32">
        <v>24481</v>
      </c>
      <c r="K14" s="127">
        <v>24331</v>
      </c>
      <c r="L14" s="30"/>
    </row>
    <row r="15" spans="1:12" s="24" customFormat="1" ht="24" customHeight="1">
      <c r="A15" s="118" t="s">
        <v>117</v>
      </c>
      <c r="B15" s="28"/>
      <c r="C15" s="26"/>
      <c r="D15" s="26"/>
      <c r="E15" s="32"/>
      <c r="F15" s="32"/>
      <c r="G15" s="32"/>
      <c r="H15" s="32"/>
      <c r="I15" s="32"/>
      <c r="J15" s="32"/>
      <c r="K15" s="127"/>
      <c r="L15" s="30"/>
    </row>
    <row r="16" spans="1:12" s="24" customFormat="1" ht="12" customHeight="1">
      <c r="A16" s="25" t="s">
        <v>13</v>
      </c>
      <c r="B16" s="61" t="s">
        <v>14</v>
      </c>
      <c r="C16" s="26" t="s">
        <v>14</v>
      </c>
      <c r="D16" s="26" t="s">
        <v>14</v>
      </c>
      <c r="E16" s="34">
        <f aca="true" t="shared" si="0" ref="E16:J17">+E20+E23</f>
        <v>47634</v>
      </c>
      <c r="F16" s="34">
        <f t="shared" si="0"/>
        <v>47536</v>
      </c>
      <c r="G16" s="34">
        <f t="shared" si="0"/>
        <v>46735</v>
      </c>
      <c r="H16" s="34">
        <f t="shared" si="0"/>
        <v>46054</v>
      </c>
      <c r="I16" s="34">
        <f t="shared" si="0"/>
        <v>45107</v>
      </c>
      <c r="J16" s="34">
        <f t="shared" si="0"/>
        <v>44083</v>
      </c>
      <c r="K16" s="127">
        <v>43318</v>
      </c>
      <c r="L16" s="30"/>
    </row>
    <row r="17" spans="1:12" s="24" customFormat="1" ht="12" customHeight="1">
      <c r="A17" s="25" t="s">
        <v>15</v>
      </c>
      <c r="B17" s="61" t="s">
        <v>14</v>
      </c>
      <c r="C17" s="26" t="s">
        <v>14</v>
      </c>
      <c r="D17" s="26" t="s">
        <v>14</v>
      </c>
      <c r="E17" s="34">
        <f t="shared" si="0"/>
        <v>44914</v>
      </c>
      <c r="F17" s="34">
        <f t="shared" si="0"/>
        <v>44877</v>
      </c>
      <c r="G17" s="34">
        <f t="shared" si="0"/>
        <v>44229</v>
      </c>
      <c r="H17" s="34">
        <f t="shared" si="0"/>
        <v>43794</v>
      </c>
      <c r="I17" s="34">
        <f t="shared" si="0"/>
        <v>42652</v>
      </c>
      <c r="J17" s="34">
        <f t="shared" si="0"/>
        <v>41731</v>
      </c>
      <c r="K17" s="127">
        <v>41060</v>
      </c>
      <c r="L17" s="30"/>
    </row>
    <row r="18" spans="1:12" s="24" customFormat="1" ht="12" customHeight="1">
      <c r="A18" s="35" t="s">
        <v>18</v>
      </c>
      <c r="B18" s="61"/>
      <c r="C18" s="26"/>
      <c r="D18" s="26"/>
      <c r="E18" s="34"/>
      <c r="F18" s="34"/>
      <c r="G18" s="32"/>
      <c r="H18" s="32"/>
      <c r="I18" s="32"/>
      <c r="J18" s="32"/>
      <c r="K18" s="127"/>
      <c r="L18" s="30"/>
    </row>
    <row r="19" spans="1:12" s="24" customFormat="1" ht="12" customHeight="1">
      <c r="A19" s="25" t="s">
        <v>19</v>
      </c>
      <c r="B19" s="61"/>
      <c r="C19" s="26"/>
      <c r="D19" s="26"/>
      <c r="E19" s="32"/>
      <c r="F19" s="34"/>
      <c r="G19" s="32"/>
      <c r="H19" s="32"/>
      <c r="I19" s="32"/>
      <c r="J19" s="32"/>
      <c r="K19" s="129"/>
      <c r="L19" s="30"/>
    </row>
    <row r="20" spans="1:12" s="24" customFormat="1" ht="12" customHeight="1">
      <c r="A20" s="31" t="s">
        <v>13</v>
      </c>
      <c r="B20" s="61" t="s">
        <v>14</v>
      </c>
      <c r="C20" s="26" t="s">
        <v>14</v>
      </c>
      <c r="D20" s="26" t="s">
        <v>14</v>
      </c>
      <c r="E20" s="32">
        <v>30927</v>
      </c>
      <c r="F20" s="34">
        <v>31216</v>
      </c>
      <c r="G20" s="32">
        <v>30911</v>
      </c>
      <c r="H20" s="32">
        <v>30893</v>
      </c>
      <c r="I20" s="32">
        <v>30432</v>
      </c>
      <c r="J20" s="32">
        <v>30043</v>
      </c>
      <c r="K20" s="127">
        <v>29747</v>
      </c>
      <c r="L20" s="30"/>
    </row>
    <row r="21" spans="1:12" s="24" customFormat="1" ht="12" customHeight="1">
      <c r="A21" s="31" t="s">
        <v>15</v>
      </c>
      <c r="B21" s="61" t="s">
        <v>14</v>
      </c>
      <c r="C21" s="26" t="s">
        <v>14</v>
      </c>
      <c r="D21" s="26" t="s">
        <v>14</v>
      </c>
      <c r="E21" s="32">
        <v>28727</v>
      </c>
      <c r="F21" s="34">
        <v>29111</v>
      </c>
      <c r="G21" s="32">
        <v>28927</v>
      </c>
      <c r="H21" s="32">
        <v>29017</v>
      </c>
      <c r="I21" s="32">
        <v>28505</v>
      </c>
      <c r="J21" s="32">
        <v>28165</v>
      </c>
      <c r="K21" s="126" t="s">
        <v>14</v>
      </c>
      <c r="L21" s="30"/>
    </row>
    <row r="22" spans="1:12" s="24" customFormat="1" ht="12" customHeight="1">
      <c r="A22" s="36" t="s">
        <v>20</v>
      </c>
      <c r="B22" s="28"/>
      <c r="C22" s="26"/>
      <c r="D22" s="26"/>
      <c r="E22" s="27"/>
      <c r="F22" s="27"/>
      <c r="G22" s="32"/>
      <c r="H22" s="32"/>
      <c r="I22" s="32"/>
      <c r="J22" s="32"/>
      <c r="K22" s="126"/>
      <c r="L22" s="30"/>
    </row>
    <row r="23" spans="1:12" s="24" customFormat="1" ht="12" customHeight="1">
      <c r="A23" s="31" t="s">
        <v>13</v>
      </c>
      <c r="B23" s="28">
        <v>17146</v>
      </c>
      <c r="C23" s="26">
        <v>17340</v>
      </c>
      <c r="D23" s="26">
        <v>17140</v>
      </c>
      <c r="E23" s="27">
        <v>16707</v>
      </c>
      <c r="F23" s="27">
        <v>16320</v>
      </c>
      <c r="G23" s="32">
        <v>15824</v>
      </c>
      <c r="H23" s="32">
        <v>15161</v>
      </c>
      <c r="I23" s="32">
        <v>14675</v>
      </c>
      <c r="J23" s="32">
        <v>14040</v>
      </c>
      <c r="K23" s="127">
        <v>13571</v>
      </c>
      <c r="L23" s="30"/>
    </row>
    <row r="24" spans="1:12" s="24" customFormat="1" ht="12" customHeight="1">
      <c r="A24" s="31" t="s">
        <v>15</v>
      </c>
      <c r="B24" s="28">
        <v>16767</v>
      </c>
      <c r="C24" s="26">
        <v>16922</v>
      </c>
      <c r="D24" s="26">
        <v>16662</v>
      </c>
      <c r="E24" s="27">
        <v>16187</v>
      </c>
      <c r="F24" s="27">
        <v>15766</v>
      </c>
      <c r="G24" s="32">
        <v>15302</v>
      </c>
      <c r="H24" s="32">
        <v>14777</v>
      </c>
      <c r="I24" s="32">
        <v>14147</v>
      </c>
      <c r="J24" s="32">
        <v>13566</v>
      </c>
      <c r="K24" s="126" t="s">
        <v>14</v>
      </c>
      <c r="L24" s="30"/>
    </row>
    <row r="25" spans="1:12" s="24" customFormat="1" ht="12" customHeight="1">
      <c r="A25" s="120" t="s">
        <v>21</v>
      </c>
      <c r="B25" s="28"/>
      <c r="C25" s="26"/>
      <c r="D25" s="26"/>
      <c r="E25" s="130"/>
      <c r="F25" s="128"/>
      <c r="G25" s="130"/>
      <c r="H25" s="130"/>
      <c r="I25" s="130"/>
      <c r="J25" s="131"/>
      <c r="K25" s="129"/>
      <c r="L25" s="30"/>
    </row>
    <row r="26" spans="1:12" s="24" customFormat="1" ht="12" customHeight="1">
      <c r="A26" s="25" t="s">
        <v>13</v>
      </c>
      <c r="B26" s="61" t="s">
        <v>14</v>
      </c>
      <c r="C26" s="26" t="s">
        <v>14</v>
      </c>
      <c r="D26" s="26" t="s">
        <v>14</v>
      </c>
      <c r="E26" s="27">
        <v>6848</v>
      </c>
      <c r="F26" s="27">
        <v>6888</v>
      </c>
      <c r="G26" s="32">
        <v>6728</v>
      </c>
      <c r="H26" s="32">
        <v>6251</v>
      </c>
      <c r="I26" s="32">
        <v>5972</v>
      </c>
      <c r="J26" s="32">
        <v>5754</v>
      </c>
      <c r="K26" s="127">
        <v>5475</v>
      </c>
      <c r="L26" s="37"/>
    </row>
    <row r="27" spans="1:12" s="24" customFormat="1" ht="12" customHeight="1">
      <c r="A27" s="25" t="s">
        <v>15</v>
      </c>
      <c r="B27" s="61" t="s">
        <v>14</v>
      </c>
      <c r="C27" s="26" t="s">
        <v>14</v>
      </c>
      <c r="D27" s="26" t="s">
        <v>14</v>
      </c>
      <c r="E27" s="27">
        <v>2859</v>
      </c>
      <c r="F27" s="27">
        <v>2774</v>
      </c>
      <c r="G27" s="32">
        <v>2809</v>
      </c>
      <c r="H27" s="32">
        <v>2609</v>
      </c>
      <c r="I27" s="32">
        <v>2430</v>
      </c>
      <c r="J27" s="32">
        <v>2261</v>
      </c>
      <c r="K27" s="127">
        <v>2103</v>
      </c>
      <c r="L27" s="30"/>
    </row>
    <row r="28" spans="1:13" s="40" customFormat="1" ht="24" customHeight="1">
      <c r="A28" s="42" t="s">
        <v>116</v>
      </c>
      <c r="B28" s="90"/>
      <c r="C28" s="41"/>
      <c r="D28" s="41"/>
      <c r="E28" s="130"/>
      <c r="F28" s="128"/>
      <c r="G28" s="130"/>
      <c r="H28" s="130"/>
      <c r="I28" s="130"/>
      <c r="J28" s="131"/>
      <c r="K28" s="127"/>
      <c r="L28" s="39"/>
      <c r="M28" s="43"/>
    </row>
    <row r="29" spans="1:12" s="40" customFormat="1" ht="12" customHeight="1">
      <c r="A29" s="44" t="s">
        <v>23</v>
      </c>
      <c r="B29" s="61" t="s">
        <v>14</v>
      </c>
      <c r="C29" s="61" t="s">
        <v>14</v>
      </c>
      <c r="D29" s="61" t="s">
        <v>14</v>
      </c>
      <c r="E29" s="61" t="s">
        <v>14</v>
      </c>
      <c r="F29" s="61" t="s">
        <v>14</v>
      </c>
      <c r="G29" s="132">
        <v>0.5487286498183785</v>
      </c>
      <c r="H29" s="132">
        <v>0.46972724677549116</v>
      </c>
      <c r="I29" s="132">
        <v>0.43376534609216855</v>
      </c>
      <c r="J29" s="133">
        <v>0.45054078263078384</v>
      </c>
      <c r="K29" s="159">
        <v>0.47268479530575097</v>
      </c>
      <c r="L29" s="39"/>
    </row>
    <row r="30" spans="1:12" s="40" customFormat="1" ht="12" customHeight="1">
      <c r="A30" s="44" t="s">
        <v>24</v>
      </c>
      <c r="B30" s="61" t="s">
        <v>14</v>
      </c>
      <c r="C30" s="61" t="s">
        <v>14</v>
      </c>
      <c r="D30" s="61" t="s">
        <v>14</v>
      </c>
      <c r="E30" s="61" t="s">
        <v>14</v>
      </c>
      <c r="F30" s="61" t="s">
        <v>14</v>
      </c>
      <c r="G30" s="132">
        <v>15.490635546281267</v>
      </c>
      <c r="H30" s="132">
        <v>14.266991928995926</v>
      </c>
      <c r="I30" s="132">
        <v>13.672809485002235</v>
      </c>
      <c r="J30" s="133">
        <v>12.849102260725411</v>
      </c>
      <c r="K30" s="159">
        <v>12.618510771236858</v>
      </c>
      <c r="L30" s="39"/>
    </row>
    <row r="31" spans="1:12" s="40" customFormat="1" ht="12" customHeight="1">
      <c r="A31" s="46" t="s">
        <v>25</v>
      </c>
      <c r="B31" s="61" t="s">
        <v>14</v>
      </c>
      <c r="C31" s="61" t="s">
        <v>14</v>
      </c>
      <c r="D31" s="61" t="s">
        <v>14</v>
      </c>
      <c r="E31" s="61" t="s">
        <v>14</v>
      </c>
      <c r="F31" s="61" t="s">
        <v>14</v>
      </c>
      <c r="G31" s="132">
        <v>75.29432980395188</v>
      </c>
      <c r="H31" s="132">
        <v>77.15205148833468</v>
      </c>
      <c r="I31" s="132">
        <v>78.04358684508004</v>
      </c>
      <c r="J31" s="133">
        <v>79.00774074519713</v>
      </c>
      <c r="K31" s="159">
        <v>79.47216864524191</v>
      </c>
      <c r="L31" s="39"/>
    </row>
    <row r="32" spans="1:12" s="40" customFormat="1" ht="12" customHeight="1">
      <c r="A32" s="46" t="s">
        <v>26</v>
      </c>
      <c r="B32" s="61" t="s">
        <v>14</v>
      </c>
      <c r="C32" s="61" t="s">
        <v>14</v>
      </c>
      <c r="D32" s="61" t="s">
        <v>14</v>
      </c>
      <c r="E32" s="61" t="s">
        <v>14</v>
      </c>
      <c r="F32" s="61" t="s">
        <v>14</v>
      </c>
      <c r="G32" s="132">
        <v>8.666305999948476</v>
      </c>
      <c r="H32" s="132">
        <v>8.111229335893908</v>
      </c>
      <c r="I32" s="132">
        <v>7.849838323825548</v>
      </c>
      <c r="J32" s="133">
        <v>7.692616211446677</v>
      </c>
      <c r="K32" s="134">
        <v>7.4</v>
      </c>
      <c r="L32" s="39"/>
    </row>
    <row r="33" spans="1:12" s="40" customFormat="1" ht="15" customHeight="1">
      <c r="A33" s="42" t="s">
        <v>119</v>
      </c>
      <c r="B33" s="135"/>
      <c r="C33" s="45"/>
      <c r="D33" s="45"/>
      <c r="E33" s="132"/>
      <c r="F33" s="136"/>
      <c r="G33" s="132"/>
      <c r="H33" s="132"/>
      <c r="I33" s="132"/>
      <c r="J33" s="133"/>
      <c r="K33" s="134"/>
      <c r="L33" s="39"/>
    </row>
    <row r="34" spans="1:12" s="40" customFormat="1" ht="12" customHeight="1">
      <c r="A34" s="47" t="s">
        <v>27</v>
      </c>
      <c r="B34" s="61" t="s">
        <v>14</v>
      </c>
      <c r="C34" s="61" t="s">
        <v>14</v>
      </c>
      <c r="D34" s="61" t="s">
        <v>14</v>
      </c>
      <c r="E34" s="61" t="s">
        <v>14</v>
      </c>
      <c r="F34" s="61" t="s">
        <v>14</v>
      </c>
      <c r="G34" s="132">
        <v>8.771905051047066</v>
      </c>
      <c r="H34" s="132">
        <v>9.114693819827464</v>
      </c>
      <c r="I34" s="132">
        <v>9.498506433823529</v>
      </c>
      <c r="J34" s="133">
        <v>9.659281760693997</v>
      </c>
      <c r="K34" s="134">
        <v>9.831985065339142</v>
      </c>
      <c r="L34" s="39"/>
    </row>
    <row r="35" spans="1:12" s="40" customFormat="1" ht="12" customHeight="1">
      <c r="A35" s="47" t="s">
        <v>28</v>
      </c>
      <c r="B35" s="61" t="s">
        <v>14</v>
      </c>
      <c r="C35" s="61" t="s">
        <v>14</v>
      </c>
      <c r="D35" s="61" t="s">
        <v>14</v>
      </c>
      <c r="E35" s="61" t="s">
        <v>14</v>
      </c>
      <c r="F35" s="61" t="s">
        <v>14</v>
      </c>
      <c r="G35" s="132">
        <v>74.45246197946821</v>
      </c>
      <c r="H35" s="132">
        <v>74.09843020789138</v>
      </c>
      <c r="I35" s="132">
        <v>73.193359375</v>
      </c>
      <c r="J35" s="133">
        <v>73.34715873409957</v>
      </c>
      <c r="K35" s="134">
        <v>72.19901028239548</v>
      </c>
      <c r="L35" s="39"/>
    </row>
    <row r="36" spans="1:12" s="40" customFormat="1" ht="12" customHeight="1">
      <c r="A36" s="47" t="s">
        <v>29</v>
      </c>
      <c r="B36" s="61" t="s">
        <v>14</v>
      </c>
      <c r="C36" s="61" t="s">
        <v>14</v>
      </c>
      <c r="D36" s="61" t="s">
        <v>14</v>
      </c>
      <c r="E36" s="61" t="s">
        <v>14</v>
      </c>
      <c r="F36" s="61" t="s">
        <v>14</v>
      </c>
      <c r="G36" s="132">
        <v>16.77563296948473</v>
      </c>
      <c r="H36" s="132">
        <v>16.78687597228115</v>
      </c>
      <c r="I36" s="132">
        <v>17.30813419117647</v>
      </c>
      <c r="J36" s="133">
        <v>16.99355950520643</v>
      </c>
      <c r="K36" s="134">
        <v>17.969004652265387</v>
      </c>
      <c r="L36" s="39"/>
    </row>
    <row r="37" spans="1:12" s="40" customFormat="1" ht="15" customHeight="1">
      <c r="A37" s="38" t="s">
        <v>22</v>
      </c>
      <c r="B37" s="28"/>
      <c r="C37" s="26"/>
      <c r="D37" s="26"/>
      <c r="E37" s="130"/>
      <c r="F37" s="128"/>
      <c r="G37" s="130"/>
      <c r="H37" s="130"/>
      <c r="I37" s="130"/>
      <c r="J37" s="131"/>
      <c r="K37" s="137"/>
      <c r="L37" s="39"/>
    </row>
    <row r="38" spans="1:12" s="40" customFormat="1" ht="12" customHeight="1">
      <c r="A38" s="25" t="s">
        <v>13</v>
      </c>
      <c r="B38" s="28">
        <v>1398</v>
      </c>
      <c r="C38" s="26">
        <v>1432</v>
      </c>
      <c r="D38" s="26">
        <v>1438</v>
      </c>
      <c r="E38" s="130">
        <v>1394</v>
      </c>
      <c r="F38" s="128">
        <v>1389</v>
      </c>
      <c r="G38" s="130">
        <v>1399</v>
      </c>
      <c r="H38" s="130">
        <v>1374</v>
      </c>
      <c r="I38" s="130">
        <v>1464</v>
      </c>
      <c r="J38" s="131">
        <v>1421</v>
      </c>
      <c r="K38" s="137">
        <v>1354</v>
      </c>
      <c r="L38" s="39"/>
    </row>
    <row r="39" spans="1:12" s="40" customFormat="1" ht="12" customHeight="1">
      <c r="A39" s="25" t="s">
        <v>15</v>
      </c>
      <c r="B39" s="28">
        <v>1398</v>
      </c>
      <c r="C39" s="26">
        <v>1432</v>
      </c>
      <c r="D39" s="26">
        <v>1438</v>
      </c>
      <c r="E39" s="130">
        <v>1394</v>
      </c>
      <c r="F39" s="128">
        <v>1389</v>
      </c>
      <c r="G39" s="130">
        <v>1399</v>
      </c>
      <c r="H39" s="130">
        <v>1374</v>
      </c>
      <c r="I39" s="130">
        <v>1464</v>
      </c>
      <c r="J39" s="131">
        <v>1421</v>
      </c>
      <c r="K39" s="137">
        <v>1354</v>
      </c>
      <c r="L39" s="39"/>
    </row>
    <row r="40" spans="1:12" s="40" customFormat="1" ht="15" customHeight="1">
      <c r="A40" s="48" t="s">
        <v>30</v>
      </c>
      <c r="B40" s="90"/>
      <c r="C40" s="41"/>
      <c r="D40" s="41"/>
      <c r="E40" s="41"/>
      <c r="F40" s="41"/>
      <c r="G40" s="41"/>
      <c r="H40" s="41"/>
      <c r="I40" s="51"/>
      <c r="J40" s="138"/>
      <c r="K40" s="139"/>
      <c r="L40" s="39"/>
    </row>
    <row r="41" spans="1:12" s="40" customFormat="1" ht="12" customHeight="1">
      <c r="A41" s="25" t="s">
        <v>31</v>
      </c>
      <c r="B41" s="28">
        <v>7046</v>
      </c>
      <c r="C41" s="26">
        <v>6755</v>
      </c>
      <c r="D41" s="26">
        <v>6867</v>
      </c>
      <c r="E41" s="128">
        <v>7290</v>
      </c>
      <c r="F41" s="128">
        <v>6996</v>
      </c>
      <c r="G41" s="29">
        <v>6677</v>
      </c>
      <c r="H41" s="29">
        <v>6580</v>
      </c>
      <c r="I41" s="32">
        <v>6961</v>
      </c>
      <c r="J41" s="32">
        <v>6708</v>
      </c>
      <c r="K41" s="137">
        <v>6554</v>
      </c>
      <c r="L41" s="39"/>
    </row>
    <row r="42" spans="1:12" s="40" customFormat="1" ht="12" customHeight="1">
      <c r="A42" s="25" t="s">
        <v>15</v>
      </c>
      <c r="B42" s="28">
        <v>5609</v>
      </c>
      <c r="C42" s="26">
        <v>5233</v>
      </c>
      <c r="D42" s="26">
        <v>5252</v>
      </c>
      <c r="E42" s="140">
        <v>5642</v>
      </c>
      <c r="F42" s="140">
        <v>5605</v>
      </c>
      <c r="G42" s="29">
        <v>5296</v>
      </c>
      <c r="H42" s="29">
        <v>5222</v>
      </c>
      <c r="I42" s="32">
        <v>5250</v>
      </c>
      <c r="J42" s="32">
        <v>4900</v>
      </c>
      <c r="K42" s="137">
        <v>4660</v>
      </c>
      <c r="L42" s="39"/>
    </row>
    <row r="43" spans="1:12" s="40" customFormat="1" ht="15" customHeight="1">
      <c r="A43" s="49" t="s">
        <v>32</v>
      </c>
      <c r="B43" s="90"/>
      <c r="C43" s="41"/>
      <c r="D43" s="41"/>
      <c r="E43" s="27"/>
      <c r="F43" s="27"/>
      <c r="G43" s="27"/>
      <c r="H43" s="27"/>
      <c r="I43" s="27"/>
      <c r="J43" s="138"/>
      <c r="K43" s="139"/>
      <c r="L43" s="39"/>
    </row>
    <row r="44" spans="1:12" s="40" customFormat="1" ht="12" customHeight="1">
      <c r="A44" s="50" t="s">
        <v>33</v>
      </c>
      <c r="B44" s="90"/>
      <c r="C44" s="41"/>
      <c r="D44" s="41"/>
      <c r="E44" s="41"/>
      <c r="F44" s="41"/>
      <c r="G44" s="41"/>
      <c r="H44" s="41"/>
      <c r="I44" s="51"/>
      <c r="J44" s="138"/>
      <c r="K44" s="139"/>
      <c r="L44" s="39"/>
    </row>
    <row r="45" spans="1:12" s="40" customFormat="1" ht="15" customHeight="1">
      <c r="A45" s="52" t="s">
        <v>122</v>
      </c>
      <c r="B45" s="61" t="s">
        <v>14</v>
      </c>
      <c r="C45" s="26" t="s">
        <v>14</v>
      </c>
      <c r="D45" s="26" t="s">
        <v>14</v>
      </c>
      <c r="E45" s="26">
        <v>7174</v>
      </c>
      <c r="F45" s="26">
        <v>7245</v>
      </c>
      <c r="G45" s="26">
        <v>6817</v>
      </c>
      <c r="H45" s="26">
        <v>6356</v>
      </c>
      <c r="I45" s="26">
        <v>6446</v>
      </c>
      <c r="J45" s="27">
        <v>6326</v>
      </c>
      <c r="K45" s="137">
        <v>6128</v>
      </c>
      <c r="L45" s="53"/>
    </row>
    <row r="46" spans="1:12" s="40" customFormat="1" ht="12" customHeight="1">
      <c r="A46" s="52" t="s">
        <v>35</v>
      </c>
      <c r="B46" s="28"/>
      <c r="C46" s="26"/>
      <c r="D46" s="26"/>
      <c r="E46" s="26"/>
      <c r="F46" s="26"/>
      <c r="G46" s="26"/>
      <c r="H46" s="26"/>
      <c r="I46" s="26"/>
      <c r="J46" s="27"/>
      <c r="K46" s="137"/>
      <c r="L46" s="53"/>
    </row>
    <row r="47" spans="1:12" s="40" customFormat="1" ht="12" customHeight="1">
      <c r="A47" s="54" t="s">
        <v>36</v>
      </c>
      <c r="B47" s="28">
        <v>398</v>
      </c>
      <c r="C47" s="26">
        <v>459</v>
      </c>
      <c r="D47" s="26">
        <v>451</v>
      </c>
      <c r="E47" s="27">
        <v>465</v>
      </c>
      <c r="F47" s="27">
        <v>472</v>
      </c>
      <c r="G47" s="27">
        <v>392</v>
      </c>
      <c r="H47" s="27">
        <v>454</v>
      </c>
      <c r="I47" s="27">
        <v>449</v>
      </c>
      <c r="J47" s="27">
        <v>481</v>
      </c>
      <c r="K47" s="137">
        <v>498</v>
      </c>
      <c r="L47" s="53"/>
    </row>
    <row r="48" spans="1:12" s="40" customFormat="1" ht="12" customHeight="1">
      <c r="A48" s="55" t="s">
        <v>37</v>
      </c>
      <c r="B48" s="61" t="s">
        <v>14</v>
      </c>
      <c r="C48" s="26" t="s">
        <v>14</v>
      </c>
      <c r="D48" s="26" t="s">
        <v>14</v>
      </c>
      <c r="E48" s="26">
        <v>2720</v>
      </c>
      <c r="F48" s="26">
        <v>2659</v>
      </c>
      <c r="G48" s="26">
        <v>2506</v>
      </c>
      <c r="H48" s="27">
        <v>2260</v>
      </c>
      <c r="I48" s="27">
        <v>2455</v>
      </c>
      <c r="J48" s="27">
        <v>2352</v>
      </c>
      <c r="K48" s="137">
        <v>2258</v>
      </c>
      <c r="L48" s="53"/>
    </row>
    <row r="49" spans="1:12" s="40" customFormat="1" ht="12" customHeight="1">
      <c r="A49" s="55" t="s">
        <v>38</v>
      </c>
      <c r="B49" s="61" t="s">
        <v>14</v>
      </c>
      <c r="C49" s="26" t="s">
        <v>14</v>
      </c>
      <c r="D49" s="26" t="s">
        <v>14</v>
      </c>
      <c r="E49" s="26">
        <v>3989</v>
      </c>
      <c r="F49" s="26">
        <v>4114</v>
      </c>
      <c r="G49" s="26">
        <v>3919</v>
      </c>
      <c r="H49" s="27">
        <v>3642</v>
      </c>
      <c r="I49" s="27">
        <v>3542</v>
      </c>
      <c r="J49" s="27">
        <v>3493</v>
      </c>
      <c r="K49" s="137">
        <v>3372</v>
      </c>
      <c r="L49" s="53"/>
    </row>
    <row r="50" spans="1:12" s="40" customFormat="1" ht="12" customHeight="1">
      <c r="A50" s="56" t="s">
        <v>39</v>
      </c>
      <c r="B50" s="28"/>
      <c r="C50" s="26"/>
      <c r="D50" s="27"/>
      <c r="E50" s="27"/>
      <c r="F50" s="26"/>
      <c r="G50" s="27"/>
      <c r="H50" s="27"/>
      <c r="I50" s="27"/>
      <c r="J50" s="141"/>
      <c r="K50" s="137"/>
      <c r="L50" s="39"/>
    </row>
    <row r="51" spans="1:12" s="40" customFormat="1" ht="24" customHeight="1">
      <c r="A51" s="52" t="s">
        <v>34</v>
      </c>
      <c r="B51" s="61" t="s">
        <v>115</v>
      </c>
      <c r="C51" s="61" t="s">
        <v>115</v>
      </c>
      <c r="D51" s="61" t="s">
        <v>115</v>
      </c>
      <c r="E51" s="61" t="s">
        <v>115</v>
      </c>
      <c r="F51" s="61" t="s">
        <v>115</v>
      </c>
      <c r="G51" s="61" t="s">
        <v>115</v>
      </c>
      <c r="H51" s="61" t="s">
        <v>115</v>
      </c>
      <c r="I51" s="61" t="s">
        <v>115</v>
      </c>
      <c r="J51" s="61" t="s">
        <v>115</v>
      </c>
      <c r="K51" s="72" t="s">
        <v>115</v>
      </c>
      <c r="L51" s="53"/>
    </row>
    <row r="52" spans="1:12" s="40" customFormat="1" ht="12" customHeight="1">
      <c r="A52" s="48" t="s">
        <v>40</v>
      </c>
      <c r="B52" s="28"/>
      <c r="C52" s="61"/>
      <c r="D52" s="61"/>
      <c r="E52" s="61"/>
      <c r="F52" s="61"/>
      <c r="G52" s="61"/>
      <c r="H52" s="61"/>
      <c r="I52" s="61"/>
      <c r="J52" s="61"/>
      <c r="K52" s="137"/>
      <c r="L52" s="53"/>
    </row>
    <row r="53" spans="1:12" s="40" customFormat="1" ht="12" customHeight="1">
      <c r="A53" s="57" t="s">
        <v>41</v>
      </c>
      <c r="B53" s="28">
        <v>1437</v>
      </c>
      <c r="C53" s="28">
        <v>1522</v>
      </c>
      <c r="D53" s="28">
        <v>1615</v>
      </c>
      <c r="E53" s="28">
        <v>1648</v>
      </c>
      <c r="F53" s="28">
        <v>1391</v>
      </c>
      <c r="G53" s="28">
        <v>1381</v>
      </c>
      <c r="H53" s="28">
        <v>1358</v>
      </c>
      <c r="I53" s="28">
        <v>1711</v>
      </c>
      <c r="J53" s="28">
        <v>1808</v>
      </c>
      <c r="K53" s="125">
        <v>1894</v>
      </c>
      <c r="L53" s="53"/>
    </row>
    <row r="54" spans="1:12" s="78" customFormat="1" ht="6" customHeight="1">
      <c r="A54" s="93"/>
      <c r="B54" s="165"/>
      <c r="C54" s="165"/>
      <c r="D54" s="165"/>
      <c r="E54" s="165"/>
      <c r="F54" s="165"/>
      <c r="G54" s="165"/>
      <c r="H54" s="165"/>
      <c r="I54" s="165"/>
      <c r="J54" s="165"/>
      <c r="K54" s="166"/>
      <c r="L54" s="39"/>
    </row>
    <row r="55" spans="1:10" ht="15.75" customHeight="1">
      <c r="A55" s="1" t="s">
        <v>0</v>
      </c>
      <c r="B55" s="2"/>
      <c r="C55" s="3"/>
      <c r="D55" s="3"/>
      <c r="E55" s="2"/>
      <c r="F55" s="2"/>
      <c r="G55" s="2"/>
      <c r="H55" s="2"/>
      <c r="J55" s="5"/>
    </row>
    <row r="56" spans="1:10" ht="6" customHeight="1">
      <c r="A56" s="1"/>
      <c r="B56" s="2"/>
      <c r="C56" s="3"/>
      <c r="D56" s="3"/>
      <c r="E56" s="2"/>
      <c r="F56" s="2"/>
      <c r="G56" s="2"/>
      <c r="H56" s="2"/>
      <c r="J56" s="5"/>
    </row>
    <row r="57" spans="1:8" ht="12.75" customHeight="1">
      <c r="A57" s="6" t="s">
        <v>76</v>
      </c>
      <c r="B57" s="7"/>
      <c r="C57" s="7"/>
      <c r="D57" s="7"/>
      <c r="E57" s="7"/>
      <c r="F57" s="7"/>
      <c r="G57" s="7"/>
      <c r="H57" s="7"/>
    </row>
    <row r="58" spans="1:12" ht="12" customHeight="1" thickBot="1">
      <c r="A58" s="167" t="s">
        <v>144</v>
      </c>
      <c r="B58" s="7"/>
      <c r="C58" s="7"/>
      <c r="D58" s="7"/>
      <c r="E58" s="7"/>
      <c r="F58" s="7"/>
      <c r="G58" s="7"/>
      <c r="H58" s="7"/>
      <c r="K58" s="8" t="s">
        <v>83</v>
      </c>
      <c r="L58" s="8"/>
    </row>
    <row r="59" spans="1:12" ht="13.5" customHeight="1" thickBot="1">
      <c r="A59" s="168"/>
      <c r="B59" s="169">
        <v>2000</v>
      </c>
      <c r="C59" s="169">
        <v>2001</v>
      </c>
      <c r="D59" s="169">
        <v>2002</v>
      </c>
      <c r="E59" s="169">
        <v>2003</v>
      </c>
      <c r="F59" s="169">
        <v>2004</v>
      </c>
      <c r="G59" s="169">
        <v>2005</v>
      </c>
      <c r="H59" s="169">
        <v>2006</v>
      </c>
      <c r="I59" s="170">
        <v>2007</v>
      </c>
      <c r="J59" s="170">
        <v>2008</v>
      </c>
      <c r="K59" s="171">
        <v>2009</v>
      </c>
      <c r="L59" s="12"/>
    </row>
    <row r="60" spans="1:12" s="24" customFormat="1" ht="15" customHeight="1">
      <c r="A60" s="58" t="s">
        <v>77</v>
      </c>
      <c r="B60" s="142"/>
      <c r="C60" s="142"/>
      <c r="D60" s="142"/>
      <c r="E60" s="142"/>
      <c r="F60" s="142"/>
      <c r="G60" s="142"/>
      <c r="H60" s="142"/>
      <c r="I60" s="142"/>
      <c r="J60" s="143"/>
      <c r="K60" s="144"/>
      <c r="L60" s="59"/>
    </row>
    <row r="61" spans="1:12" s="24" customFormat="1" ht="15" customHeight="1">
      <c r="A61" s="60" t="s">
        <v>126</v>
      </c>
      <c r="B61" s="116">
        <v>30265</v>
      </c>
      <c r="C61" s="117">
        <v>32534</v>
      </c>
      <c r="D61" s="117">
        <v>35149</v>
      </c>
      <c r="E61" s="117">
        <v>38180</v>
      </c>
      <c r="F61" s="117">
        <v>40942</v>
      </c>
      <c r="G61" s="117">
        <v>43204</v>
      </c>
      <c r="H61" s="117">
        <v>45749</v>
      </c>
      <c r="I61" s="145">
        <v>48137</v>
      </c>
      <c r="J61" s="145">
        <v>50025</v>
      </c>
      <c r="K61" s="146">
        <v>51146</v>
      </c>
      <c r="L61" s="62"/>
    </row>
    <row r="62" spans="1:12" s="24" customFormat="1" ht="12" customHeight="1">
      <c r="A62" s="63" t="s">
        <v>42</v>
      </c>
      <c r="B62" s="61">
        <v>14122</v>
      </c>
      <c r="C62" s="61">
        <v>15465</v>
      </c>
      <c r="D62" s="61">
        <v>16977</v>
      </c>
      <c r="E62" s="61">
        <v>18497</v>
      </c>
      <c r="F62" s="61">
        <v>20316</v>
      </c>
      <c r="G62" s="61">
        <v>21800</v>
      </c>
      <c r="H62" s="61">
        <v>23486</v>
      </c>
      <c r="I62" s="26">
        <v>25096</v>
      </c>
      <c r="J62" s="32">
        <v>26455</v>
      </c>
      <c r="K62" s="127">
        <v>27311</v>
      </c>
      <c r="L62" s="30"/>
    </row>
    <row r="63" spans="1:12" s="24" customFormat="1" ht="12" customHeight="1">
      <c r="A63" s="63" t="s">
        <v>35</v>
      </c>
      <c r="B63" s="61"/>
      <c r="C63" s="28"/>
      <c r="D63" s="28"/>
      <c r="E63" s="28"/>
      <c r="F63" s="28"/>
      <c r="G63" s="28"/>
      <c r="H63" s="28"/>
      <c r="I63" s="32"/>
      <c r="J63" s="32"/>
      <c r="K63" s="127"/>
      <c r="L63" s="30"/>
    </row>
    <row r="64" spans="1:12" s="24" customFormat="1" ht="12" customHeight="1">
      <c r="A64" s="64" t="s">
        <v>43</v>
      </c>
      <c r="B64" s="61">
        <v>29647</v>
      </c>
      <c r="C64" s="28">
        <v>31052</v>
      </c>
      <c r="D64" s="28">
        <v>32573</v>
      </c>
      <c r="E64" s="28">
        <v>34367</v>
      </c>
      <c r="F64" s="28">
        <v>35921</v>
      </c>
      <c r="G64" s="28">
        <v>36941</v>
      </c>
      <c r="H64" s="28">
        <v>38057</v>
      </c>
      <c r="I64" s="32">
        <v>38448</v>
      </c>
      <c r="J64" s="32">
        <v>38829</v>
      </c>
      <c r="K64" s="127">
        <v>38975</v>
      </c>
      <c r="L64" s="30"/>
    </row>
    <row r="65" spans="1:12" s="24" customFormat="1" ht="12" customHeight="1">
      <c r="A65" s="64" t="s">
        <v>44</v>
      </c>
      <c r="B65" s="61">
        <v>631</v>
      </c>
      <c r="C65" s="61">
        <v>1517</v>
      </c>
      <c r="D65" s="61">
        <v>2624</v>
      </c>
      <c r="E65" s="61">
        <v>3881</v>
      </c>
      <c r="F65" s="61">
        <v>5098</v>
      </c>
      <c r="G65" s="61">
        <v>6347</v>
      </c>
      <c r="H65" s="61">
        <v>7795</v>
      </c>
      <c r="I65" s="61">
        <v>9810</v>
      </c>
      <c r="J65" s="61">
        <v>11347</v>
      </c>
      <c r="K65" s="127">
        <v>12332</v>
      </c>
      <c r="L65" s="30"/>
    </row>
    <row r="66" spans="1:12" s="24" customFormat="1" ht="12" customHeight="1">
      <c r="A66" s="65" t="s">
        <v>35</v>
      </c>
      <c r="B66" s="61"/>
      <c r="C66" s="28"/>
      <c r="D66" s="28"/>
      <c r="E66" s="28"/>
      <c r="F66" s="28"/>
      <c r="G66" s="28"/>
      <c r="H66" s="28"/>
      <c r="I66" s="32"/>
      <c r="J66" s="32"/>
      <c r="K66" s="127"/>
      <c r="L66" s="30"/>
    </row>
    <row r="67" spans="1:12" s="24" customFormat="1" ht="12" customHeight="1">
      <c r="A67" s="44" t="s">
        <v>84</v>
      </c>
      <c r="B67" s="61">
        <f>+SUM(B68:B101)</f>
        <v>27302</v>
      </c>
      <c r="C67" s="28">
        <f aca="true" t="shared" si="1" ref="C67:K67">+SUM(C68:C101)</f>
        <v>29134</v>
      </c>
      <c r="D67" s="28">
        <f t="shared" si="1"/>
        <v>31343</v>
      </c>
      <c r="E67" s="28">
        <f t="shared" si="1"/>
        <v>33800</v>
      </c>
      <c r="F67" s="28">
        <f t="shared" si="1"/>
        <v>36137</v>
      </c>
      <c r="G67" s="28">
        <f t="shared" si="1"/>
        <v>38052</v>
      </c>
      <c r="H67" s="28">
        <f t="shared" si="1"/>
        <v>40354</v>
      </c>
      <c r="I67" s="32">
        <f t="shared" si="1"/>
        <v>42503</v>
      </c>
      <c r="J67" s="32">
        <f t="shared" si="1"/>
        <v>44414</v>
      </c>
      <c r="K67" s="127">
        <f t="shared" si="1"/>
        <v>45708</v>
      </c>
      <c r="L67" s="30"/>
    </row>
    <row r="68" spans="1:12" s="24" customFormat="1" ht="12" customHeight="1">
      <c r="A68" s="121" t="s">
        <v>86</v>
      </c>
      <c r="B68" s="61">
        <v>13555</v>
      </c>
      <c r="C68" s="28">
        <v>13757</v>
      </c>
      <c r="D68" s="28">
        <v>14011</v>
      </c>
      <c r="E68" s="28">
        <v>14215</v>
      </c>
      <c r="F68" s="28">
        <v>14458</v>
      </c>
      <c r="G68" s="28">
        <v>14704</v>
      </c>
      <c r="H68" s="28">
        <v>15038</v>
      </c>
      <c r="I68" s="32">
        <v>14867</v>
      </c>
      <c r="J68" s="32">
        <v>15288</v>
      </c>
      <c r="K68" s="127">
        <v>15254</v>
      </c>
      <c r="L68" s="30"/>
    </row>
    <row r="69" spans="1:12" s="24" customFormat="1" ht="12" customHeight="1">
      <c r="A69" s="121" t="s">
        <v>87</v>
      </c>
      <c r="B69" s="61">
        <v>6482</v>
      </c>
      <c r="C69" s="28">
        <v>6569</v>
      </c>
      <c r="D69" s="28">
        <v>6523</v>
      </c>
      <c r="E69" s="28">
        <v>6549</v>
      </c>
      <c r="F69" s="28">
        <v>6371</v>
      </c>
      <c r="G69" s="28">
        <v>6338</v>
      </c>
      <c r="H69" s="28">
        <v>6382</v>
      </c>
      <c r="I69" s="32">
        <v>6074</v>
      </c>
      <c r="J69" s="32">
        <v>5576</v>
      </c>
      <c r="K69" s="127">
        <v>5656</v>
      </c>
      <c r="L69" s="30"/>
    </row>
    <row r="70" spans="1:12" s="24" customFormat="1" ht="12" customHeight="1">
      <c r="A70" s="121" t="s">
        <v>88</v>
      </c>
      <c r="B70" s="61">
        <v>750</v>
      </c>
      <c r="C70" s="28">
        <v>755</v>
      </c>
      <c r="D70" s="28">
        <v>747</v>
      </c>
      <c r="E70" s="28">
        <v>784</v>
      </c>
      <c r="F70" s="28">
        <v>886</v>
      </c>
      <c r="G70" s="28">
        <v>920</v>
      </c>
      <c r="H70" s="28">
        <v>940</v>
      </c>
      <c r="I70" s="32">
        <v>904</v>
      </c>
      <c r="J70" s="32">
        <v>850</v>
      </c>
      <c r="K70" s="127">
        <v>824</v>
      </c>
      <c r="L70" s="30"/>
    </row>
    <row r="71" spans="1:12" s="24" customFormat="1" ht="12" customHeight="1">
      <c r="A71" s="121" t="s">
        <v>89</v>
      </c>
      <c r="B71" s="61">
        <v>2364</v>
      </c>
      <c r="C71" s="28">
        <v>2840</v>
      </c>
      <c r="D71" s="28">
        <v>3460</v>
      </c>
      <c r="E71" s="28">
        <v>3977</v>
      </c>
      <c r="F71" s="28">
        <v>4513</v>
      </c>
      <c r="G71" s="28">
        <v>4349</v>
      </c>
      <c r="H71" s="28">
        <v>4456</v>
      </c>
      <c r="I71" s="32">
        <v>4824</v>
      </c>
      <c r="J71" s="32">
        <v>4975</v>
      </c>
      <c r="K71" s="127">
        <v>5006</v>
      </c>
      <c r="L71" s="30"/>
    </row>
    <row r="72" spans="1:12" s="24" customFormat="1" ht="12" customHeight="1">
      <c r="A72" s="121" t="s">
        <v>90</v>
      </c>
      <c r="B72" s="61">
        <v>2687</v>
      </c>
      <c r="C72" s="28">
        <v>2940</v>
      </c>
      <c r="D72" s="28">
        <v>3325</v>
      </c>
      <c r="E72" s="28">
        <v>3831</v>
      </c>
      <c r="F72" s="28">
        <v>4365</v>
      </c>
      <c r="G72" s="28">
        <v>5034</v>
      </c>
      <c r="H72" s="28">
        <v>5526</v>
      </c>
      <c r="I72" s="32">
        <v>6004</v>
      </c>
      <c r="J72" s="32">
        <v>6433</v>
      </c>
      <c r="K72" s="127">
        <v>6684</v>
      </c>
      <c r="L72" s="30"/>
    </row>
    <row r="73" spans="1:12" s="24" customFormat="1" ht="12" customHeight="1">
      <c r="A73" s="121" t="s">
        <v>91</v>
      </c>
      <c r="B73" s="61">
        <v>608</v>
      </c>
      <c r="C73" s="28">
        <v>586</v>
      </c>
      <c r="D73" s="28">
        <v>562</v>
      </c>
      <c r="E73" s="28">
        <v>559</v>
      </c>
      <c r="F73" s="28">
        <v>532</v>
      </c>
      <c r="G73" s="28">
        <v>537</v>
      </c>
      <c r="H73" s="28">
        <v>526</v>
      </c>
      <c r="I73" s="32">
        <v>535</v>
      </c>
      <c r="J73" s="32">
        <v>526</v>
      </c>
      <c r="K73" s="127">
        <v>549</v>
      </c>
      <c r="L73" s="30"/>
    </row>
    <row r="74" spans="1:12" s="24" customFormat="1" ht="12" customHeight="1">
      <c r="A74" s="121" t="s">
        <v>92</v>
      </c>
      <c r="B74" s="61">
        <v>105</v>
      </c>
      <c r="C74" s="28">
        <v>107</v>
      </c>
      <c r="D74" s="28">
        <v>110</v>
      </c>
      <c r="E74" s="28">
        <v>111</v>
      </c>
      <c r="F74" s="28">
        <v>111</v>
      </c>
      <c r="G74" s="28">
        <v>108</v>
      </c>
      <c r="H74" s="28">
        <v>116</v>
      </c>
      <c r="I74" s="32">
        <v>122</v>
      </c>
      <c r="J74" s="32">
        <v>126</v>
      </c>
      <c r="K74" s="127">
        <v>119</v>
      </c>
      <c r="L74" s="30"/>
    </row>
    <row r="75" spans="1:12" s="24" customFormat="1" ht="12" customHeight="1">
      <c r="A75" s="121" t="s">
        <v>93</v>
      </c>
      <c r="B75" s="61">
        <v>169</v>
      </c>
      <c r="C75" s="28">
        <v>164</v>
      </c>
      <c r="D75" s="28">
        <v>161</v>
      </c>
      <c r="E75" s="28">
        <v>167</v>
      </c>
      <c r="F75" s="28">
        <v>164</v>
      </c>
      <c r="G75" s="28">
        <v>180</v>
      </c>
      <c r="H75" s="28">
        <v>181</v>
      </c>
      <c r="I75" s="32">
        <v>177</v>
      </c>
      <c r="J75" s="32">
        <v>173</v>
      </c>
      <c r="K75" s="127">
        <v>165</v>
      </c>
      <c r="L75" s="30"/>
    </row>
    <row r="76" spans="1:12" s="24" customFormat="1" ht="12" customHeight="1">
      <c r="A76" s="121" t="s">
        <v>100</v>
      </c>
      <c r="B76" s="61">
        <v>109</v>
      </c>
      <c r="C76" s="28">
        <v>210</v>
      </c>
      <c r="D76" s="28">
        <v>310</v>
      </c>
      <c r="E76" s="28">
        <v>438</v>
      </c>
      <c r="F76" s="28">
        <v>618</v>
      </c>
      <c r="G76" s="28">
        <v>677</v>
      </c>
      <c r="H76" s="28">
        <v>751</v>
      </c>
      <c r="I76" s="32">
        <v>674</v>
      </c>
      <c r="J76" s="32">
        <v>641</v>
      </c>
      <c r="K76" s="127">
        <v>604</v>
      </c>
      <c r="L76" s="30"/>
    </row>
    <row r="77" spans="1:12" s="24" customFormat="1" ht="12" customHeight="1">
      <c r="A77" s="121" t="s">
        <v>94</v>
      </c>
      <c r="B77" s="61">
        <v>160</v>
      </c>
      <c r="C77" s="28">
        <v>283</v>
      </c>
      <c r="D77" s="28">
        <v>421</v>
      </c>
      <c r="E77" s="28">
        <v>581</v>
      </c>
      <c r="F77" s="28">
        <v>630</v>
      </c>
      <c r="G77" s="28">
        <v>683</v>
      </c>
      <c r="H77" s="28">
        <v>775</v>
      </c>
      <c r="I77" s="32">
        <v>799</v>
      </c>
      <c r="J77" s="32">
        <v>717</v>
      </c>
      <c r="K77" s="127">
        <v>726</v>
      </c>
      <c r="L77" s="30"/>
    </row>
    <row r="78" spans="1:12" s="24" customFormat="1" ht="12" customHeight="1">
      <c r="A78" s="121" t="s">
        <v>95</v>
      </c>
      <c r="B78" s="61">
        <v>176</v>
      </c>
      <c r="C78" s="28">
        <v>351</v>
      </c>
      <c r="D78" s="28">
        <v>546</v>
      </c>
      <c r="E78" s="28">
        <v>826</v>
      </c>
      <c r="F78" s="28">
        <v>1106</v>
      </c>
      <c r="G78" s="28">
        <v>1334</v>
      </c>
      <c r="H78" s="28">
        <v>1549</v>
      </c>
      <c r="I78" s="32">
        <v>1726</v>
      </c>
      <c r="J78" s="32">
        <v>1840</v>
      </c>
      <c r="K78" s="127">
        <v>1896</v>
      </c>
      <c r="L78" s="30"/>
    </row>
    <row r="79" spans="1:12" s="24" customFormat="1" ht="12" customHeight="1">
      <c r="A79" s="160" t="s">
        <v>118</v>
      </c>
      <c r="B79" s="61">
        <v>52</v>
      </c>
      <c r="C79" s="28">
        <v>108</v>
      </c>
      <c r="D79" s="28">
        <v>111</v>
      </c>
      <c r="E79" s="28">
        <v>126</v>
      </c>
      <c r="F79" s="28">
        <v>126</v>
      </c>
      <c r="G79" s="28">
        <v>132</v>
      </c>
      <c r="H79" s="28">
        <v>111</v>
      </c>
      <c r="I79" s="32">
        <v>140</v>
      </c>
      <c r="J79" s="32">
        <v>150</v>
      </c>
      <c r="K79" s="127">
        <v>131</v>
      </c>
      <c r="L79" s="30"/>
    </row>
    <row r="80" spans="1:12" s="24" customFormat="1" ht="12" customHeight="1">
      <c r="A80" s="160" t="s">
        <v>123</v>
      </c>
      <c r="B80" s="61" t="s">
        <v>115</v>
      </c>
      <c r="C80" s="61" t="s">
        <v>115</v>
      </c>
      <c r="D80" s="28">
        <v>74</v>
      </c>
      <c r="E80" s="28">
        <v>104</v>
      </c>
      <c r="F80" s="28">
        <v>146</v>
      </c>
      <c r="G80" s="28">
        <v>114</v>
      </c>
      <c r="H80" s="28">
        <v>108</v>
      </c>
      <c r="I80" s="32">
        <v>127</v>
      </c>
      <c r="J80" s="32">
        <v>166</v>
      </c>
      <c r="K80" s="127">
        <v>156</v>
      </c>
      <c r="L80" s="30"/>
    </row>
    <row r="81" spans="1:12" s="24" customFormat="1" ht="12" customHeight="1">
      <c r="A81" s="160" t="s">
        <v>124</v>
      </c>
      <c r="B81" s="61" t="s">
        <v>115</v>
      </c>
      <c r="C81" s="61" t="s">
        <v>115</v>
      </c>
      <c r="D81" s="28">
        <v>10</v>
      </c>
      <c r="E81" s="28">
        <v>45</v>
      </c>
      <c r="F81" s="28">
        <v>82</v>
      </c>
      <c r="G81" s="28">
        <v>100</v>
      </c>
      <c r="H81" s="28">
        <v>86</v>
      </c>
      <c r="I81" s="32">
        <v>336</v>
      </c>
      <c r="J81" s="32">
        <v>631</v>
      </c>
      <c r="K81" s="127">
        <v>875</v>
      </c>
      <c r="L81" s="30"/>
    </row>
    <row r="82" spans="1:12" s="24" customFormat="1" ht="12" customHeight="1">
      <c r="A82" s="160" t="s">
        <v>96</v>
      </c>
      <c r="B82" s="61">
        <v>84</v>
      </c>
      <c r="C82" s="28">
        <v>125</v>
      </c>
      <c r="D82" s="28">
        <v>149</v>
      </c>
      <c r="E82" s="28">
        <v>131</v>
      </c>
      <c r="F82" s="28">
        <v>109</v>
      </c>
      <c r="G82" s="28">
        <v>79</v>
      </c>
      <c r="H82" s="28">
        <v>97</v>
      </c>
      <c r="I82" s="32">
        <v>84</v>
      </c>
      <c r="J82" s="32">
        <v>72</v>
      </c>
      <c r="K82" s="127">
        <v>64</v>
      </c>
      <c r="L82" s="30"/>
    </row>
    <row r="83" spans="1:12" s="24" customFormat="1" ht="24" customHeight="1">
      <c r="A83" s="160" t="s">
        <v>101</v>
      </c>
      <c r="B83" s="61" t="s">
        <v>115</v>
      </c>
      <c r="C83" s="61" t="s">
        <v>115</v>
      </c>
      <c r="D83" s="28">
        <v>27</v>
      </c>
      <c r="E83" s="28">
        <v>62</v>
      </c>
      <c r="F83" s="28">
        <v>87</v>
      </c>
      <c r="G83" s="28">
        <v>174</v>
      </c>
      <c r="H83" s="28">
        <v>289</v>
      </c>
      <c r="I83" s="32">
        <v>295</v>
      </c>
      <c r="J83" s="32">
        <v>392</v>
      </c>
      <c r="K83" s="127">
        <v>381</v>
      </c>
      <c r="L83" s="30"/>
    </row>
    <row r="84" spans="1:12" s="24" customFormat="1" ht="12" customHeight="1">
      <c r="A84" s="160" t="s">
        <v>127</v>
      </c>
      <c r="B84" s="61" t="s">
        <v>115</v>
      </c>
      <c r="C84" s="61" t="s">
        <v>115</v>
      </c>
      <c r="D84" s="28">
        <v>36</v>
      </c>
      <c r="E84" s="28">
        <v>103</v>
      </c>
      <c r="F84" s="28">
        <v>128</v>
      </c>
      <c r="G84" s="28">
        <v>124</v>
      </c>
      <c r="H84" s="28">
        <v>141</v>
      </c>
      <c r="I84" s="32">
        <v>199</v>
      </c>
      <c r="J84" s="32">
        <v>209</v>
      </c>
      <c r="K84" s="127">
        <v>209</v>
      </c>
      <c r="L84" s="30"/>
    </row>
    <row r="85" spans="1:12" s="24" customFormat="1" ht="24" customHeight="1">
      <c r="A85" s="160" t="s">
        <v>102</v>
      </c>
      <c r="B85" s="61" t="s">
        <v>115</v>
      </c>
      <c r="C85" s="61" t="s">
        <v>115</v>
      </c>
      <c r="D85" s="61" t="s">
        <v>115</v>
      </c>
      <c r="E85" s="61" t="s">
        <v>115</v>
      </c>
      <c r="F85" s="61" t="s">
        <v>115</v>
      </c>
      <c r="G85" s="61" t="s">
        <v>115</v>
      </c>
      <c r="H85" s="61" t="s">
        <v>115</v>
      </c>
      <c r="I85" s="61" t="s">
        <v>115</v>
      </c>
      <c r="J85" s="61" t="s">
        <v>115</v>
      </c>
      <c r="K85" s="72" t="s">
        <v>115</v>
      </c>
      <c r="L85" s="30"/>
    </row>
    <row r="86" spans="1:12" s="24" customFormat="1" ht="12" customHeight="1">
      <c r="A86" s="160" t="s">
        <v>103</v>
      </c>
      <c r="B86" s="61" t="s">
        <v>115</v>
      </c>
      <c r="C86" s="61" t="s">
        <v>115</v>
      </c>
      <c r="D86" s="61" t="s">
        <v>115</v>
      </c>
      <c r="E86" s="61" t="s">
        <v>115</v>
      </c>
      <c r="F86" s="28">
        <v>20</v>
      </c>
      <c r="G86" s="28">
        <v>36</v>
      </c>
      <c r="H86" s="28">
        <v>58</v>
      </c>
      <c r="I86" s="32">
        <v>165</v>
      </c>
      <c r="J86" s="32">
        <v>199</v>
      </c>
      <c r="K86" s="127">
        <v>166</v>
      </c>
      <c r="L86" s="30"/>
    </row>
    <row r="87" spans="1:12" s="24" customFormat="1" ht="12" customHeight="1">
      <c r="A87" s="160" t="s">
        <v>104</v>
      </c>
      <c r="B87" s="61" t="s">
        <v>115</v>
      </c>
      <c r="C87" s="61" t="s">
        <v>115</v>
      </c>
      <c r="D87" s="61" t="s">
        <v>115</v>
      </c>
      <c r="E87" s="61" t="s">
        <v>115</v>
      </c>
      <c r="F87" s="28">
        <v>14</v>
      </c>
      <c r="G87" s="28">
        <v>33</v>
      </c>
      <c r="H87" s="28">
        <v>53</v>
      </c>
      <c r="I87" s="32">
        <v>48</v>
      </c>
      <c r="J87" s="32">
        <v>71</v>
      </c>
      <c r="K87" s="127">
        <v>74</v>
      </c>
      <c r="L87" s="30"/>
    </row>
    <row r="88" spans="1:12" s="24" customFormat="1" ht="12" customHeight="1">
      <c r="A88" s="160" t="s">
        <v>105</v>
      </c>
      <c r="B88" s="61" t="s">
        <v>115</v>
      </c>
      <c r="C88" s="61" t="s">
        <v>115</v>
      </c>
      <c r="D88" s="61" t="s">
        <v>115</v>
      </c>
      <c r="E88" s="61" t="s">
        <v>115</v>
      </c>
      <c r="F88" s="61" t="s">
        <v>115</v>
      </c>
      <c r="G88" s="28">
        <v>92</v>
      </c>
      <c r="H88" s="28">
        <v>171</v>
      </c>
      <c r="I88" s="32">
        <v>211</v>
      </c>
      <c r="J88" s="32">
        <v>168</v>
      </c>
      <c r="K88" s="127">
        <v>120</v>
      </c>
      <c r="L88" s="30"/>
    </row>
    <row r="89" spans="1:12" s="24" customFormat="1" ht="12" customHeight="1">
      <c r="A89" s="160" t="s">
        <v>125</v>
      </c>
      <c r="B89" s="61" t="s">
        <v>115</v>
      </c>
      <c r="C89" s="28">
        <v>23</v>
      </c>
      <c r="D89" s="28">
        <v>26</v>
      </c>
      <c r="E89" s="28">
        <v>28</v>
      </c>
      <c r="F89" s="28">
        <v>18</v>
      </c>
      <c r="G89" s="28">
        <v>23</v>
      </c>
      <c r="H89" s="28">
        <v>22</v>
      </c>
      <c r="I89" s="32">
        <v>20</v>
      </c>
      <c r="J89" s="32">
        <v>19</v>
      </c>
      <c r="K89" s="127">
        <v>19</v>
      </c>
      <c r="L89" s="30"/>
    </row>
    <row r="90" spans="1:12" s="24" customFormat="1" ht="12" customHeight="1">
      <c r="A90" s="160" t="s">
        <v>106</v>
      </c>
      <c r="B90" s="61" t="s">
        <v>115</v>
      </c>
      <c r="C90" s="28">
        <v>129</v>
      </c>
      <c r="D90" s="28">
        <v>197</v>
      </c>
      <c r="E90" s="28">
        <v>241</v>
      </c>
      <c r="F90" s="28">
        <v>236</v>
      </c>
      <c r="G90" s="28">
        <v>206</v>
      </c>
      <c r="H90" s="28">
        <v>180</v>
      </c>
      <c r="I90" s="32">
        <v>179</v>
      </c>
      <c r="J90" s="32">
        <v>158</v>
      </c>
      <c r="K90" s="127">
        <v>177</v>
      </c>
      <c r="L90" s="30"/>
    </row>
    <row r="91" spans="1:12" s="24" customFormat="1" ht="12" customHeight="1">
      <c r="A91" s="160" t="s">
        <v>97</v>
      </c>
      <c r="B91" s="61" t="s">
        <v>115</v>
      </c>
      <c r="C91" s="28">
        <v>45</v>
      </c>
      <c r="D91" s="28">
        <v>108</v>
      </c>
      <c r="E91" s="28">
        <v>167</v>
      </c>
      <c r="F91" s="28">
        <v>221</v>
      </c>
      <c r="G91" s="28">
        <v>273</v>
      </c>
      <c r="H91" s="28">
        <v>381</v>
      </c>
      <c r="I91" s="32">
        <v>675</v>
      </c>
      <c r="J91" s="32">
        <v>838</v>
      </c>
      <c r="K91" s="127">
        <v>1013</v>
      </c>
      <c r="L91" s="30"/>
    </row>
    <row r="92" spans="1:12" s="24" customFormat="1" ht="12" customHeight="1">
      <c r="A92" s="160" t="s">
        <v>98</v>
      </c>
      <c r="B92" s="61" t="s">
        <v>115</v>
      </c>
      <c r="C92" s="28">
        <v>5</v>
      </c>
      <c r="D92" s="28">
        <v>11</v>
      </c>
      <c r="E92" s="28">
        <v>25</v>
      </c>
      <c r="F92" s="28">
        <v>28</v>
      </c>
      <c r="G92" s="28">
        <v>31</v>
      </c>
      <c r="H92" s="28">
        <v>27</v>
      </c>
      <c r="I92" s="32">
        <v>29</v>
      </c>
      <c r="J92" s="61" t="s">
        <v>115</v>
      </c>
      <c r="K92" s="72" t="s">
        <v>115</v>
      </c>
      <c r="L92" s="30"/>
    </row>
    <row r="93" spans="1:12" s="24" customFormat="1" ht="12" customHeight="1">
      <c r="A93" s="160" t="s">
        <v>107</v>
      </c>
      <c r="B93" s="61" t="s">
        <v>115</v>
      </c>
      <c r="C93" s="28">
        <v>24</v>
      </c>
      <c r="D93" s="28">
        <v>80</v>
      </c>
      <c r="E93" s="28">
        <v>162</v>
      </c>
      <c r="F93" s="28">
        <v>287</v>
      </c>
      <c r="G93" s="28">
        <v>446</v>
      </c>
      <c r="H93" s="28">
        <v>648</v>
      </c>
      <c r="I93" s="32">
        <v>999</v>
      </c>
      <c r="J93" s="32">
        <v>1340</v>
      </c>
      <c r="K93" s="127">
        <v>1467</v>
      </c>
      <c r="L93" s="30"/>
    </row>
    <row r="94" spans="1:12" s="24" customFormat="1" ht="12" customHeight="1">
      <c r="A94" s="160" t="s">
        <v>108</v>
      </c>
      <c r="B94" s="61" t="s">
        <v>115</v>
      </c>
      <c r="C94" s="28">
        <v>67</v>
      </c>
      <c r="D94" s="28">
        <v>252</v>
      </c>
      <c r="E94" s="28">
        <v>458</v>
      </c>
      <c r="F94" s="28">
        <v>780</v>
      </c>
      <c r="G94" s="28">
        <v>1221</v>
      </c>
      <c r="H94" s="28">
        <v>1591</v>
      </c>
      <c r="I94" s="32">
        <v>2053</v>
      </c>
      <c r="J94" s="32">
        <v>2488</v>
      </c>
      <c r="K94" s="127">
        <v>2963</v>
      </c>
      <c r="L94" s="30"/>
    </row>
    <row r="95" spans="1:12" s="24" customFormat="1" ht="12" customHeight="1">
      <c r="A95" s="160" t="s">
        <v>128</v>
      </c>
      <c r="B95" s="61">
        <v>1</v>
      </c>
      <c r="C95" s="28">
        <v>36</v>
      </c>
      <c r="D95" s="28">
        <v>67</v>
      </c>
      <c r="E95" s="28">
        <v>79</v>
      </c>
      <c r="F95" s="28">
        <v>69</v>
      </c>
      <c r="G95" s="28">
        <v>64</v>
      </c>
      <c r="H95" s="28">
        <v>75</v>
      </c>
      <c r="I95" s="32">
        <v>90</v>
      </c>
      <c r="J95" s="32">
        <v>95</v>
      </c>
      <c r="K95" s="127">
        <v>92</v>
      </c>
      <c r="L95" s="30"/>
    </row>
    <row r="96" spans="1:12" s="24" customFormat="1" ht="12" customHeight="1">
      <c r="A96" s="160" t="s">
        <v>99</v>
      </c>
      <c r="B96" s="61" t="s">
        <v>115</v>
      </c>
      <c r="C96" s="28">
        <v>10</v>
      </c>
      <c r="D96" s="28">
        <v>19</v>
      </c>
      <c r="E96" s="28">
        <v>31</v>
      </c>
      <c r="F96" s="28">
        <v>32</v>
      </c>
      <c r="G96" s="28">
        <v>40</v>
      </c>
      <c r="H96" s="28">
        <v>47</v>
      </c>
      <c r="I96" s="32">
        <v>52</v>
      </c>
      <c r="J96" s="32">
        <v>63</v>
      </c>
      <c r="K96" s="127">
        <v>67</v>
      </c>
      <c r="L96" s="30"/>
    </row>
    <row r="97" spans="1:12" s="24" customFormat="1" ht="12" customHeight="1">
      <c r="A97" s="160" t="s">
        <v>109</v>
      </c>
      <c r="B97" s="61" t="s">
        <v>115</v>
      </c>
      <c r="C97" s="61" t="s">
        <v>115</v>
      </c>
      <c r="D97" s="61" t="s">
        <v>115</v>
      </c>
      <c r="E97" s="61" t="s">
        <v>115</v>
      </c>
      <c r="F97" s="61" t="s">
        <v>115</v>
      </c>
      <c r="G97" s="61" t="s">
        <v>115</v>
      </c>
      <c r="H97" s="28">
        <v>29</v>
      </c>
      <c r="I97" s="32">
        <v>52</v>
      </c>
      <c r="J97" s="32">
        <v>94</v>
      </c>
      <c r="K97" s="127">
        <v>122</v>
      </c>
      <c r="L97" s="30"/>
    </row>
    <row r="98" spans="1:12" s="24" customFormat="1" ht="12" customHeight="1">
      <c r="A98" s="160" t="s">
        <v>110</v>
      </c>
      <c r="B98" s="61" t="s">
        <v>115</v>
      </c>
      <c r="C98" s="61" t="s">
        <v>115</v>
      </c>
      <c r="D98" s="61" t="s">
        <v>115</v>
      </c>
      <c r="E98" s="61" t="s">
        <v>115</v>
      </c>
      <c r="F98" s="61" t="s">
        <v>115</v>
      </c>
      <c r="G98" s="61" t="s">
        <v>115</v>
      </c>
      <c r="H98" s="61" t="s">
        <v>115</v>
      </c>
      <c r="I98" s="32">
        <v>43</v>
      </c>
      <c r="J98" s="32">
        <v>79</v>
      </c>
      <c r="K98" s="127">
        <v>92</v>
      </c>
      <c r="L98" s="30"/>
    </row>
    <row r="99" spans="1:12" s="24" customFormat="1" ht="12" customHeight="1">
      <c r="A99" s="160" t="s">
        <v>111</v>
      </c>
      <c r="B99" s="61" t="s">
        <v>115</v>
      </c>
      <c r="C99" s="61" t="s">
        <v>115</v>
      </c>
      <c r="D99" s="61" t="s">
        <v>115</v>
      </c>
      <c r="E99" s="61" t="s">
        <v>115</v>
      </c>
      <c r="F99" s="61" t="s">
        <v>115</v>
      </c>
      <c r="G99" s="61" t="s">
        <v>115</v>
      </c>
      <c r="H99" s="61" t="s">
        <v>115</v>
      </c>
      <c r="I99" s="61" t="s">
        <v>115</v>
      </c>
      <c r="J99" s="32">
        <v>2</v>
      </c>
      <c r="K99" s="127">
        <v>1</v>
      </c>
      <c r="L99" s="30"/>
    </row>
    <row r="100" spans="1:12" s="24" customFormat="1" ht="24" customHeight="1">
      <c r="A100" s="160" t="s">
        <v>112</v>
      </c>
      <c r="B100" s="61" t="s">
        <v>115</v>
      </c>
      <c r="C100" s="61" t="s">
        <v>115</v>
      </c>
      <c r="D100" s="61" t="s">
        <v>115</v>
      </c>
      <c r="E100" s="61" t="s">
        <v>115</v>
      </c>
      <c r="F100" s="61" t="s">
        <v>115</v>
      </c>
      <c r="G100" s="61" t="s">
        <v>115</v>
      </c>
      <c r="H100" s="61" t="s">
        <v>115</v>
      </c>
      <c r="I100" s="61" t="s">
        <v>115</v>
      </c>
      <c r="J100" s="32">
        <v>29</v>
      </c>
      <c r="K100" s="127">
        <v>21</v>
      </c>
      <c r="L100" s="30"/>
    </row>
    <row r="101" spans="1:12" s="24" customFormat="1" ht="12" customHeight="1">
      <c r="A101" s="160" t="s">
        <v>113</v>
      </c>
      <c r="B101" s="61" t="s">
        <v>115</v>
      </c>
      <c r="C101" s="61" t="s">
        <v>115</v>
      </c>
      <c r="D101" s="61" t="s">
        <v>115</v>
      </c>
      <c r="E101" s="61" t="s">
        <v>115</v>
      </c>
      <c r="F101" s="61" t="s">
        <v>115</v>
      </c>
      <c r="G101" s="61" t="s">
        <v>115</v>
      </c>
      <c r="H101" s="61" t="s">
        <v>115</v>
      </c>
      <c r="I101" s="61" t="s">
        <v>115</v>
      </c>
      <c r="J101" s="32">
        <v>6</v>
      </c>
      <c r="K101" s="127">
        <v>15</v>
      </c>
      <c r="L101" s="30"/>
    </row>
    <row r="102" spans="1:12" s="24" customFormat="1" ht="12" customHeight="1">
      <c r="A102" s="64" t="s">
        <v>85</v>
      </c>
      <c r="B102" s="61">
        <f>+B61-B67</f>
        <v>2963</v>
      </c>
      <c r="C102" s="28">
        <f aca="true" t="shared" si="2" ref="C102:K102">+C61-C67</f>
        <v>3400</v>
      </c>
      <c r="D102" s="28">
        <f t="shared" si="2"/>
        <v>3806</v>
      </c>
      <c r="E102" s="28">
        <f t="shared" si="2"/>
        <v>4380</v>
      </c>
      <c r="F102" s="28">
        <f t="shared" si="2"/>
        <v>4805</v>
      </c>
      <c r="G102" s="28">
        <f t="shared" si="2"/>
        <v>5152</v>
      </c>
      <c r="H102" s="28">
        <f t="shared" si="2"/>
        <v>5395</v>
      </c>
      <c r="I102" s="32">
        <f t="shared" si="2"/>
        <v>5634</v>
      </c>
      <c r="J102" s="32">
        <f t="shared" si="2"/>
        <v>5611</v>
      </c>
      <c r="K102" s="127">
        <f t="shared" si="2"/>
        <v>5438</v>
      </c>
      <c r="L102" s="30"/>
    </row>
    <row r="103" spans="1:12" s="78" customFormat="1" ht="6" customHeight="1">
      <c r="A103" s="93"/>
      <c r="B103" s="165"/>
      <c r="C103" s="165"/>
      <c r="D103" s="165"/>
      <c r="E103" s="165"/>
      <c r="F103" s="165"/>
      <c r="G103" s="165"/>
      <c r="H103" s="165"/>
      <c r="I103" s="165"/>
      <c r="J103" s="165"/>
      <c r="K103" s="166"/>
      <c r="L103" s="39"/>
    </row>
    <row r="104" spans="1:13" s="40" customFormat="1" ht="12.75">
      <c r="A104" s="114" t="s">
        <v>79</v>
      </c>
      <c r="K104" s="78"/>
      <c r="L104" s="78"/>
      <c r="M104" s="78"/>
    </row>
    <row r="105" spans="1:10" ht="15.75" customHeight="1">
      <c r="A105" s="1" t="s">
        <v>0</v>
      </c>
      <c r="B105" s="2"/>
      <c r="C105" s="3"/>
      <c r="D105" s="3"/>
      <c r="E105" s="2"/>
      <c r="F105" s="2"/>
      <c r="G105" s="2"/>
      <c r="H105" s="2"/>
      <c r="J105" s="5"/>
    </row>
    <row r="106" spans="1:10" ht="6" customHeight="1">
      <c r="A106" s="1"/>
      <c r="B106" s="2"/>
      <c r="C106" s="3"/>
      <c r="D106" s="3"/>
      <c r="E106" s="2"/>
      <c r="F106" s="2"/>
      <c r="G106" s="2"/>
      <c r="H106" s="2"/>
      <c r="J106" s="5"/>
    </row>
    <row r="107" spans="1:8" ht="12.75" customHeight="1">
      <c r="A107" s="6" t="s">
        <v>76</v>
      </c>
      <c r="B107" s="7"/>
      <c r="C107" s="7"/>
      <c r="D107" s="7"/>
      <c r="E107" s="7"/>
      <c r="F107" s="7"/>
      <c r="G107" s="7"/>
      <c r="H107" s="7"/>
    </row>
    <row r="108" spans="1:12" ht="12" customHeight="1" thickBot="1">
      <c r="A108" s="167" t="s">
        <v>145</v>
      </c>
      <c r="B108" s="7"/>
      <c r="C108" s="7"/>
      <c r="D108" s="7"/>
      <c r="E108" s="7"/>
      <c r="F108" s="7"/>
      <c r="G108" s="7"/>
      <c r="H108" s="7"/>
      <c r="K108" s="8" t="s">
        <v>83</v>
      </c>
      <c r="L108" s="8"/>
    </row>
    <row r="109" spans="1:12" ht="13.5" customHeight="1" thickBot="1">
      <c r="A109" s="168"/>
      <c r="B109" s="169">
        <v>2000</v>
      </c>
      <c r="C109" s="169">
        <v>2001</v>
      </c>
      <c r="D109" s="169">
        <v>2002</v>
      </c>
      <c r="E109" s="169">
        <v>2003</v>
      </c>
      <c r="F109" s="169">
        <v>2004</v>
      </c>
      <c r="G109" s="169">
        <v>2005</v>
      </c>
      <c r="H109" s="169">
        <v>2006</v>
      </c>
      <c r="I109" s="170">
        <v>2007</v>
      </c>
      <c r="J109" s="170">
        <v>2008</v>
      </c>
      <c r="K109" s="171">
        <v>2009</v>
      </c>
      <c r="L109" s="12"/>
    </row>
    <row r="110" spans="1:12" s="24" customFormat="1" ht="24.75" customHeight="1">
      <c r="A110" s="66" t="s">
        <v>129</v>
      </c>
      <c r="B110" s="67" t="s">
        <v>14</v>
      </c>
      <c r="C110" s="122">
        <v>78935</v>
      </c>
      <c r="D110" s="68">
        <v>84819</v>
      </c>
      <c r="E110" s="68">
        <v>91993</v>
      </c>
      <c r="F110" s="68">
        <v>99240</v>
      </c>
      <c r="G110" s="172">
        <v>107561</v>
      </c>
      <c r="H110" s="172">
        <v>115848</v>
      </c>
      <c r="I110" s="172">
        <v>125909</v>
      </c>
      <c r="J110" s="172">
        <v>135114</v>
      </c>
      <c r="K110" s="173">
        <v>142865</v>
      </c>
      <c r="L110" s="69"/>
    </row>
    <row r="111" spans="1:12" s="24" customFormat="1" ht="12" customHeight="1">
      <c r="A111" s="70" t="s">
        <v>42</v>
      </c>
      <c r="B111" s="61" t="s">
        <v>14</v>
      </c>
      <c r="C111" s="61">
        <v>35384</v>
      </c>
      <c r="D111" s="61">
        <v>38734</v>
      </c>
      <c r="E111" s="61">
        <v>42819</v>
      </c>
      <c r="F111" s="61">
        <v>47938</v>
      </c>
      <c r="G111" s="61">
        <v>53230</v>
      </c>
      <c r="H111" s="61">
        <v>58732</v>
      </c>
      <c r="I111" s="61">
        <v>65270</v>
      </c>
      <c r="J111" s="61">
        <v>71795</v>
      </c>
      <c r="K111" s="127">
        <v>77007</v>
      </c>
      <c r="L111" s="30"/>
    </row>
    <row r="112" spans="1:12" s="24" customFormat="1" ht="12" customHeight="1">
      <c r="A112" s="70" t="s">
        <v>45</v>
      </c>
      <c r="B112" s="61"/>
      <c r="C112" s="129"/>
      <c r="D112" s="61"/>
      <c r="E112" s="61"/>
      <c r="F112" s="61"/>
      <c r="G112" s="61"/>
      <c r="H112" s="61"/>
      <c r="I112" s="61"/>
      <c r="J112" s="61"/>
      <c r="K112" s="127"/>
      <c r="L112" s="30"/>
    </row>
    <row r="113" spans="1:12" s="24" customFormat="1" ht="12" customHeight="1">
      <c r="A113" s="71" t="s">
        <v>46</v>
      </c>
      <c r="B113" s="61" t="s">
        <v>14</v>
      </c>
      <c r="C113" s="61">
        <v>12022</v>
      </c>
      <c r="D113" s="61">
        <v>17215</v>
      </c>
      <c r="E113" s="61">
        <v>28372</v>
      </c>
      <c r="F113" s="61">
        <v>40491</v>
      </c>
      <c r="G113" s="61">
        <v>52410</v>
      </c>
      <c r="H113" s="61">
        <v>62355</v>
      </c>
      <c r="I113" s="61">
        <v>71995</v>
      </c>
      <c r="J113" s="61">
        <v>80042</v>
      </c>
      <c r="K113" s="72">
        <v>84598</v>
      </c>
      <c r="L113" s="73"/>
    </row>
    <row r="114" spans="1:12" s="24" customFormat="1" ht="12" customHeight="1">
      <c r="A114" s="71" t="s">
        <v>47</v>
      </c>
      <c r="B114" s="61" t="s">
        <v>14</v>
      </c>
      <c r="C114" s="61">
        <v>59775</v>
      </c>
      <c r="D114" s="61">
        <v>59850</v>
      </c>
      <c r="E114" s="61">
        <v>55292</v>
      </c>
      <c r="F114" s="61">
        <v>49872</v>
      </c>
      <c r="G114" s="61">
        <v>45677</v>
      </c>
      <c r="H114" s="61">
        <v>43758</v>
      </c>
      <c r="I114" s="61">
        <v>43893</v>
      </c>
      <c r="J114" s="61">
        <v>45136</v>
      </c>
      <c r="K114" s="72">
        <v>47842</v>
      </c>
      <c r="L114" s="73"/>
    </row>
    <row r="115" spans="1:12" s="24" customFormat="1" ht="12" customHeight="1">
      <c r="A115" s="71" t="s">
        <v>48</v>
      </c>
      <c r="B115" s="61" t="s">
        <v>14</v>
      </c>
      <c r="C115" s="61">
        <v>8247</v>
      </c>
      <c r="D115" s="61">
        <v>9017</v>
      </c>
      <c r="E115" s="61">
        <v>9761</v>
      </c>
      <c r="F115" s="61">
        <v>10360</v>
      </c>
      <c r="G115" s="61">
        <v>10848</v>
      </c>
      <c r="H115" s="61">
        <v>11015</v>
      </c>
      <c r="I115" s="61">
        <v>11307</v>
      </c>
      <c r="J115" s="61">
        <v>11384</v>
      </c>
      <c r="K115" s="72">
        <v>11863</v>
      </c>
      <c r="L115" s="73"/>
    </row>
    <row r="116" spans="1:12" s="24" customFormat="1" ht="12" customHeight="1">
      <c r="A116" s="70" t="s">
        <v>49</v>
      </c>
      <c r="B116" s="61" t="s">
        <v>14</v>
      </c>
      <c r="C116" s="61">
        <v>67011</v>
      </c>
      <c r="D116" s="61">
        <v>70939</v>
      </c>
      <c r="E116" s="61">
        <v>75348</v>
      </c>
      <c r="F116" s="61">
        <v>78898</v>
      </c>
      <c r="G116" s="61">
        <v>82916</v>
      </c>
      <c r="H116" s="61">
        <v>87467</v>
      </c>
      <c r="I116" s="61">
        <v>91809</v>
      </c>
      <c r="J116" s="61">
        <v>95612</v>
      </c>
      <c r="K116" s="127">
        <v>99572</v>
      </c>
      <c r="L116" s="30"/>
    </row>
    <row r="117" spans="1:12" s="24" customFormat="1" ht="12" customHeight="1">
      <c r="A117" s="74" t="s">
        <v>50</v>
      </c>
      <c r="B117" s="75"/>
      <c r="C117" s="61"/>
      <c r="D117" s="61"/>
      <c r="E117" s="61"/>
      <c r="F117" s="61"/>
      <c r="G117" s="61"/>
      <c r="H117" s="61"/>
      <c r="I117" s="61"/>
      <c r="J117" s="61"/>
      <c r="K117" s="127"/>
      <c r="L117" s="30"/>
    </row>
    <row r="118" spans="1:12" s="24" customFormat="1" ht="12" customHeight="1">
      <c r="A118" s="71" t="s">
        <v>46</v>
      </c>
      <c r="B118" s="61" t="s">
        <v>14</v>
      </c>
      <c r="C118" s="61">
        <v>9267</v>
      </c>
      <c r="D118" s="61">
        <v>12465</v>
      </c>
      <c r="E118" s="61">
        <v>20956</v>
      </c>
      <c r="F118" s="61">
        <v>29908</v>
      </c>
      <c r="G118" s="61">
        <v>38817</v>
      </c>
      <c r="H118" s="61">
        <v>46393</v>
      </c>
      <c r="I118" s="61">
        <v>52313</v>
      </c>
      <c r="J118" s="61">
        <v>56257</v>
      </c>
      <c r="K118" s="127">
        <v>58734</v>
      </c>
      <c r="L118" s="30"/>
    </row>
    <row r="119" spans="1:12" s="24" customFormat="1" ht="12" customHeight="1">
      <c r="A119" s="71" t="s">
        <v>47</v>
      </c>
      <c r="B119" s="92" t="s">
        <v>14</v>
      </c>
      <c r="C119" s="76">
        <v>55009</v>
      </c>
      <c r="D119" s="76">
        <v>55441</v>
      </c>
      <c r="E119" s="76">
        <v>50907</v>
      </c>
      <c r="F119" s="76">
        <v>45078</v>
      </c>
      <c r="G119" s="76">
        <v>40125</v>
      </c>
      <c r="H119" s="76">
        <v>37236</v>
      </c>
      <c r="I119" s="76">
        <v>35685</v>
      </c>
      <c r="J119" s="76">
        <v>35403</v>
      </c>
      <c r="K119" s="127">
        <v>36387</v>
      </c>
      <c r="L119" s="30"/>
    </row>
    <row r="120" spans="1:12" s="24" customFormat="1" ht="12" customHeight="1">
      <c r="A120" s="71" t="s">
        <v>48</v>
      </c>
      <c r="B120" s="61" t="s">
        <v>14</v>
      </c>
      <c r="C120" s="28">
        <v>3555</v>
      </c>
      <c r="D120" s="28">
        <v>3970</v>
      </c>
      <c r="E120" s="28">
        <v>4507</v>
      </c>
      <c r="F120" s="28">
        <v>4916</v>
      </c>
      <c r="G120" s="28">
        <v>4944</v>
      </c>
      <c r="H120" s="28">
        <v>4786</v>
      </c>
      <c r="I120" s="32">
        <v>4778</v>
      </c>
      <c r="J120" s="32">
        <v>5024</v>
      </c>
      <c r="K120" s="127">
        <v>5478</v>
      </c>
      <c r="L120" s="30"/>
    </row>
    <row r="121" spans="1:12" s="24" customFormat="1" ht="12" customHeight="1">
      <c r="A121" s="77" t="s">
        <v>131</v>
      </c>
      <c r="B121" s="92" t="s">
        <v>14</v>
      </c>
      <c r="C121" s="76">
        <v>12374</v>
      </c>
      <c r="D121" s="76">
        <v>14342</v>
      </c>
      <c r="E121" s="76">
        <v>17103</v>
      </c>
      <c r="F121" s="76">
        <v>20780</v>
      </c>
      <c r="G121" s="76">
        <v>25132</v>
      </c>
      <c r="H121" s="76">
        <v>28905</v>
      </c>
      <c r="I121" s="76">
        <v>34697</v>
      </c>
      <c r="J121" s="76">
        <v>40239</v>
      </c>
      <c r="K121" s="127">
        <v>44194</v>
      </c>
      <c r="L121" s="30"/>
    </row>
    <row r="122" spans="1:12" s="40" customFormat="1" ht="12" customHeight="1">
      <c r="A122" s="74" t="s">
        <v>50</v>
      </c>
      <c r="B122" s="161"/>
      <c r="C122" s="141"/>
      <c r="D122" s="141"/>
      <c r="E122" s="141"/>
      <c r="F122" s="141"/>
      <c r="G122" s="141"/>
      <c r="H122" s="141"/>
      <c r="I122" s="141"/>
      <c r="J122" s="141"/>
      <c r="K122" s="148"/>
      <c r="L122" s="78"/>
    </row>
    <row r="123" spans="1:12" s="40" customFormat="1" ht="12" customHeight="1">
      <c r="A123" s="79" t="s">
        <v>46</v>
      </c>
      <c r="B123" s="162" t="s">
        <v>14</v>
      </c>
      <c r="C123" s="149">
        <v>2763</v>
      </c>
      <c r="D123" s="149">
        <v>4770</v>
      </c>
      <c r="E123" s="149">
        <v>7461</v>
      </c>
      <c r="F123" s="149">
        <v>10646</v>
      </c>
      <c r="G123" s="149">
        <v>13716</v>
      </c>
      <c r="H123" s="149">
        <v>16113</v>
      </c>
      <c r="I123" s="149">
        <v>19931</v>
      </c>
      <c r="J123" s="149">
        <v>24098</v>
      </c>
      <c r="K123" s="137">
        <v>26271</v>
      </c>
      <c r="L123" s="39"/>
    </row>
    <row r="124" spans="1:12" s="40" customFormat="1" ht="12" customHeight="1">
      <c r="A124" s="79" t="s">
        <v>47</v>
      </c>
      <c r="B124" s="162" t="s">
        <v>14</v>
      </c>
      <c r="C124" s="149">
        <v>4937</v>
      </c>
      <c r="D124" s="149">
        <v>4564</v>
      </c>
      <c r="E124" s="149">
        <v>4485</v>
      </c>
      <c r="F124" s="149">
        <v>4859</v>
      </c>
      <c r="G124" s="149">
        <v>5611</v>
      </c>
      <c r="H124" s="149">
        <v>6600</v>
      </c>
      <c r="I124" s="149">
        <v>8280</v>
      </c>
      <c r="J124" s="149">
        <v>9836</v>
      </c>
      <c r="K124" s="137">
        <v>11598</v>
      </c>
      <c r="L124" s="39"/>
    </row>
    <row r="125" spans="1:12" s="40" customFormat="1" ht="12" customHeight="1">
      <c r="A125" s="79" t="s">
        <v>48</v>
      </c>
      <c r="B125" s="162" t="s">
        <v>14</v>
      </c>
      <c r="C125" s="149">
        <v>4709</v>
      </c>
      <c r="D125" s="149">
        <v>5075</v>
      </c>
      <c r="E125" s="149">
        <v>5283</v>
      </c>
      <c r="F125" s="149">
        <v>5465</v>
      </c>
      <c r="G125" s="149">
        <v>5925</v>
      </c>
      <c r="H125" s="149">
        <v>6254</v>
      </c>
      <c r="I125" s="149">
        <v>6554</v>
      </c>
      <c r="J125" s="149">
        <v>6384</v>
      </c>
      <c r="K125" s="137">
        <v>6410</v>
      </c>
      <c r="L125" s="39"/>
    </row>
    <row r="126" spans="1:12" s="40" customFormat="1" ht="12" customHeight="1">
      <c r="A126" s="80" t="s">
        <v>130</v>
      </c>
      <c r="B126" s="162" t="s">
        <v>14</v>
      </c>
      <c r="C126" s="61">
        <v>11004</v>
      </c>
      <c r="D126" s="61">
        <v>11109</v>
      </c>
      <c r="E126" s="61">
        <v>10890</v>
      </c>
      <c r="F126" s="61">
        <v>12591</v>
      </c>
      <c r="G126" s="61">
        <v>15196</v>
      </c>
      <c r="H126" s="61">
        <v>18042</v>
      </c>
      <c r="I126" s="61">
        <v>22640</v>
      </c>
      <c r="J126" s="61">
        <v>26572</v>
      </c>
      <c r="K126" s="137">
        <v>30190</v>
      </c>
      <c r="L126" s="39"/>
    </row>
    <row r="127" spans="1:12" s="40" customFormat="1" ht="12" customHeight="1">
      <c r="A127" s="70" t="s">
        <v>42</v>
      </c>
      <c r="B127" s="162" t="s">
        <v>14</v>
      </c>
      <c r="C127" s="61">
        <v>5113</v>
      </c>
      <c r="D127" s="61">
        <v>5458</v>
      </c>
      <c r="E127" s="61">
        <v>5389</v>
      </c>
      <c r="F127" s="61">
        <v>6319</v>
      </c>
      <c r="G127" s="61">
        <v>8052</v>
      </c>
      <c r="H127" s="61">
        <v>9679</v>
      </c>
      <c r="I127" s="61">
        <v>12177</v>
      </c>
      <c r="J127" s="61">
        <v>14617</v>
      </c>
      <c r="K127" s="137">
        <v>17182</v>
      </c>
      <c r="L127" s="39"/>
    </row>
    <row r="128" spans="1:11" s="78" customFormat="1" ht="24" customHeight="1">
      <c r="A128" s="81" t="s">
        <v>51</v>
      </c>
      <c r="B128" s="90"/>
      <c r="C128" s="90"/>
      <c r="D128" s="90"/>
      <c r="E128" s="90"/>
      <c r="F128" s="90"/>
      <c r="G128" s="90"/>
      <c r="H128" s="90"/>
      <c r="I128" s="90"/>
      <c r="J128" s="90"/>
      <c r="K128" s="150"/>
    </row>
    <row r="129" spans="1:12" s="40" customFormat="1" ht="11.25" customHeight="1">
      <c r="A129" s="82" t="s">
        <v>52</v>
      </c>
      <c r="B129" s="83"/>
      <c r="C129" s="151"/>
      <c r="D129" s="151"/>
      <c r="E129" s="151"/>
      <c r="F129" s="151"/>
      <c r="G129" s="151"/>
      <c r="H129" s="151"/>
      <c r="I129" s="151"/>
      <c r="J129" s="83"/>
      <c r="K129" s="150"/>
      <c r="L129" s="78"/>
    </row>
    <row r="130" spans="1:12" s="40" customFormat="1" ht="24" customHeight="1">
      <c r="A130" s="84" t="s">
        <v>132</v>
      </c>
      <c r="B130" s="45">
        <v>35.32746904203429</v>
      </c>
      <c r="C130" s="152">
        <v>36.24565740335601</v>
      </c>
      <c r="D130" s="152">
        <v>36.435844020110025</v>
      </c>
      <c r="E130" s="152">
        <v>37.445649669817286</v>
      </c>
      <c r="F130" s="152">
        <v>37.75574074335396</v>
      </c>
      <c r="G130" s="152">
        <v>38.18463458723509</v>
      </c>
      <c r="H130" s="152">
        <v>40.09479836755066</v>
      </c>
      <c r="I130" s="152">
        <v>40.77340844065096</v>
      </c>
      <c r="J130" s="45">
        <v>42.567193211415095</v>
      </c>
      <c r="K130" s="153">
        <v>41.937061884214074</v>
      </c>
      <c r="L130" s="85"/>
    </row>
    <row r="131" spans="1:12" s="40" customFormat="1" ht="24" customHeight="1">
      <c r="A131" s="84" t="s">
        <v>133</v>
      </c>
      <c r="B131" s="45">
        <v>19.300495999886643</v>
      </c>
      <c r="C131" s="152">
        <v>19.695741589516366</v>
      </c>
      <c r="D131" s="152">
        <v>21.49296884201927</v>
      </c>
      <c r="E131" s="152">
        <v>21.58222182296594</v>
      </c>
      <c r="F131" s="152">
        <v>22.132005915913574</v>
      </c>
      <c r="G131" s="152">
        <v>22.36330196813724</v>
      </c>
      <c r="H131" s="152">
        <v>23.06484502226589</v>
      </c>
      <c r="I131" s="152">
        <v>22.717881097995832</v>
      </c>
      <c r="J131" s="45">
        <v>25.546988485567077</v>
      </c>
      <c r="K131" s="153">
        <v>25.75399946946229</v>
      </c>
      <c r="L131" s="85"/>
    </row>
    <row r="132" spans="1:12" s="40" customFormat="1" ht="24" customHeight="1">
      <c r="A132" s="84" t="s">
        <v>134</v>
      </c>
      <c r="B132" s="45">
        <v>46.27788517166548</v>
      </c>
      <c r="C132" s="152">
        <v>47.839128492269126</v>
      </c>
      <c r="D132" s="152">
        <v>47.22192577401392</v>
      </c>
      <c r="E132" s="152">
        <v>48.760666854893095</v>
      </c>
      <c r="F132" s="152">
        <v>50.44153868525858</v>
      </c>
      <c r="G132" s="152">
        <v>50.20559561433646</v>
      </c>
      <c r="H132" s="152">
        <v>51.75591333989615</v>
      </c>
      <c r="I132" s="152">
        <v>52.9838514247039</v>
      </c>
      <c r="J132" s="45">
        <v>53.61138706208129</v>
      </c>
      <c r="K132" s="153">
        <v>52.387134840681725</v>
      </c>
      <c r="L132" s="85"/>
    </row>
    <row r="133" spans="1:12" s="40" customFormat="1" ht="24" customHeight="1">
      <c r="A133" s="84" t="s">
        <v>135</v>
      </c>
      <c r="B133" s="45">
        <v>19.585937991924094</v>
      </c>
      <c r="C133" s="152">
        <v>20.33019870468993</v>
      </c>
      <c r="D133" s="152">
        <v>22.429059836441112</v>
      </c>
      <c r="E133" s="152">
        <v>22.281350472900236</v>
      </c>
      <c r="F133" s="152">
        <v>23.928961761922068</v>
      </c>
      <c r="G133" s="152">
        <v>23.773007859959012</v>
      </c>
      <c r="H133" s="152">
        <v>23.509204350597145</v>
      </c>
      <c r="I133" s="152">
        <v>23.03997817167132</v>
      </c>
      <c r="J133" s="45">
        <v>25.354809274297995</v>
      </c>
      <c r="K133" s="153">
        <v>25.709601647878777</v>
      </c>
      <c r="L133" s="85"/>
    </row>
    <row r="134" spans="1:12" s="40" customFormat="1" ht="18" customHeight="1">
      <c r="A134" s="50" t="s">
        <v>78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3"/>
      <c r="L134" s="86"/>
    </row>
    <row r="135" spans="1:12" s="40" customFormat="1" ht="24" customHeight="1">
      <c r="A135" s="87" t="s">
        <v>53</v>
      </c>
      <c r="B135" s="123" t="s">
        <v>14</v>
      </c>
      <c r="C135" s="123" t="s">
        <v>14</v>
      </c>
      <c r="D135" s="123" t="s">
        <v>14</v>
      </c>
      <c r="E135" s="123" t="s">
        <v>14</v>
      </c>
      <c r="F135" s="135">
        <v>80.14859893634501</v>
      </c>
      <c r="G135" s="135">
        <v>83.8381892791685</v>
      </c>
      <c r="H135" s="135">
        <v>86.57300879504666</v>
      </c>
      <c r="I135" s="135">
        <v>88.9078290056241</v>
      </c>
      <c r="J135" s="135">
        <v>91.15357258219755</v>
      </c>
      <c r="K135" s="124" t="s">
        <v>14</v>
      </c>
      <c r="L135" s="86"/>
    </row>
    <row r="136" spans="1:12" s="40" customFormat="1" ht="12" customHeight="1">
      <c r="A136" s="88" t="s">
        <v>136</v>
      </c>
      <c r="B136" s="123" t="s">
        <v>14</v>
      </c>
      <c r="C136" s="123" t="s">
        <v>14</v>
      </c>
      <c r="D136" s="123" t="s">
        <v>14</v>
      </c>
      <c r="E136" s="123" t="s">
        <v>14</v>
      </c>
      <c r="F136" s="135">
        <v>53.162817830890496</v>
      </c>
      <c r="G136" s="135">
        <v>55.088135564647075</v>
      </c>
      <c r="H136" s="135">
        <v>58.57647146973173</v>
      </c>
      <c r="I136" s="135">
        <v>64.81970566434713</v>
      </c>
      <c r="J136" s="135">
        <v>68.24530150054649</v>
      </c>
      <c r="K136" s="124">
        <v>71.1778379542194</v>
      </c>
      <c r="L136" s="86"/>
    </row>
    <row r="137" spans="1:12" s="40" customFormat="1" ht="12" customHeight="1">
      <c r="A137" s="89" t="s">
        <v>54</v>
      </c>
      <c r="B137" s="123" t="s">
        <v>14</v>
      </c>
      <c r="C137" s="123" t="s">
        <v>14</v>
      </c>
      <c r="D137" s="123" t="s">
        <v>14</v>
      </c>
      <c r="E137" s="123" t="s">
        <v>14</v>
      </c>
      <c r="F137" s="135">
        <v>46.899582609145924</v>
      </c>
      <c r="G137" s="135">
        <v>49.16364665166052</v>
      </c>
      <c r="H137" s="135">
        <v>53.144333850315675</v>
      </c>
      <c r="I137" s="135">
        <v>60.88986251847934</v>
      </c>
      <c r="J137" s="135">
        <v>65.37795293877318</v>
      </c>
      <c r="K137" s="124">
        <v>69.15734244428664</v>
      </c>
      <c r="L137" s="86"/>
    </row>
    <row r="138" spans="1:12" s="24" customFormat="1" ht="15" customHeight="1">
      <c r="A138" s="49" t="s">
        <v>55</v>
      </c>
      <c r="B138" s="90"/>
      <c r="C138" s="91"/>
      <c r="D138" s="91"/>
      <c r="E138" s="91"/>
      <c r="F138" s="91"/>
      <c r="G138" s="155"/>
      <c r="H138" s="155"/>
      <c r="I138" s="155"/>
      <c r="J138" s="155"/>
      <c r="K138" s="156"/>
      <c r="L138" s="23"/>
    </row>
    <row r="139" spans="1:12" s="24" customFormat="1" ht="24" customHeight="1">
      <c r="A139" s="50" t="s">
        <v>56</v>
      </c>
      <c r="B139" s="164" t="s">
        <v>14</v>
      </c>
      <c r="C139" s="68">
        <v>521</v>
      </c>
      <c r="D139" s="68">
        <v>570</v>
      </c>
      <c r="E139" s="68">
        <v>968</v>
      </c>
      <c r="F139" s="68">
        <v>1189</v>
      </c>
      <c r="G139" s="68">
        <v>1250</v>
      </c>
      <c r="H139" s="68">
        <v>1589</v>
      </c>
      <c r="I139" s="68">
        <v>2128</v>
      </c>
      <c r="J139" s="68">
        <v>1570</v>
      </c>
      <c r="K139" s="147">
        <v>980</v>
      </c>
      <c r="L139" s="69"/>
    </row>
    <row r="140" spans="1:12" s="24" customFormat="1" ht="12" customHeight="1">
      <c r="A140" s="93" t="s">
        <v>18</v>
      </c>
      <c r="B140" s="92"/>
      <c r="C140" s="76"/>
      <c r="D140" s="76"/>
      <c r="E140" s="76"/>
      <c r="F140" s="76"/>
      <c r="G140" s="76"/>
      <c r="H140" s="76"/>
      <c r="I140" s="76"/>
      <c r="J140" s="76"/>
      <c r="K140" s="127"/>
      <c r="L140" s="30"/>
    </row>
    <row r="141" spans="1:12" s="24" customFormat="1" ht="12" customHeight="1">
      <c r="A141" s="94" t="s">
        <v>57</v>
      </c>
      <c r="B141" s="92" t="s">
        <v>14</v>
      </c>
      <c r="C141" s="76">
        <v>189</v>
      </c>
      <c r="D141" s="76">
        <v>181</v>
      </c>
      <c r="E141" s="76">
        <v>336</v>
      </c>
      <c r="F141" s="76">
        <v>418</v>
      </c>
      <c r="G141" s="76">
        <v>459</v>
      </c>
      <c r="H141" s="76">
        <v>560</v>
      </c>
      <c r="I141" s="76">
        <v>754</v>
      </c>
      <c r="J141" s="76">
        <v>532</v>
      </c>
      <c r="K141" s="95">
        <v>381</v>
      </c>
      <c r="L141" s="96"/>
    </row>
    <row r="142" spans="1:12" s="24" customFormat="1" ht="12" customHeight="1">
      <c r="A142" s="46" t="s">
        <v>58</v>
      </c>
      <c r="B142" s="92" t="s">
        <v>14</v>
      </c>
      <c r="C142" s="76">
        <v>332</v>
      </c>
      <c r="D142" s="76">
        <v>389</v>
      </c>
      <c r="E142" s="76">
        <v>632</v>
      </c>
      <c r="F142" s="76">
        <v>771</v>
      </c>
      <c r="G142" s="76">
        <v>791</v>
      </c>
      <c r="H142" s="76">
        <v>1029</v>
      </c>
      <c r="I142" s="76">
        <v>1374</v>
      </c>
      <c r="J142" s="76">
        <v>1038</v>
      </c>
      <c r="K142" s="127">
        <v>599</v>
      </c>
      <c r="L142" s="30"/>
    </row>
    <row r="143" spans="1:12" s="24" customFormat="1" ht="12" customHeight="1">
      <c r="A143" s="97" t="s">
        <v>59</v>
      </c>
      <c r="B143" s="92"/>
      <c r="C143" s="76"/>
      <c r="D143" s="76"/>
      <c r="E143" s="76"/>
      <c r="F143" s="76"/>
      <c r="G143" s="76"/>
      <c r="H143" s="76"/>
      <c r="I143" s="76"/>
      <c r="J143" s="76"/>
      <c r="K143" s="127"/>
      <c r="L143" s="30"/>
    </row>
    <row r="144" spans="1:12" s="24" customFormat="1" ht="12" customHeight="1">
      <c r="A144" s="46" t="s">
        <v>60</v>
      </c>
      <c r="B144" s="92" t="s">
        <v>14</v>
      </c>
      <c r="C144" s="76">
        <v>143</v>
      </c>
      <c r="D144" s="76">
        <v>156</v>
      </c>
      <c r="E144" s="76">
        <v>287</v>
      </c>
      <c r="F144" s="76">
        <v>335</v>
      </c>
      <c r="G144" s="76">
        <v>298</v>
      </c>
      <c r="H144" s="76">
        <v>319</v>
      </c>
      <c r="I144" s="76">
        <v>302</v>
      </c>
      <c r="J144" s="76">
        <v>283</v>
      </c>
      <c r="K144" s="127">
        <v>213</v>
      </c>
      <c r="L144" s="30"/>
    </row>
    <row r="145" spans="1:12" s="24" customFormat="1" ht="12" customHeight="1">
      <c r="A145" s="84" t="s">
        <v>61</v>
      </c>
      <c r="B145" s="92" t="s">
        <v>14</v>
      </c>
      <c r="C145" s="76">
        <v>99</v>
      </c>
      <c r="D145" s="76">
        <v>104</v>
      </c>
      <c r="E145" s="76">
        <v>193</v>
      </c>
      <c r="F145" s="76">
        <v>243</v>
      </c>
      <c r="G145" s="76">
        <v>306</v>
      </c>
      <c r="H145" s="76">
        <v>545</v>
      </c>
      <c r="I145" s="76">
        <v>890</v>
      </c>
      <c r="J145" s="76">
        <v>498</v>
      </c>
      <c r="K145" s="127">
        <v>232</v>
      </c>
      <c r="L145" s="30"/>
    </row>
    <row r="146" spans="1:12" s="78" customFormat="1" ht="6" customHeight="1">
      <c r="A146" s="93"/>
      <c r="B146" s="165"/>
      <c r="C146" s="165"/>
      <c r="D146" s="165"/>
      <c r="E146" s="165"/>
      <c r="F146" s="165"/>
      <c r="G146" s="165"/>
      <c r="H146" s="165"/>
      <c r="I146" s="165"/>
      <c r="J146" s="165"/>
      <c r="K146" s="166"/>
      <c r="L146" s="39"/>
    </row>
    <row r="147" spans="1:13" s="40" customFormat="1" ht="22.5" customHeight="1">
      <c r="A147" s="181" t="s">
        <v>80</v>
      </c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78"/>
      <c r="M147" s="78"/>
    </row>
    <row r="148" ht="12.75">
      <c r="A148" s="24" t="s">
        <v>81</v>
      </c>
    </row>
    <row r="149" spans="1:10" ht="15.75" customHeight="1">
      <c r="A149" s="1" t="s">
        <v>0</v>
      </c>
      <c r="B149" s="2"/>
      <c r="C149" s="3"/>
      <c r="D149" s="3"/>
      <c r="E149" s="2"/>
      <c r="F149" s="2"/>
      <c r="G149" s="2"/>
      <c r="H149" s="2"/>
      <c r="J149" s="5"/>
    </row>
    <row r="150" spans="1:10" ht="6" customHeight="1">
      <c r="A150" s="1"/>
      <c r="B150" s="2"/>
      <c r="C150" s="3"/>
      <c r="D150" s="3"/>
      <c r="E150" s="2"/>
      <c r="F150" s="2"/>
      <c r="G150" s="2"/>
      <c r="H150" s="2"/>
      <c r="J150" s="5"/>
    </row>
    <row r="151" spans="1:8" ht="12.75" customHeight="1">
      <c r="A151" s="6" t="s">
        <v>76</v>
      </c>
      <c r="B151" s="7"/>
      <c r="C151" s="7"/>
      <c r="D151" s="7"/>
      <c r="E151" s="7"/>
      <c r="F151" s="7"/>
      <c r="G151" s="7"/>
      <c r="H151" s="7"/>
    </row>
    <row r="152" spans="1:12" ht="12" customHeight="1" thickBot="1">
      <c r="A152" s="167" t="s">
        <v>143</v>
      </c>
      <c r="B152" s="7"/>
      <c r="C152" s="7"/>
      <c r="D152" s="7"/>
      <c r="E152" s="7"/>
      <c r="F152" s="7"/>
      <c r="G152" s="7"/>
      <c r="H152" s="7"/>
      <c r="K152" s="8" t="s">
        <v>83</v>
      </c>
      <c r="L152" s="8"/>
    </row>
    <row r="153" spans="1:12" ht="13.5" customHeight="1" thickBot="1">
      <c r="A153" s="168"/>
      <c r="B153" s="169">
        <v>2000</v>
      </c>
      <c r="C153" s="169">
        <v>2001</v>
      </c>
      <c r="D153" s="169">
        <v>2002</v>
      </c>
      <c r="E153" s="169">
        <v>2003</v>
      </c>
      <c r="F153" s="169">
        <v>2004</v>
      </c>
      <c r="G153" s="169">
        <v>2005</v>
      </c>
      <c r="H153" s="169">
        <v>2006</v>
      </c>
      <c r="I153" s="170">
        <v>2007</v>
      </c>
      <c r="J153" s="170">
        <v>2008</v>
      </c>
      <c r="K153" s="171">
        <v>2009</v>
      </c>
      <c r="L153" s="12"/>
    </row>
    <row r="154" spans="1:12" s="24" customFormat="1" ht="15" customHeight="1">
      <c r="A154" s="49" t="s">
        <v>55</v>
      </c>
      <c r="B154" s="90"/>
      <c r="C154" s="91"/>
      <c r="D154" s="91"/>
      <c r="E154" s="91"/>
      <c r="F154" s="91"/>
      <c r="G154" s="155"/>
      <c r="H154" s="155"/>
      <c r="I154" s="155"/>
      <c r="J154" s="155"/>
      <c r="K154" s="156"/>
      <c r="L154" s="23"/>
    </row>
    <row r="155" spans="1:12" s="24" customFormat="1" ht="24" customHeight="1">
      <c r="A155" s="174" t="s">
        <v>138</v>
      </c>
      <c r="B155" s="92"/>
      <c r="C155" s="76"/>
      <c r="D155" s="76"/>
      <c r="E155" s="76"/>
      <c r="F155" s="76"/>
      <c r="G155" s="76"/>
      <c r="H155" s="76"/>
      <c r="I155" s="76"/>
      <c r="J155" s="76"/>
      <c r="K155" s="127"/>
      <c r="L155" s="30"/>
    </row>
    <row r="156" spans="1:12" s="24" customFormat="1" ht="12" customHeight="1">
      <c r="A156" s="46" t="s">
        <v>62</v>
      </c>
      <c r="B156" s="92" t="s">
        <v>14</v>
      </c>
      <c r="C156" s="76">
        <v>61</v>
      </c>
      <c r="D156" s="76">
        <v>56</v>
      </c>
      <c r="E156" s="76">
        <v>125</v>
      </c>
      <c r="F156" s="76">
        <v>162</v>
      </c>
      <c r="G156" s="76">
        <v>138</v>
      </c>
      <c r="H156" s="76">
        <v>224</v>
      </c>
      <c r="I156" s="76">
        <v>309</v>
      </c>
      <c r="J156" s="76">
        <v>191</v>
      </c>
      <c r="K156" s="127">
        <v>123</v>
      </c>
      <c r="L156" s="30"/>
    </row>
    <row r="157" spans="1:12" s="24" customFormat="1" ht="12" customHeight="1">
      <c r="A157" s="84" t="s">
        <v>63</v>
      </c>
      <c r="B157" s="92" t="s">
        <v>14</v>
      </c>
      <c r="C157" s="76">
        <v>123</v>
      </c>
      <c r="D157" s="76">
        <v>140</v>
      </c>
      <c r="E157" s="76">
        <v>270</v>
      </c>
      <c r="F157" s="76">
        <v>369</v>
      </c>
      <c r="G157" s="76">
        <v>391</v>
      </c>
      <c r="H157" s="76">
        <v>523</v>
      </c>
      <c r="I157" s="76">
        <v>904</v>
      </c>
      <c r="J157" s="76">
        <v>436</v>
      </c>
      <c r="K157" s="127">
        <v>290</v>
      </c>
      <c r="L157" s="30"/>
    </row>
    <row r="158" spans="1:12" s="24" customFormat="1" ht="12" customHeight="1">
      <c r="A158" s="84" t="s">
        <v>64</v>
      </c>
      <c r="B158" s="92" t="s">
        <v>14</v>
      </c>
      <c r="C158" s="76">
        <v>45</v>
      </c>
      <c r="D158" s="76">
        <v>50</v>
      </c>
      <c r="E158" s="76">
        <v>72</v>
      </c>
      <c r="F158" s="76">
        <v>79</v>
      </c>
      <c r="G158" s="76">
        <v>74</v>
      </c>
      <c r="H158" s="76">
        <v>99</v>
      </c>
      <c r="I158" s="76">
        <v>102</v>
      </c>
      <c r="J158" s="76">
        <v>99</v>
      </c>
      <c r="K158" s="127">
        <v>66</v>
      </c>
      <c r="L158" s="30"/>
    </row>
    <row r="159" spans="1:12" s="24" customFormat="1" ht="12" customHeight="1">
      <c r="A159" s="84" t="s">
        <v>65</v>
      </c>
      <c r="B159" s="92" t="s">
        <v>14</v>
      </c>
      <c r="C159" s="76">
        <v>44</v>
      </c>
      <c r="D159" s="76">
        <v>41</v>
      </c>
      <c r="E159" s="76">
        <v>76</v>
      </c>
      <c r="F159" s="76">
        <v>81</v>
      </c>
      <c r="G159" s="76">
        <v>97</v>
      </c>
      <c r="H159" s="76">
        <v>108</v>
      </c>
      <c r="I159" s="76">
        <v>119</v>
      </c>
      <c r="J159" s="76">
        <v>142</v>
      </c>
      <c r="K159" s="127">
        <v>50</v>
      </c>
      <c r="L159" s="30"/>
    </row>
    <row r="160" spans="1:12" s="24" customFormat="1" ht="12" customHeight="1">
      <c r="A160" s="98" t="s">
        <v>137</v>
      </c>
      <c r="B160" s="92" t="s">
        <v>14</v>
      </c>
      <c r="C160" s="76">
        <v>189</v>
      </c>
      <c r="D160" s="76">
        <v>199</v>
      </c>
      <c r="E160" s="76">
        <v>315</v>
      </c>
      <c r="F160" s="76">
        <v>376</v>
      </c>
      <c r="G160" s="76">
        <v>401</v>
      </c>
      <c r="H160" s="76">
        <v>442</v>
      </c>
      <c r="I160" s="76">
        <v>480</v>
      </c>
      <c r="J160" s="76">
        <v>449</v>
      </c>
      <c r="K160" s="127">
        <v>300</v>
      </c>
      <c r="L160" s="30"/>
    </row>
    <row r="161" spans="1:12" s="24" customFormat="1" ht="12" customHeight="1">
      <c r="A161" s="99" t="s">
        <v>66</v>
      </c>
      <c r="B161" s="92" t="s">
        <v>14</v>
      </c>
      <c r="C161" s="76">
        <v>5</v>
      </c>
      <c r="D161" s="76">
        <v>10</v>
      </c>
      <c r="E161" s="76">
        <v>10</v>
      </c>
      <c r="F161" s="76">
        <v>12</v>
      </c>
      <c r="G161" s="76">
        <v>16</v>
      </c>
      <c r="H161" s="76">
        <v>22</v>
      </c>
      <c r="I161" s="76">
        <v>14</v>
      </c>
      <c r="J161" s="92">
        <v>16</v>
      </c>
      <c r="K161" s="157">
        <v>9</v>
      </c>
      <c r="L161" s="37"/>
    </row>
    <row r="162" spans="1:12" s="24" customFormat="1" ht="12" customHeight="1">
      <c r="A162" s="46" t="s">
        <v>67</v>
      </c>
      <c r="B162" s="92" t="s">
        <v>14</v>
      </c>
      <c r="C162" s="76">
        <v>52</v>
      </c>
      <c r="D162" s="76">
        <v>73</v>
      </c>
      <c r="E162" s="76">
        <v>100</v>
      </c>
      <c r="F162" s="76">
        <v>109</v>
      </c>
      <c r="G162" s="76">
        <v>131</v>
      </c>
      <c r="H162" s="76">
        <v>171</v>
      </c>
      <c r="I162" s="76">
        <v>196</v>
      </c>
      <c r="J162" s="92">
        <v>233</v>
      </c>
      <c r="K162" s="157">
        <v>140</v>
      </c>
      <c r="L162" s="37"/>
    </row>
    <row r="163" spans="1:12" s="24" customFormat="1" ht="12" customHeight="1">
      <c r="A163" s="82" t="s">
        <v>68</v>
      </c>
      <c r="B163" s="92"/>
      <c r="C163" s="76"/>
      <c r="D163" s="76"/>
      <c r="E163" s="76"/>
      <c r="F163" s="76"/>
      <c r="G163" s="76"/>
      <c r="H163" s="76"/>
      <c r="I163" s="76"/>
      <c r="J163" s="92"/>
      <c r="K163" s="127"/>
      <c r="L163" s="30"/>
    </row>
    <row r="164" spans="1:12" s="24" customFormat="1" ht="12" customHeight="1">
      <c r="A164" s="46" t="s">
        <v>69</v>
      </c>
      <c r="B164" s="92" t="s">
        <v>14</v>
      </c>
      <c r="C164" s="76">
        <v>282</v>
      </c>
      <c r="D164" s="76">
        <v>424</v>
      </c>
      <c r="E164" s="76">
        <v>706</v>
      </c>
      <c r="F164" s="76">
        <v>786</v>
      </c>
      <c r="G164" s="76">
        <v>330</v>
      </c>
      <c r="H164" s="76">
        <v>501</v>
      </c>
      <c r="I164" s="76">
        <v>527</v>
      </c>
      <c r="J164" s="76">
        <v>566</v>
      </c>
      <c r="K164" s="127">
        <v>361</v>
      </c>
      <c r="L164" s="30"/>
    </row>
    <row r="165" spans="1:12" s="24" customFormat="1" ht="12" customHeight="1">
      <c r="A165" s="46" t="s">
        <v>70</v>
      </c>
      <c r="B165" s="92" t="s">
        <v>14</v>
      </c>
      <c r="C165" s="76">
        <v>31</v>
      </c>
      <c r="D165" s="76">
        <v>11</v>
      </c>
      <c r="E165" s="76">
        <v>23</v>
      </c>
      <c r="F165" s="76">
        <v>216</v>
      </c>
      <c r="G165" s="76">
        <v>859</v>
      </c>
      <c r="H165" s="76">
        <v>920</v>
      </c>
      <c r="I165" s="76">
        <v>885</v>
      </c>
      <c r="J165" s="76">
        <v>287</v>
      </c>
      <c r="K165" s="127">
        <v>111</v>
      </c>
      <c r="L165" s="30"/>
    </row>
    <row r="166" spans="1:12" s="24" customFormat="1" ht="12" customHeight="1">
      <c r="A166" s="46" t="s">
        <v>71</v>
      </c>
      <c r="B166" s="92" t="s">
        <v>14</v>
      </c>
      <c r="C166" s="92" t="s">
        <v>14</v>
      </c>
      <c r="D166" s="92" t="s">
        <v>14</v>
      </c>
      <c r="E166" s="92" t="s">
        <v>14</v>
      </c>
      <c r="F166" s="92" t="s">
        <v>14</v>
      </c>
      <c r="G166" s="92" t="s">
        <v>114</v>
      </c>
      <c r="H166" s="92" t="s">
        <v>114</v>
      </c>
      <c r="I166" s="76">
        <v>204</v>
      </c>
      <c r="J166" s="76">
        <v>564</v>
      </c>
      <c r="K166" s="127">
        <v>404</v>
      </c>
      <c r="L166" s="30"/>
    </row>
    <row r="167" spans="1:12" s="24" customFormat="1" ht="12" customHeight="1">
      <c r="A167" s="99" t="s">
        <v>72</v>
      </c>
      <c r="B167" s="92" t="s">
        <v>14</v>
      </c>
      <c r="C167" s="76">
        <v>3</v>
      </c>
      <c r="D167" s="76">
        <v>3</v>
      </c>
      <c r="E167" s="76">
        <v>10</v>
      </c>
      <c r="F167" s="76">
        <v>8</v>
      </c>
      <c r="G167" s="76">
        <v>18</v>
      </c>
      <c r="H167" s="76">
        <v>5</v>
      </c>
      <c r="I167" s="76">
        <v>34</v>
      </c>
      <c r="J167" s="76">
        <v>20</v>
      </c>
      <c r="K167" s="127">
        <v>17</v>
      </c>
      <c r="L167" s="30"/>
    </row>
    <row r="168" spans="1:12" s="24" customFormat="1" ht="12" customHeight="1">
      <c r="A168" s="82" t="s">
        <v>73</v>
      </c>
      <c r="B168" s="92"/>
      <c r="C168" s="76"/>
      <c r="D168" s="76"/>
      <c r="E168" s="76"/>
      <c r="F168" s="76"/>
      <c r="G168" s="76"/>
      <c r="H168" s="76"/>
      <c r="I168" s="76"/>
      <c r="J168" s="76"/>
      <c r="K168" s="127"/>
      <c r="L168" s="30"/>
    </row>
    <row r="169" spans="1:12" s="24" customFormat="1" ht="12" customHeight="1">
      <c r="A169" s="46" t="s">
        <v>74</v>
      </c>
      <c r="B169" s="92" t="s">
        <v>14</v>
      </c>
      <c r="C169" s="76">
        <v>422</v>
      </c>
      <c r="D169" s="76">
        <v>440</v>
      </c>
      <c r="E169" s="76">
        <v>740</v>
      </c>
      <c r="F169" s="76">
        <v>912</v>
      </c>
      <c r="G169" s="76">
        <v>881</v>
      </c>
      <c r="H169" s="76">
        <v>974</v>
      </c>
      <c r="I169" s="76">
        <v>1389</v>
      </c>
      <c r="J169" s="76">
        <v>911</v>
      </c>
      <c r="K169" s="127">
        <v>595</v>
      </c>
      <c r="L169" s="30"/>
    </row>
    <row r="170" spans="1:12" s="24" customFormat="1" ht="12" customHeight="1">
      <c r="A170" s="84" t="s">
        <v>75</v>
      </c>
      <c r="B170" s="92" t="s">
        <v>14</v>
      </c>
      <c r="C170" s="76">
        <v>34</v>
      </c>
      <c r="D170" s="76">
        <v>77</v>
      </c>
      <c r="E170" s="76">
        <v>141</v>
      </c>
      <c r="F170" s="76">
        <v>183</v>
      </c>
      <c r="G170" s="76">
        <v>256</v>
      </c>
      <c r="H170" s="76">
        <v>380</v>
      </c>
      <c r="I170" s="76">
        <v>528</v>
      </c>
      <c r="J170" s="76">
        <v>529</v>
      </c>
      <c r="K170" s="127">
        <v>327</v>
      </c>
      <c r="L170" s="30"/>
    </row>
    <row r="171" spans="1:12" s="24" customFormat="1" ht="15" customHeight="1">
      <c r="A171" s="81" t="s">
        <v>139</v>
      </c>
      <c r="B171" s="67" t="s">
        <v>14</v>
      </c>
      <c r="C171" s="68">
        <v>460</v>
      </c>
      <c r="D171" s="68">
        <v>514</v>
      </c>
      <c r="E171" s="68">
        <v>875</v>
      </c>
      <c r="F171" s="68">
        <v>1080</v>
      </c>
      <c r="G171" s="68">
        <v>1136</v>
      </c>
      <c r="H171" s="68">
        <v>1392</v>
      </c>
      <c r="I171" s="68">
        <v>1951</v>
      </c>
      <c r="J171" s="68">
        <v>1421</v>
      </c>
      <c r="K171" s="147">
        <v>922</v>
      </c>
      <c r="L171" s="69"/>
    </row>
    <row r="172" spans="1:12" s="24" customFormat="1" ht="12" customHeight="1">
      <c r="A172" s="93" t="s">
        <v>18</v>
      </c>
      <c r="B172" s="92"/>
      <c r="C172" s="76"/>
      <c r="D172" s="76"/>
      <c r="E172" s="76"/>
      <c r="F172" s="76"/>
      <c r="G172" s="76"/>
      <c r="H172" s="76"/>
      <c r="I172" s="76"/>
      <c r="J172" s="76"/>
      <c r="K172" s="127"/>
      <c r="L172" s="30"/>
    </row>
    <row r="173" spans="1:12" s="24" customFormat="1" ht="12" customHeight="1">
      <c r="A173" s="93" t="s">
        <v>57</v>
      </c>
      <c r="B173" s="92" t="s">
        <v>14</v>
      </c>
      <c r="C173" s="76">
        <v>169</v>
      </c>
      <c r="D173" s="76">
        <v>155</v>
      </c>
      <c r="E173" s="76">
        <v>302</v>
      </c>
      <c r="F173" s="76">
        <v>384</v>
      </c>
      <c r="G173" s="76">
        <v>427</v>
      </c>
      <c r="H173" s="76">
        <v>492</v>
      </c>
      <c r="I173" s="76">
        <v>684</v>
      </c>
      <c r="J173" s="76">
        <v>475</v>
      </c>
      <c r="K173" s="95">
        <v>367</v>
      </c>
      <c r="L173" s="96"/>
    </row>
    <row r="174" spans="1:12" s="24" customFormat="1" ht="12" customHeight="1">
      <c r="A174" s="36" t="s">
        <v>58</v>
      </c>
      <c r="B174" s="92" t="s">
        <v>14</v>
      </c>
      <c r="C174" s="76">
        <v>291</v>
      </c>
      <c r="D174" s="76">
        <v>359</v>
      </c>
      <c r="E174" s="76">
        <v>573</v>
      </c>
      <c r="F174" s="76">
        <v>696</v>
      </c>
      <c r="G174" s="76">
        <v>709</v>
      </c>
      <c r="H174" s="76">
        <v>900</v>
      </c>
      <c r="I174" s="76">
        <v>1267</v>
      </c>
      <c r="J174" s="76">
        <v>946</v>
      </c>
      <c r="K174" s="127">
        <v>555</v>
      </c>
      <c r="L174" s="30"/>
    </row>
    <row r="175" spans="1:12" s="24" customFormat="1" ht="24" customHeight="1">
      <c r="A175" s="100" t="s">
        <v>140</v>
      </c>
      <c r="B175" s="67" t="s">
        <v>14</v>
      </c>
      <c r="C175" s="68">
        <v>438</v>
      </c>
      <c r="D175" s="68">
        <v>483</v>
      </c>
      <c r="E175" s="68">
        <v>822</v>
      </c>
      <c r="F175" s="68">
        <v>999</v>
      </c>
      <c r="G175" s="68">
        <v>1046</v>
      </c>
      <c r="H175" s="68">
        <v>1278</v>
      </c>
      <c r="I175" s="68">
        <v>1805</v>
      </c>
      <c r="J175" s="68">
        <v>1292</v>
      </c>
      <c r="K175" s="147">
        <v>863</v>
      </c>
      <c r="L175" s="69"/>
    </row>
    <row r="176" spans="1:12" s="24" customFormat="1" ht="12" customHeight="1">
      <c r="A176" s="93" t="s">
        <v>18</v>
      </c>
      <c r="B176" s="92"/>
      <c r="C176" s="92"/>
      <c r="D176" s="76"/>
      <c r="E176" s="76"/>
      <c r="F176" s="76"/>
      <c r="G176" s="76"/>
      <c r="H176" s="76"/>
      <c r="I176" s="76"/>
      <c r="J176" s="92"/>
      <c r="K176" s="127"/>
      <c r="L176" s="30"/>
    </row>
    <row r="177" spans="1:12" s="24" customFormat="1" ht="12" customHeight="1">
      <c r="A177" s="93" t="s">
        <v>57</v>
      </c>
      <c r="B177" s="92" t="s">
        <v>14</v>
      </c>
      <c r="C177" s="76">
        <v>161</v>
      </c>
      <c r="D177" s="76">
        <v>141</v>
      </c>
      <c r="E177" s="76">
        <v>270</v>
      </c>
      <c r="F177" s="76">
        <v>352</v>
      </c>
      <c r="G177" s="76">
        <v>393</v>
      </c>
      <c r="H177" s="76">
        <v>456</v>
      </c>
      <c r="I177" s="76">
        <v>620</v>
      </c>
      <c r="J177" s="76">
        <v>416</v>
      </c>
      <c r="K177" s="95">
        <v>341</v>
      </c>
      <c r="L177" s="96"/>
    </row>
    <row r="178" spans="1:12" s="24" customFormat="1" ht="12" customHeight="1">
      <c r="A178" s="36" t="s">
        <v>58</v>
      </c>
      <c r="B178" s="92" t="s">
        <v>14</v>
      </c>
      <c r="C178" s="76">
        <v>277</v>
      </c>
      <c r="D178" s="76">
        <v>342</v>
      </c>
      <c r="E178" s="76">
        <v>552</v>
      </c>
      <c r="F178" s="76">
        <v>647</v>
      </c>
      <c r="G178" s="76">
        <v>653</v>
      </c>
      <c r="H178" s="76">
        <v>822</v>
      </c>
      <c r="I178" s="76">
        <v>1185</v>
      </c>
      <c r="J178" s="76">
        <v>876</v>
      </c>
      <c r="K178" s="127">
        <v>522</v>
      </c>
      <c r="L178" s="30"/>
    </row>
    <row r="179" spans="1:12" s="24" customFormat="1" ht="36" customHeight="1">
      <c r="A179" s="101" t="s">
        <v>141</v>
      </c>
      <c r="B179" s="102" t="s">
        <v>14</v>
      </c>
      <c r="C179" s="103">
        <v>2.3864052766581167</v>
      </c>
      <c r="D179" s="103">
        <v>2.6349852071005917</v>
      </c>
      <c r="E179" s="103">
        <v>4.085939808366046</v>
      </c>
      <c r="F179" s="103">
        <v>4.672272870166614</v>
      </c>
      <c r="G179" s="103">
        <v>4.676918471957197</v>
      </c>
      <c r="H179" s="103">
        <v>6.466973261161532</v>
      </c>
      <c r="I179" s="103">
        <v>9.960681520314548</v>
      </c>
      <c r="J179" s="103">
        <v>9.042216206876692</v>
      </c>
      <c r="K179" s="158">
        <v>5.62152240004589</v>
      </c>
      <c r="L179" s="104"/>
    </row>
    <row r="180" spans="1:12" s="24" customFormat="1" ht="12" customHeight="1">
      <c r="A180" s="93" t="s">
        <v>18</v>
      </c>
      <c r="B180" s="105"/>
      <c r="C180" s="106"/>
      <c r="D180" s="106"/>
      <c r="E180" s="106"/>
      <c r="F180" s="106"/>
      <c r="G180" s="106"/>
      <c r="H180" s="106"/>
      <c r="I180" s="106"/>
      <c r="J180" s="106"/>
      <c r="K180" s="159"/>
      <c r="L180" s="107"/>
    </row>
    <row r="181" spans="1:12" s="24" customFormat="1" ht="12" customHeight="1">
      <c r="A181" s="93" t="s">
        <v>57</v>
      </c>
      <c r="B181" s="105" t="s">
        <v>14</v>
      </c>
      <c r="C181" s="106">
        <v>1.8514890282131662</v>
      </c>
      <c r="D181" s="106">
        <v>1.7454194792671167</v>
      </c>
      <c r="E181" s="106">
        <v>2.99491933327391</v>
      </c>
      <c r="F181" s="106">
        <v>3.4437304333498107</v>
      </c>
      <c r="G181" s="106">
        <v>3.618446984627513</v>
      </c>
      <c r="H181" s="106">
        <v>4.844290657439446</v>
      </c>
      <c r="I181" s="106">
        <v>7.524199181718392</v>
      </c>
      <c r="J181" s="106">
        <v>6.511627906976744</v>
      </c>
      <c r="K181" s="159">
        <v>4.486047333097845</v>
      </c>
      <c r="L181" s="107"/>
    </row>
    <row r="182" spans="1:12" s="24" customFormat="1" ht="12" customHeight="1">
      <c r="A182" s="36" t="s">
        <v>58</v>
      </c>
      <c r="B182" s="105" t="s">
        <v>14</v>
      </c>
      <c r="C182" s="106">
        <v>2.856159669649002</v>
      </c>
      <c r="D182" s="106">
        <v>3.4540934114722073</v>
      </c>
      <c r="E182" s="106">
        <v>5.067350865939705</v>
      </c>
      <c r="F182" s="106">
        <v>5.792637114951164</v>
      </c>
      <c r="G182" s="106">
        <v>5.633100697906281</v>
      </c>
      <c r="H182" s="106">
        <v>7.908692644685266</v>
      </c>
      <c r="I182" s="106">
        <v>12.113197566781276</v>
      </c>
      <c r="J182" s="106">
        <v>11.29119982595453</v>
      </c>
      <c r="K182" s="159">
        <v>6.700223713646532</v>
      </c>
      <c r="L182" s="107"/>
    </row>
    <row r="183" spans="1:12" s="24" customFormat="1" ht="24" customHeight="1">
      <c r="A183" s="81" t="s">
        <v>121</v>
      </c>
      <c r="B183" s="102" t="s">
        <v>14</v>
      </c>
      <c r="C183" s="103">
        <v>95.21739130434783</v>
      </c>
      <c r="D183" s="103">
        <v>93.96887159533074</v>
      </c>
      <c r="E183" s="103">
        <v>93.94285714285714</v>
      </c>
      <c r="F183" s="103">
        <v>92.5</v>
      </c>
      <c r="G183" s="103">
        <v>92.0774647887324</v>
      </c>
      <c r="H183" s="103">
        <v>91.8103448275862</v>
      </c>
      <c r="I183" s="103">
        <v>92.51665812403895</v>
      </c>
      <c r="J183" s="103">
        <v>90.92188599577761</v>
      </c>
      <c r="K183" s="158">
        <v>93.60086767895879</v>
      </c>
      <c r="L183" s="104"/>
    </row>
    <row r="184" spans="1:12" s="24" customFormat="1" ht="12" customHeight="1">
      <c r="A184" s="93" t="s">
        <v>18</v>
      </c>
      <c r="B184" s="105"/>
      <c r="C184" s="106"/>
      <c r="D184" s="106"/>
      <c r="E184" s="106"/>
      <c r="F184" s="106"/>
      <c r="G184" s="106"/>
      <c r="H184" s="106"/>
      <c r="I184" s="106"/>
      <c r="J184" s="106"/>
      <c r="K184" s="159"/>
      <c r="L184" s="107"/>
    </row>
    <row r="185" spans="1:12" s="24" customFormat="1" ht="12" customHeight="1">
      <c r="A185" s="93" t="s">
        <v>57</v>
      </c>
      <c r="B185" s="105" t="s">
        <v>14</v>
      </c>
      <c r="C185" s="106">
        <v>95.26627218934911</v>
      </c>
      <c r="D185" s="106">
        <v>90.96774193548387</v>
      </c>
      <c r="E185" s="106">
        <v>89.40397350993378</v>
      </c>
      <c r="F185" s="106">
        <v>91.66666666666666</v>
      </c>
      <c r="G185" s="106">
        <v>92.03747072599532</v>
      </c>
      <c r="H185" s="106">
        <v>92.6829268292683</v>
      </c>
      <c r="I185" s="106">
        <v>90.64327485380117</v>
      </c>
      <c r="J185" s="106">
        <v>87.57894736842105</v>
      </c>
      <c r="K185" s="159">
        <v>92.91553133514986</v>
      </c>
      <c r="L185" s="107"/>
    </row>
    <row r="186" spans="1:12" s="24" customFormat="1" ht="12" customHeight="1">
      <c r="A186" s="36" t="s">
        <v>58</v>
      </c>
      <c r="B186" s="105" t="s">
        <v>14</v>
      </c>
      <c r="C186" s="106">
        <v>95.1890034364261</v>
      </c>
      <c r="D186" s="106">
        <v>95.26462395543176</v>
      </c>
      <c r="E186" s="106">
        <v>96.33507853403141</v>
      </c>
      <c r="F186" s="106">
        <v>92.95977011494253</v>
      </c>
      <c r="G186" s="106">
        <v>92.1015514809591</v>
      </c>
      <c r="H186" s="106">
        <v>91.33333333333333</v>
      </c>
      <c r="I186" s="106">
        <v>93.52801894238358</v>
      </c>
      <c r="J186" s="106">
        <v>92.60042283298098</v>
      </c>
      <c r="K186" s="159">
        <v>94.05405405405406</v>
      </c>
      <c r="L186" s="107"/>
    </row>
    <row r="187" spans="1:12" s="24" customFormat="1" ht="24" customHeight="1">
      <c r="A187" s="81" t="s">
        <v>142</v>
      </c>
      <c r="B187" s="108" t="s">
        <v>14</v>
      </c>
      <c r="C187" s="109">
        <v>51.82849936948298</v>
      </c>
      <c r="D187" s="109">
        <v>41.69139465875371</v>
      </c>
      <c r="E187" s="109">
        <v>34.38368860055607</v>
      </c>
      <c r="F187" s="109">
        <v>39.94509265614276</v>
      </c>
      <c r="G187" s="109">
        <v>40.91816367265469</v>
      </c>
      <c r="H187" s="109">
        <v>31.327433628318584</v>
      </c>
      <c r="I187" s="109">
        <v>40.217829770068576</v>
      </c>
      <c r="J187" s="109">
        <v>38.522167487684726</v>
      </c>
      <c r="K187" s="110">
        <v>31.15501519756839</v>
      </c>
      <c r="L187" s="111"/>
    </row>
    <row r="188" spans="1:12" s="24" customFormat="1" ht="12" customHeight="1">
      <c r="A188" s="93" t="s">
        <v>18</v>
      </c>
      <c r="B188" s="105"/>
      <c r="C188" s="106"/>
      <c r="D188" s="106"/>
      <c r="E188" s="106"/>
      <c r="F188" s="106"/>
      <c r="G188" s="106"/>
      <c r="H188" s="106"/>
      <c r="I188" s="106"/>
      <c r="J188" s="106"/>
      <c r="K188" s="112"/>
      <c r="L188" s="113"/>
    </row>
    <row r="189" spans="1:12" s="24" customFormat="1" ht="12" customHeight="1">
      <c r="A189" s="93" t="s">
        <v>57</v>
      </c>
      <c r="B189" s="105" t="s">
        <v>14</v>
      </c>
      <c r="C189" s="106">
        <v>51.320754716981135</v>
      </c>
      <c r="D189" s="106">
        <v>40.88669950738916</v>
      </c>
      <c r="E189" s="106">
        <v>33.62573099415204</v>
      </c>
      <c r="F189" s="106">
        <v>39.71774193548387</v>
      </c>
      <c r="G189" s="106">
        <v>41.6822429906542</v>
      </c>
      <c r="H189" s="106">
        <v>33.16326530612245</v>
      </c>
      <c r="I189" s="106">
        <v>41.68646080760095</v>
      </c>
      <c r="J189" s="106">
        <v>38.087774294670844</v>
      </c>
      <c r="K189" s="112">
        <v>30.184804928131417</v>
      </c>
      <c r="L189" s="113"/>
    </row>
    <row r="190" spans="1:12" s="24" customFormat="1" ht="12" customHeight="1">
      <c r="A190" s="36" t="s">
        <v>58</v>
      </c>
      <c r="B190" s="105" t="s">
        <v>14</v>
      </c>
      <c r="C190" s="106">
        <v>52.083333333333336</v>
      </c>
      <c r="D190" s="106">
        <v>42.038216560509554</v>
      </c>
      <c r="E190" s="106">
        <v>34.73541383989145</v>
      </c>
      <c r="F190" s="106">
        <v>40.062434963579605</v>
      </c>
      <c r="G190" s="106">
        <v>40.49586776859504</v>
      </c>
      <c r="H190" s="106">
        <v>30.352303523035232</v>
      </c>
      <c r="I190" s="106">
        <v>39.46243127672572</v>
      </c>
      <c r="J190" s="106">
        <v>38.72126436781609</v>
      </c>
      <c r="K190" s="112">
        <v>31.72496984318456</v>
      </c>
      <c r="L190" s="113"/>
    </row>
    <row r="191" spans="11:12" s="40" customFormat="1" ht="6" customHeight="1">
      <c r="K191" s="78"/>
      <c r="L191" s="78"/>
    </row>
    <row r="192" spans="1:12" s="40" customFormat="1" ht="24" customHeight="1">
      <c r="A192" s="181" t="s">
        <v>82</v>
      </c>
      <c r="B192" s="183"/>
      <c r="C192" s="183"/>
      <c r="D192" s="183"/>
      <c r="E192" s="183"/>
      <c r="F192" s="183"/>
      <c r="G192" s="183"/>
      <c r="H192" s="183"/>
      <c r="I192" s="183"/>
      <c r="J192" s="183"/>
      <c r="K192" s="184"/>
      <c r="L192" s="115"/>
    </row>
    <row r="193" ht="6" customHeight="1"/>
    <row r="194" ht="12.75">
      <c r="A194" s="163" t="s">
        <v>120</v>
      </c>
    </row>
  </sheetData>
  <sheetProtection/>
  <mergeCells count="4">
    <mergeCell ref="A5:A7"/>
    <mergeCell ref="B6:K6"/>
    <mergeCell ref="A147:K147"/>
    <mergeCell ref="A192:K19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Tomáš Dragoun</cp:lastModifiedBy>
  <cp:lastPrinted>2011-01-26T06:33:30Z</cp:lastPrinted>
  <dcterms:created xsi:type="dcterms:W3CDTF">2010-06-29T14:57:05Z</dcterms:created>
  <dcterms:modified xsi:type="dcterms:W3CDTF">2011-01-28T10:41:26Z</dcterms:modified>
  <cp:category/>
  <cp:version/>
  <cp:contentType/>
  <cp:contentStatus/>
</cp:coreProperties>
</file>