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4730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<sst xmlns="http://schemas.openxmlformats.org/spreadsheetml/2006/main" count="39" uniqueCount="38">
  <si>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</si>
  <si>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Praha-Dolní Chabry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</si>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</sst>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Praha-Dolní Chabry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'547301'!$B$6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'547301'!$A$13:$A$30</c:f>
              <c:strCache/>
            </c:strRef>
          </c:cat>
          <c:val>
            <c:numRef>
              <c:f>'547301'!$F$13:$F$30</c:f>
              <c:numCache/>
            </c:numRef>
          </c:val>
        </c:ser>
        <c:ser>
          <c:idx val="1"/>
          <c:order val="1"/>
          <c:tx>
            <c:strRef>
              <c:f>'547301'!$C$6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'547301'!$A$13:$A$30</c:f>
              <c:strCache/>
            </c:strRef>
          </c:cat>
          <c:val>
            <c:numRef>
              <c:f>'547301'!$C$13:$C$30</c:f>
              <c:numCache/>
            </c:numRef>
          </c:val>
        </c:ser>
        <c:overlap val="100"/>
        <c:gapWidth val="40"/>
        <c:axId val="30862546"/>
        <c:axId val="9327459"/>
      </c:barChart>
      <c:catAx>
        <c:axId val="3086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9327459"/>
        <c:crossesAt val="0"/>
        <c:auto val="1"/>
        <c:lblOffset val="0"/>
        <c:tickLblSkip val="1"/>
        <c:noMultiLvlLbl val="0"/>
      </c:catAx>
      <c:valAx>
        <c:axId val="932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308625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9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52</xdr:row>
      <xdr:rowOff>9525</xdr:rowOff>
    </xdr:from>
    <xdr:to>
      <xdr:col>3</xdr:col>
      <xdr:colOff>1704975</xdr:colOff>
      <xdr:row>60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648450"/>
          <a:ext cx="1866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18</v>
      </c>
      <c r="C8" s="10">
        <v>21</v>
      </c>
      <c r="D8" s="11">
        <f aca="true" t="shared" si="0" ref="D8:D30">+B8+C8</f>
        <v>39</v>
      </c>
    </row>
    <row r="9" spans="1:4" ht="11.25">
      <c r="A9" s="9" t="s">
        <v>9</v>
      </c>
      <c r="B9" s="10">
        <v>28</v>
      </c>
      <c r="C9" s="10">
        <v>20</v>
      </c>
      <c r="D9" s="11">
        <f t="shared" si="0"/>
        <v>48</v>
      </c>
    </row>
    <row r="10" spans="1:4" ht="11.25">
      <c r="A10" s="9" t="s">
        <v>10</v>
      </c>
      <c r="B10" s="10">
        <v>22</v>
      </c>
      <c r="C10" s="10">
        <v>23</v>
      </c>
      <c r="D10" s="11">
        <f t="shared" si="0"/>
        <v>45</v>
      </c>
    </row>
    <row r="11" spans="1:4" ht="11.25">
      <c r="A11" s="9" t="s">
        <v>11</v>
      </c>
      <c r="B11" s="10">
        <v>29</v>
      </c>
      <c r="C11" s="10">
        <v>28</v>
      </c>
      <c r="D11" s="11">
        <f t="shared" si="0"/>
        <v>57</v>
      </c>
    </row>
    <row r="12" spans="1:4" ht="11.25">
      <c r="A12" s="9" t="s">
        <v>12</v>
      </c>
      <c r="B12" s="10">
        <v>26</v>
      </c>
      <c r="C12" s="10">
        <v>30</v>
      </c>
      <c r="D12" s="11">
        <f t="shared" si="0"/>
        <v>56</v>
      </c>
    </row>
    <row r="13" spans="1:6" ht="11.25">
      <c r="A13" s="9" t="s">
        <v>13</v>
      </c>
      <c r="B13" s="10">
        <f>SUM(B8:B12)</f>
        <v>123</v>
      </c>
      <c r="C13" s="10">
        <f>SUM(C8:C12)</f>
        <v>122</v>
      </c>
      <c r="D13" s="11">
        <f t="shared" si="0"/>
        <v>245</v>
      </c>
      <c r="F13" s="22">
        <f aca="true" t="shared" si="1" ref="F13:F30">B13*(-1)</f>
        <v>-123</v>
      </c>
    </row>
    <row r="14" spans="1:6" ht="11.25">
      <c r="A14" s="9" t="s">
        <v>14</v>
      </c>
      <c r="B14" s="10">
        <v>112</v>
      </c>
      <c r="C14" s="10">
        <v>90</v>
      </c>
      <c r="D14" s="11">
        <f t="shared" si="0"/>
        <v>202</v>
      </c>
      <c r="F14" s="22">
        <f t="shared" si="1"/>
        <v>-112</v>
      </c>
    </row>
    <row r="15" spans="1:6" ht="11.25">
      <c r="A15" s="9" t="s">
        <v>15</v>
      </c>
      <c r="B15" s="10">
        <v>86</v>
      </c>
      <c r="C15" s="10">
        <v>88</v>
      </c>
      <c r="D15" s="11">
        <f t="shared" si="0"/>
        <v>174</v>
      </c>
      <c r="F15" s="22">
        <f t="shared" si="1"/>
        <v>-86</v>
      </c>
    </row>
    <row r="16" spans="1:6" ht="11.25">
      <c r="A16" s="9" t="s">
        <v>16</v>
      </c>
      <c r="B16" s="10">
        <v>105</v>
      </c>
      <c r="C16" s="10">
        <v>89</v>
      </c>
      <c r="D16" s="11">
        <f t="shared" si="0"/>
        <v>194</v>
      </c>
      <c r="F16" s="22">
        <f t="shared" si="1"/>
        <v>-105</v>
      </c>
    </row>
    <row r="17" spans="1:6" ht="11.25">
      <c r="A17" s="9" t="s">
        <v>17</v>
      </c>
      <c r="B17" s="10">
        <v>95</v>
      </c>
      <c r="C17" s="10">
        <v>114</v>
      </c>
      <c r="D17" s="11">
        <f t="shared" si="0"/>
        <v>209</v>
      </c>
      <c r="F17" s="22">
        <f t="shared" si="1"/>
        <v>-95</v>
      </c>
    </row>
    <row r="18" spans="1:6" ht="11.25">
      <c r="A18" s="9" t="s">
        <v>18</v>
      </c>
      <c r="B18" s="10">
        <v>133</v>
      </c>
      <c r="C18" s="10">
        <v>103</v>
      </c>
      <c r="D18" s="11">
        <f t="shared" si="0"/>
        <v>236</v>
      </c>
      <c r="F18" s="22">
        <f t="shared" si="1"/>
        <v>-133</v>
      </c>
    </row>
    <row r="19" spans="1:6" ht="11.25">
      <c r="A19" s="9" t="s">
        <v>19</v>
      </c>
      <c r="B19" s="10">
        <v>171</v>
      </c>
      <c r="C19" s="10">
        <v>187</v>
      </c>
      <c r="D19" s="11">
        <f t="shared" si="0"/>
        <v>358</v>
      </c>
      <c r="F19" s="22">
        <f t="shared" si="1"/>
        <v>-171</v>
      </c>
    </row>
    <row r="20" spans="1:6" ht="11.25">
      <c r="A20" s="9" t="s">
        <v>20</v>
      </c>
      <c r="B20" s="10">
        <v>170</v>
      </c>
      <c r="C20" s="10">
        <v>150</v>
      </c>
      <c r="D20" s="11">
        <f t="shared" si="0"/>
        <v>320</v>
      </c>
      <c r="F20" s="22">
        <f t="shared" si="1"/>
        <v>-170</v>
      </c>
    </row>
    <row r="21" spans="1:6" ht="11.25">
      <c r="A21" s="9" t="s">
        <v>21</v>
      </c>
      <c r="B21" s="10">
        <v>136</v>
      </c>
      <c r="C21" s="10">
        <v>134</v>
      </c>
      <c r="D21" s="11">
        <f t="shared" si="0"/>
        <v>270</v>
      </c>
      <c r="F21" s="22">
        <f t="shared" si="1"/>
        <v>-136</v>
      </c>
    </row>
    <row r="22" spans="1:6" ht="11.25">
      <c r="A22" s="9" t="s">
        <v>22</v>
      </c>
      <c r="B22" s="10">
        <v>114</v>
      </c>
      <c r="C22" s="10">
        <v>103</v>
      </c>
      <c r="D22" s="11">
        <f t="shared" si="0"/>
        <v>217</v>
      </c>
      <c r="F22" s="22">
        <f t="shared" si="1"/>
        <v>-114</v>
      </c>
    </row>
    <row r="23" spans="1:6" ht="11.25">
      <c r="A23" s="9" t="s">
        <v>23</v>
      </c>
      <c r="B23" s="10">
        <v>97</v>
      </c>
      <c r="C23" s="10">
        <v>113</v>
      </c>
      <c r="D23" s="11">
        <f t="shared" si="0"/>
        <v>210</v>
      </c>
      <c r="F23" s="22">
        <f t="shared" si="1"/>
        <v>-97</v>
      </c>
    </row>
    <row r="24" spans="1:6" ht="11.25">
      <c r="A24" s="9" t="s">
        <v>24</v>
      </c>
      <c r="B24" s="10">
        <v>122</v>
      </c>
      <c r="C24" s="10">
        <v>108</v>
      </c>
      <c r="D24" s="11">
        <f t="shared" si="0"/>
        <v>230</v>
      </c>
      <c r="F24" s="22">
        <f t="shared" si="1"/>
        <v>-122</v>
      </c>
    </row>
    <row r="25" spans="1:6" ht="11.25">
      <c r="A25" s="9" t="s">
        <v>25</v>
      </c>
      <c r="B25" s="10">
        <v>99</v>
      </c>
      <c r="C25" s="10">
        <v>105</v>
      </c>
      <c r="D25" s="11">
        <f t="shared" si="0"/>
        <v>204</v>
      </c>
      <c r="F25" s="22">
        <f t="shared" si="1"/>
        <v>-99</v>
      </c>
    </row>
    <row r="26" spans="1:6" ht="11.25">
      <c r="A26" s="9" t="s">
        <v>26</v>
      </c>
      <c r="B26" s="10">
        <v>69</v>
      </c>
      <c r="C26" s="10">
        <v>94</v>
      </c>
      <c r="D26" s="11">
        <f t="shared" si="0"/>
        <v>163</v>
      </c>
      <c r="F26" s="22">
        <f t="shared" si="1"/>
        <v>-69</v>
      </c>
    </row>
    <row r="27" spans="1:6" ht="11.25">
      <c r="A27" s="9" t="s">
        <v>27</v>
      </c>
      <c r="B27" s="10">
        <v>55</v>
      </c>
      <c r="C27" s="10">
        <v>56</v>
      </c>
      <c r="D27" s="11">
        <f t="shared" si="0"/>
        <v>111</v>
      </c>
      <c r="F27" s="22">
        <f t="shared" si="1"/>
        <v>-55</v>
      </c>
    </row>
    <row r="28" spans="1:6" ht="11.25">
      <c r="A28" s="9" t="s">
        <v>28</v>
      </c>
      <c r="B28" s="10">
        <v>38</v>
      </c>
      <c r="C28" s="10">
        <v>56</v>
      </c>
      <c r="D28" s="11">
        <f t="shared" si="0"/>
        <v>94</v>
      </c>
      <c r="F28" s="22">
        <f t="shared" si="1"/>
        <v>-38</v>
      </c>
    </row>
    <row r="29" spans="1:6" ht="11.25">
      <c r="A29" s="9" t="s">
        <v>29</v>
      </c>
      <c r="B29" s="10">
        <v>24</v>
      </c>
      <c r="C29" s="10">
        <v>40</v>
      </c>
      <c r="D29" s="11">
        <f t="shared" si="0"/>
        <v>64</v>
      </c>
      <c r="F29" s="22">
        <f t="shared" si="1"/>
        <v>-24</v>
      </c>
    </row>
    <row r="30" spans="1:6" ht="11.25">
      <c r="A30" s="9" t="s">
        <v>30</v>
      </c>
      <c r="B30" s="10">
        <v>12</v>
      </c>
      <c r="C30" s="10">
        <v>24</v>
      </c>
      <c r="D30" s="11">
        <f t="shared" si="0"/>
        <v>36</v>
      </c>
      <c r="F30" s="22">
        <f t="shared" si="1"/>
        <v>-12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1761</v>
      </c>
      <c r="C32" s="14">
        <f>SUM(C13:C30)</f>
        <v>1776</v>
      </c>
      <c r="D32" s="15">
        <f>+B32+C32</f>
        <v>3537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321</v>
      </c>
      <c r="C34" s="10">
        <f>SUM(C13:C15)</f>
        <v>300</v>
      </c>
      <c r="D34" s="11">
        <f>+B34+C34</f>
        <v>621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1143</v>
      </c>
      <c r="C36" s="10">
        <f>SUM(C16:C24)</f>
        <v>1101</v>
      </c>
      <c r="D36" s="11">
        <f>+B36+C36</f>
        <v>2244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1242</v>
      </c>
      <c r="C38" s="10">
        <f>SUM(C16:C25)</f>
        <v>1206</v>
      </c>
      <c r="D38" s="11">
        <f>+B38+C38</f>
        <v>2448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297</v>
      </c>
      <c r="C40" s="10">
        <f>SUM(C25:C30)</f>
        <v>375</v>
      </c>
      <c r="D40" s="11">
        <f>+B40+C40</f>
        <v>672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198</v>
      </c>
      <c r="C42" s="10">
        <f>SUM(C26:C30)</f>
        <v>270</v>
      </c>
      <c r="D42" s="11">
        <f>+B42+C42</f>
        <v>468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37.43</v>
      </c>
      <c r="C44" s="19">
        <v>39.56</v>
      </c>
      <c r="D44" s="20">
        <v>38.5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1732</v>
      </c>
      <c r="C46" s="10">
        <v>1763</v>
      </c>
      <c r="D46" s="11">
        <v>3495</v>
      </c>
    </row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2010-06-10T07:38:07Z</dcterms:created>
  <dcterms:modified xsi:type="dcterms:W3CDTF">2010-06-11T11:40:54Z</dcterms:modified>
  <cp:category/>
  <cp:version/>
  <cp:contentType/>
  <cp:contentStatus/>
</cp:coreProperties>
</file>