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20" windowWidth="15195" windowHeight="8700" activeTab="0"/>
  </bookViews>
  <sheets>
    <sheet name="539694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<sst xmlns="http://schemas.openxmlformats.org/spreadsheetml/2006/main" count="39" uniqueCount="38">
  <si>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Věkové složení obyvatelstva</t>
  </si>
  <si>
    <t>MČ Praha 13</t>
  </si>
  <si>
    <t>( stav k 31. 12. 2009 )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</si>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</sst>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\ _K"/>
    <numFmt numFmtId="166" formatCode="#,##0.0_ ;\-#,##0.0\ "/>
    <numFmt numFmtId="167" formatCode="#,##0.0\ _K"/>
    <numFmt numFmtId="168" formatCode="0;0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color indexed="9"/>
      <name val="Arial CE"/>
      <family val="2"/>
    </font>
    <font>
      <b/>
      <sz val="8"/>
      <color indexed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167" fontId="1" fillId="0" borderId="5" xfId="0" applyNumberFormat="1" applyFont="1" applyBorder="1" applyAlignment="1">
      <alignment/>
    </xf>
    <xf numFmtId="167" fontId="1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Věkové složení obyvatelstva - MČ Praha 13</a:t>
            </a:r>
          </a:p>
        </c:rich>
      </c:tx>
      <c:layout>
        <c:manualLayout>
          <c:xMode val="factor"/>
          <c:yMode val="factor"/>
          <c:x val="0.041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7275"/>
          <c:w val="0.9355"/>
          <c:h val="0.7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'539694'!$B$6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'539694'!$A$13:$A$30</c:f>
              <c:strCache/>
            </c:strRef>
          </c:cat>
          <c:val>
            <c:numRef>
              <c:f>'539694'!$F$13:$F$30</c:f>
              <c:numCache/>
            </c:numRef>
          </c:val>
        </c:ser>
        <c:ser>
          <c:idx val="1"/>
          <c:order val="1"/>
          <c:tx>
            <c:strRef>
              <c:f>'539694'!$C$6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cat>
            <c:strRef>
              <c:f>'539694'!$A$13:$A$30</c:f>
              <c:strCache/>
            </c:strRef>
          </c:cat>
          <c:val>
            <c:numRef>
              <c:f>'539694'!$C$13:$C$30</c:f>
              <c:numCache/>
            </c:numRef>
          </c:val>
        </c:ser>
        <c:overlap val="100"/>
        <c:gapWidth val="40"/>
        <c:axId val="30906583"/>
        <c:axId val="9723792"/>
      </c:barChart>
      <c:catAx>
        <c:axId val="30906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/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9723792"/>
        <c:crossesAt val="0"/>
        <c:auto val="1"/>
        <c:lblOffset val="0"/>
        <c:tickLblSkip val="1"/>
        <c:noMultiLvlLbl val="0"/>
      </c:catAx>
      <c:valAx>
        <c:axId val="9723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00"/>
              </a:solidFill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;0" sourceLinked="0"/>
        <c:majorTickMark val="out"/>
        <c:minorTickMark val="none"/>
        <c:tickLblPos val="low"/>
        <c:crossAx val="3090658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6675"/>
          <c:y val="0.9135"/>
          <c:w val="0.473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46</xdr:row>
      <xdr:rowOff>47625</xdr:rowOff>
    </xdr:from>
    <xdr:to>
      <xdr:col>2</xdr:col>
      <xdr:colOff>1543050</xdr:colOff>
      <xdr:row>70</xdr:row>
      <xdr:rowOff>114300</xdr:rowOff>
    </xdr:to>
    <xdr:graphicFrame>
      <xdr:nvGraphicFramePr>
        <xdr:cNvPr id="1" name="Chart 1"/>
        <xdr:cNvGraphicFramePr/>
      </xdr:nvGraphicFramePr>
      <xdr:xfrm>
        <a:off x="57150" y="5715000"/>
        <a:ext cx="46672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1428750</xdr:colOff>
      <xdr:row>52</xdr:row>
      <xdr:rowOff>66675</xdr:rowOff>
    </xdr:from>
    <xdr:to>
      <xdr:col>3</xdr:col>
      <xdr:colOff>1724025</xdr:colOff>
      <xdr:row>61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6705600"/>
          <a:ext cx="18859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4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3" width="20.875" style="1" customWidth="1"/>
    <col min="4" max="4" width="22.75390625" style="1" customWidth="1"/>
    <col min="5" max="5" width="9.125" style="1" customWidth="1"/>
    <col min="6" max="6" width="11.75390625" style="21" customWidth="1"/>
    <col min="7" max="16384" width="9.125" style="1" customWidth="1"/>
  </cols>
  <sheetData>
    <row r="1" spans="1:4" ht="15" customHeight="1">
      <c r="A1" s="24" t="s">
        <v>0</v>
      </c>
      <c r="B1" s="24"/>
      <c r="C1" s="24"/>
      <c r="D1" s="24"/>
    </row>
    <row r="2" spans="1:4" ht="11.25">
      <c r="A2" s="2" t="s">
        <v>1</v>
      </c>
      <c r="B2" s="2"/>
      <c r="C2" s="2"/>
      <c r="D2" s="2"/>
    </row>
    <row r="3" spans="1:4" ht="3.75" customHeight="1">
      <c r="A3" s="2"/>
      <c r="B3" s="2"/>
      <c r="C3" s="2"/>
      <c r="D3" s="2"/>
    </row>
    <row r="4" spans="1:4" ht="11.25">
      <c r="A4" s="25" t="s">
        <v>2</v>
      </c>
      <c r="B4" s="24"/>
      <c r="C4" s="24"/>
      <c r="D4" s="24"/>
    </row>
    <row r="5" ht="3.75" customHeight="1"/>
    <row r="6" spans="1:6" ht="15" customHeight="1">
      <c r="A6" s="3" t="s">
        <v>3</v>
      </c>
      <c r="B6" s="4" t="s">
        <v>4</v>
      </c>
      <c r="C6" s="4" t="s">
        <v>5</v>
      </c>
      <c r="D6" s="5" t="s">
        <v>6</v>
      </c>
      <c r="F6" s="21" t="s">
        <v>7</v>
      </c>
    </row>
    <row r="7" spans="1:4" ht="3.75" customHeight="1">
      <c r="A7" s="6"/>
      <c r="B7" s="7"/>
      <c r="C7" s="7"/>
      <c r="D7" s="8"/>
    </row>
    <row r="8" spans="1:4" ht="11.25">
      <c r="A8" s="9" t="s">
        <v>8</v>
      </c>
      <c r="B8" s="10">
        <v>345</v>
      </c>
      <c r="C8" s="10">
        <v>354</v>
      </c>
      <c r="D8" s="11">
        <f aca="true" t="shared" si="0" ref="D8:D30">+B8+C8</f>
        <v>699</v>
      </c>
    </row>
    <row r="9" spans="1:4" ht="11.25">
      <c r="A9" s="9" t="s">
        <v>9</v>
      </c>
      <c r="B9" s="10">
        <v>343</v>
      </c>
      <c r="C9" s="10">
        <v>330</v>
      </c>
      <c r="D9" s="11">
        <f t="shared" si="0"/>
        <v>673</v>
      </c>
    </row>
    <row r="10" spans="1:4" ht="11.25">
      <c r="A10" s="9" t="s">
        <v>10</v>
      </c>
      <c r="B10" s="10">
        <v>357</v>
      </c>
      <c r="C10" s="10">
        <v>276</v>
      </c>
      <c r="D10" s="11">
        <f t="shared" si="0"/>
        <v>633</v>
      </c>
    </row>
    <row r="11" spans="1:4" ht="11.25">
      <c r="A11" s="9" t="s">
        <v>11</v>
      </c>
      <c r="B11" s="10">
        <v>281</v>
      </c>
      <c r="C11" s="10">
        <v>294</v>
      </c>
      <c r="D11" s="11">
        <f t="shared" si="0"/>
        <v>575</v>
      </c>
    </row>
    <row r="12" spans="1:4" ht="11.25">
      <c r="A12" s="9" t="s">
        <v>12</v>
      </c>
      <c r="B12" s="10">
        <v>290</v>
      </c>
      <c r="C12" s="10">
        <v>297</v>
      </c>
      <c r="D12" s="11">
        <f t="shared" si="0"/>
        <v>587</v>
      </c>
    </row>
    <row r="13" spans="1:6" ht="11.25">
      <c r="A13" s="9" t="s">
        <v>13</v>
      </c>
      <c r="B13" s="10">
        <f>SUM(B8:B12)</f>
        <v>1616</v>
      </c>
      <c r="C13" s="10">
        <f>SUM(C8:C12)</f>
        <v>1551</v>
      </c>
      <c r="D13" s="11">
        <f t="shared" si="0"/>
        <v>3167</v>
      </c>
      <c r="F13" s="22">
        <f aca="true" t="shared" si="1" ref="F13:F30">B13*(-1)</f>
        <v>-1616</v>
      </c>
    </row>
    <row r="14" spans="1:6" ht="11.25">
      <c r="A14" s="9" t="s">
        <v>14</v>
      </c>
      <c r="B14" s="10">
        <v>1280</v>
      </c>
      <c r="C14" s="10">
        <v>1235</v>
      </c>
      <c r="D14" s="11">
        <f t="shared" si="0"/>
        <v>2515</v>
      </c>
      <c r="F14" s="22">
        <f t="shared" si="1"/>
        <v>-1280</v>
      </c>
    </row>
    <row r="15" spans="1:6" ht="11.25">
      <c r="A15" s="9" t="s">
        <v>15</v>
      </c>
      <c r="B15" s="10">
        <v>1298</v>
      </c>
      <c r="C15" s="10">
        <v>1318</v>
      </c>
      <c r="D15" s="11">
        <f t="shared" si="0"/>
        <v>2616</v>
      </c>
      <c r="F15" s="22">
        <f t="shared" si="1"/>
        <v>-1298</v>
      </c>
    </row>
    <row r="16" spans="1:6" ht="11.25">
      <c r="A16" s="9" t="s">
        <v>16</v>
      </c>
      <c r="B16" s="10">
        <v>1994</v>
      </c>
      <c r="C16" s="10">
        <v>2071</v>
      </c>
      <c r="D16" s="11">
        <f t="shared" si="0"/>
        <v>4065</v>
      </c>
      <c r="F16" s="22">
        <f t="shared" si="1"/>
        <v>-1994</v>
      </c>
    </row>
    <row r="17" spans="1:6" ht="11.25">
      <c r="A17" s="9" t="s">
        <v>17</v>
      </c>
      <c r="B17" s="10">
        <v>2702</v>
      </c>
      <c r="C17" s="10">
        <v>2450</v>
      </c>
      <c r="D17" s="11">
        <f t="shared" si="0"/>
        <v>5152</v>
      </c>
      <c r="F17" s="22">
        <f t="shared" si="1"/>
        <v>-2702</v>
      </c>
    </row>
    <row r="18" spans="1:6" ht="11.25">
      <c r="A18" s="9" t="s">
        <v>18</v>
      </c>
      <c r="B18" s="10">
        <v>2592</v>
      </c>
      <c r="C18" s="10">
        <v>2486</v>
      </c>
      <c r="D18" s="11">
        <f t="shared" si="0"/>
        <v>5078</v>
      </c>
      <c r="F18" s="22">
        <f t="shared" si="1"/>
        <v>-2592</v>
      </c>
    </row>
    <row r="19" spans="1:6" ht="11.25">
      <c r="A19" s="9" t="s">
        <v>19</v>
      </c>
      <c r="B19" s="10">
        <v>2606</v>
      </c>
      <c r="C19" s="10">
        <v>2664</v>
      </c>
      <c r="D19" s="11">
        <f t="shared" si="0"/>
        <v>5270</v>
      </c>
      <c r="F19" s="22">
        <f t="shared" si="1"/>
        <v>-2606</v>
      </c>
    </row>
    <row r="20" spans="1:6" ht="11.25">
      <c r="A20" s="9" t="s">
        <v>20</v>
      </c>
      <c r="B20" s="10">
        <v>2290</v>
      </c>
      <c r="C20" s="10">
        <v>2421</v>
      </c>
      <c r="D20" s="11">
        <f t="shared" si="0"/>
        <v>4711</v>
      </c>
      <c r="F20" s="22">
        <f t="shared" si="1"/>
        <v>-2290</v>
      </c>
    </row>
    <row r="21" spans="1:6" ht="11.25">
      <c r="A21" s="9" t="s">
        <v>21</v>
      </c>
      <c r="B21" s="10">
        <v>2274</v>
      </c>
      <c r="C21" s="10">
        <v>2595</v>
      </c>
      <c r="D21" s="11">
        <f t="shared" si="0"/>
        <v>4869</v>
      </c>
      <c r="F21" s="22">
        <f t="shared" si="1"/>
        <v>-2274</v>
      </c>
    </row>
    <row r="22" spans="1:6" ht="11.25">
      <c r="A22" s="9" t="s">
        <v>22</v>
      </c>
      <c r="B22" s="10">
        <v>2413</v>
      </c>
      <c r="C22" s="10">
        <v>2802</v>
      </c>
      <c r="D22" s="11">
        <f t="shared" si="0"/>
        <v>5215</v>
      </c>
      <c r="F22" s="22">
        <f t="shared" si="1"/>
        <v>-2413</v>
      </c>
    </row>
    <row r="23" spans="1:6" ht="11.25">
      <c r="A23" s="9" t="s">
        <v>23</v>
      </c>
      <c r="B23" s="10">
        <v>2321</v>
      </c>
      <c r="C23" s="10">
        <v>2345</v>
      </c>
      <c r="D23" s="11">
        <f t="shared" si="0"/>
        <v>4666</v>
      </c>
      <c r="F23" s="22">
        <f t="shared" si="1"/>
        <v>-2321</v>
      </c>
    </row>
    <row r="24" spans="1:6" ht="11.25">
      <c r="A24" s="9" t="s">
        <v>24</v>
      </c>
      <c r="B24" s="10">
        <v>1949</v>
      </c>
      <c r="C24" s="10">
        <v>2126</v>
      </c>
      <c r="D24" s="11">
        <f t="shared" si="0"/>
        <v>4075</v>
      </c>
      <c r="F24" s="22">
        <f t="shared" si="1"/>
        <v>-1949</v>
      </c>
    </row>
    <row r="25" spans="1:6" ht="11.25">
      <c r="A25" s="9" t="s">
        <v>25</v>
      </c>
      <c r="B25" s="10">
        <v>1507</v>
      </c>
      <c r="C25" s="10">
        <v>1662</v>
      </c>
      <c r="D25" s="11">
        <f t="shared" si="0"/>
        <v>3169</v>
      </c>
      <c r="F25" s="22">
        <f t="shared" si="1"/>
        <v>-1507</v>
      </c>
    </row>
    <row r="26" spans="1:6" ht="11.25">
      <c r="A26" s="9" t="s">
        <v>26</v>
      </c>
      <c r="B26" s="10">
        <v>963</v>
      </c>
      <c r="C26" s="10">
        <v>1051</v>
      </c>
      <c r="D26" s="11">
        <f t="shared" si="0"/>
        <v>2014</v>
      </c>
      <c r="F26" s="22">
        <f t="shared" si="1"/>
        <v>-963</v>
      </c>
    </row>
    <row r="27" spans="1:6" ht="11.25">
      <c r="A27" s="9" t="s">
        <v>27</v>
      </c>
      <c r="B27" s="10">
        <v>450</v>
      </c>
      <c r="C27" s="10">
        <v>569</v>
      </c>
      <c r="D27" s="11">
        <f t="shared" si="0"/>
        <v>1019</v>
      </c>
      <c r="F27" s="22">
        <f t="shared" si="1"/>
        <v>-450</v>
      </c>
    </row>
    <row r="28" spans="1:6" ht="11.25">
      <c r="A28" s="9" t="s">
        <v>28</v>
      </c>
      <c r="B28" s="10">
        <v>361</v>
      </c>
      <c r="C28" s="10">
        <v>532</v>
      </c>
      <c r="D28" s="11">
        <f t="shared" si="0"/>
        <v>893</v>
      </c>
      <c r="F28" s="22">
        <f t="shared" si="1"/>
        <v>-361</v>
      </c>
    </row>
    <row r="29" spans="1:6" ht="11.25">
      <c r="A29" s="9" t="s">
        <v>29</v>
      </c>
      <c r="B29" s="10">
        <v>209</v>
      </c>
      <c r="C29" s="10">
        <v>352</v>
      </c>
      <c r="D29" s="11">
        <f t="shared" si="0"/>
        <v>561</v>
      </c>
      <c r="F29" s="22">
        <f t="shared" si="1"/>
        <v>-209</v>
      </c>
    </row>
    <row r="30" spans="1:6" ht="11.25">
      <c r="A30" s="9" t="s">
        <v>30</v>
      </c>
      <c r="B30" s="10">
        <v>125</v>
      </c>
      <c r="C30" s="10">
        <v>263</v>
      </c>
      <c r="D30" s="11">
        <f t="shared" si="0"/>
        <v>388</v>
      </c>
      <c r="F30" s="22">
        <f t="shared" si="1"/>
        <v>-125</v>
      </c>
    </row>
    <row r="31" spans="1:4" ht="3.75" customHeight="1">
      <c r="A31" s="9"/>
      <c r="B31" s="10"/>
      <c r="C31" s="10"/>
      <c r="D31" s="11"/>
    </row>
    <row r="32" spans="1:6" s="12" customFormat="1" ht="15" customHeight="1">
      <c r="A32" s="13" t="s">
        <v>6</v>
      </c>
      <c r="B32" s="14">
        <f>SUM(B13:B30)</f>
        <v>28950</v>
      </c>
      <c r="C32" s="14">
        <f>SUM(C13:C30)</f>
        <v>30493</v>
      </c>
      <c r="D32" s="15">
        <f>+B32+C32</f>
        <v>59443</v>
      </c>
      <c r="F32" s="23"/>
    </row>
    <row r="33" spans="1:4" ht="3.75" customHeight="1">
      <c r="A33" s="13"/>
      <c r="B33" s="10"/>
      <c r="C33" s="10"/>
      <c r="D33" s="11"/>
    </row>
    <row r="34" spans="1:4" ht="11.25">
      <c r="A34" s="9" t="s">
        <v>31</v>
      </c>
      <c r="B34" s="10">
        <f>SUM(B13:B15)</f>
        <v>4194</v>
      </c>
      <c r="C34" s="10">
        <f>SUM(C13:C15)</f>
        <v>4104</v>
      </c>
      <c r="D34" s="11">
        <f>+B34+C34</f>
        <v>8298</v>
      </c>
    </row>
    <row r="35" spans="1:4" ht="3.75" customHeight="1">
      <c r="A35" s="9"/>
      <c r="B35" s="10"/>
      <c r="C35" s="10"/>
      <c r="D35" s="11"/>
    </row>
    <row r="36" spans="1:4" ht="11.25">
      <c r="A36" s="9" t="s">
        <v>32</v>
      </c>
      <c r="B36" s="10">
        <f>SUM(B16:B24)</f>
        <v>21141</v>
      </c>
      <c r="C36" s="10">
        <f>SUM(C16:C24)</f>
        <v>21960</v>
      </c>
      <c r="D36" s="11">
        <f>+B36+C36</f>
        <v>43101</v>
      </c>
    </row>
    <row r="37" spans="1:4" ht="3.75" customHeight="1">
      <c r="A37" s="9"/>
      <c r="B37" s="10"/>
      <c r="C37" s="10"/>
      <c r="D37" s="11"/>
    </row>
    <row r="38" spans="1:4" ht="11.25">
      <c r="A38" s="9" t="s">
        <v>33</v>
      </c>
      <c r="B38" s="10">
        <f>SUM(B16:B25)</f>
        <v>22648</v>
      </c>
      <c r="C38" s="10">
        <f>SUM(C16:C25)</f>
        <v>23622</v>
      </c>
      <c r="D38" s="11">
        <f>+B38+C38</f>
        <v>46270</v>
      </c>
    </row>
    <row r="39" spans="1:4" ht="3.75" customHeight="1">
      <c r="A39" s="9"/>
      <c r="B39" s="10"/>
      <c r="C39" s="10"/>
      <c r="D39" s="11"/>
    </row>
    <row r="40" spans="1:4" ht="11.25">
      <c r="A40" s="9" t="s">
        <v>34</v>
      </c>
      <c r="B40" s="10">
        <f>SUM(B25:B30)</f>
        <v>3615</v>
      </c>
      <c r="C40" s="10">
        <f>SUM(C25:C30)</f>
        <v>4429</v>
      </c>
      <c r="D40" s="11">
        <f>+B40+C40</f>
        <v>8044</v>
      </c>
    </row>
    <row r="41" spans="1:4" ht="3.75" customHeight="1">
      <c r="A41" s="9"/>
      <c r="B41" s="10"/>
      <c r="C41" s="10"/>
      <c r="D41" s="11"/>
    </row>
    <row r="42" spans="1:4" ht="11.25">
      <c r="A42" s="9" t="s">
        <v>35</v>
      </c>
      <c r="B42" s="10">
        <f>SUM(B26:B30)</f>
        <v>2108</v>
      </c>
      <c r="C42" s="10">
        <f>SUM(C26:C30)</f>
        <v>2767</v>
      </c>
      <c r="D42" s="11">
        <f>+B42+C42</f>
        <v>4875</v>
      </c>
    </row>
    <row r="43" spans="1:4" ht="3.75" customHeight="1">
      <c r="A43" s="16"/>
      <c r="B43" s="17"/>
      <c r="C43" s="17"/>
      <c r="D43" s="18"/>
    </row>
    <row r="44" spans="1:4" ht="11.25">
      <c r="A44" s="9" t="s">
        <v>36</v>
      </c>
      <c r="B44" s="19">
        <v>36.61</v>
      </c>
      <c r="C44" s="19">
        <v>38.17</v>
      </c>
      <c r="D44" s="20">
        <v>37.41</v>
      </c>
    </row>
    <row r="45" spans="1:4" ht="3.75" customHeight="1">
      <c r="A45" s="16"/>
      <c r="B45" s="17"/>
      <c r="C45" s="17"/>
      <c r="D45" s="18"/>
    </row>
    <row r="46" spans="1:4" ht="11.25">
      <c r="A46" s="9" t="s">
        <v>37</v>
      </c>
      <c r="B46" s="10">
        <v>28741</v>
      </c>
      <c r="C46" s="10">
        <v>30209</v>
      </c>
      <c r="D46" s="11">
        <v>58950</v>
      </c>
    </row>
    <row r="54" ht="12"/>
    <row r="55" ht="12"/>
    <row r="56" ht="12"/>
    <row r="57" ht="12"/>
    <row r="58" ht="12"/>
    <row r="59" ht="12"/>
    <row r="60" ht="12"/>
    <row r="61" ht="12"/>
  </sheetData>
  <mergeCells count="2">
    <mergeCell ref="A1:D1"/>
    <mergeCell ref="A4:D4"/>
  </mergeCells>
  <printOptions/>
  <pageMargins left="0.7874015748031497" right="0.7874015748031497" top="0.9448818897637796" bottom="0.7874015748031497" header="0.6299212598425197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Dragoun</dc:creator>
  <cp:keywords/>
  <dc:description/>
  <cp:lastModifiedBy>Jana Podhorská</cp:lastModifiedBy>
  <dcterms:created xsi:type="dcterms:W3CDTF">2010-06-10T07:38:03Z</dcterms:created>
  <dcterms:modified xsi:type="dcterms:W3CDTF">2010-06-11T11:14:32Z</dcterms:modified>
  <cp:category/>
  <cp:version/>
  <cp:contentType/>
  <cp:contentStatus/>
</cp:coreProperties>
</file>