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3320" activeTab="0"/>
  </bookViews>
  <sheets>
    <sheet name="List1" sheetId="1" r:id="rId1"/>
  </sheets>
  <definedNames>
    <definedName name="_xlnm.Print_Area" localSheetId="0">'List1'!$A$1:$J$62</definedName>
  </definedNames>
  <calcPr fullCalcOnLoad="1"/>
</workbook>
</file>

<file path=xl/sharedStrings.xml><?xml version="1.0" encoding="utf-8"?>
<sst xmlns="http://schemas.openxmlformats.org/spreadsheetml/2006/main" count="62" uniqueCount="21">
  <si>
    <t>Rok</t>
  </si>
  <si>
    <t>nízká</t>
  </si>
  <si>
    <t>střední</t>
  </si>
  <si>
    <t>vysoká</t>
  </si>
  <si>
    <t>Živě narození</t>
  </si>
  <si>
    <t>Zemřelí</t>
  </si>
  <si>
    <t>Přirozený přírůstek</t>
  </si>
  <si>
    <t>Migrační přírůstek</t>
  </si>
  <si>
    <t>Celkový přírůstek</t>
  </si>
  <si>
    <t>Věková skupina 0-14 (v %)</t>
  </si>
  <si>
    <t>Věková skupina 65+ (v %)</t>
  </si>
  <si>
    <t>Věková skupina 15-64 (v %)</t>
  </si>
  <si>
    <t>Varianta: NÍZKÁ, STŘEDNÍ, VYSOKÁ</t>
  </si>
  <si>
    <r>
      <t>2008</t>
    </r>
    <r>
      <rPr>
        <vertAlign val="superscript"/>
        <sz val="8"/>
        <rFont val="Arial"/>
        <family val="2"/>
      </rPr>
      <t>*)</t>
    </r>
  </si>
  <si>
    <t>Počet obyvatel k 1.1.</t>
  </si>
  <si>
    <t>Věková skupina 0-14 (abs. k 1.1.)</t>
  </si>
  <si>
    <t>Věková skupina 15-64 (abs. k 1.1.)</t>
  </si>
  <si>
    <t>Věková skupina 65+ (abs. k 1.1.)</t>
  </si>
  <si>
    <r>
      <t>2009</t>
    </r>
    <r>
      <rPr>
        <vertAlign val="superscript"/>
        <sz val="8"/>
        <rFont val="Arial"/>
        <family val="2"/>
      </rPr>
      <t>*)</t>
    </r>
  </si>
  <si>
    <t>Základní výsledky Projekce 2009</t>
  </si>
  <si>
    <r>
      <t>*)</t>
    </r>
    <r>
      <rPr>
        <sz val="8"/>
        <rFont val="Arial"/>
        <family val="2"/>
      </rPr>
      <t xml:space="preserve"> reálné údaje za rok 2008 a k 1.1.2009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</si>
</sst>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60" sqref="A60"/>
    </sheetView>
  </sheetViews>
  <sheetFormatPr defaultColWidth="9.140625" defaultRowHeight="12"/>
  <cols>
    <col min="1" max="10" width="10.8515625" style="1" customWidth="1"/>
    <col min="11" max="11" width="6.28125" style="1" customWidth="1"/>
    <col min="12" max="16384" width="9.28125" style="1" customWidth="1"/>
  </cols>
  <sheetData>
    <row r="1" spans="1:10" ht="1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7" ht="12" customHeight="1" thickBot="1">
      <c r="A3" s="21"/>
      <c r="B3" s="21"/>
      <c r="C3" s="21"/>
      <c r="D3" s="21"/>
      <c r="E3" s="21"/>
      <c r="F3" s="21"/>
      <c r="G3" s="21"/>
    </row>
    <row r="4" spans="1:10" ht="15" customHeight="1">
      <c r="A4" s="23" t="s">
        <v>0</v>
      </c>
      <c r="B4" s="25" t="s">
        <v>14</v>
      </c>
      <c r="C4" s="26"/>
      <c r="D4" s="27"/>
      <c r="E4" s="25" t="s">
        <v>4</v>
      </c>
      <c r="F4" s="26"/>
      <c r="G4" s="27"/>
      <c r="H4" s="25" t="s">
        <v>5</v>
      </c>
      <c r="I4" s="26"/>
      <c r="J4" s="28"/>
    </row>
    <row r="5" spans="1:10" ht="15" customHeight="1" thickBot="1">
      <c r="A5" s="24"/>
      <c r="B5" s="6" t="s">
        <v>1</v>
      </c>
      <c r="C5" s="7" t="s">
        <v>2</v>
      </c>
      <c r="D5" s="8" t="s">
        <v>3</v>
      </c>
      <c r="E5" s="9" t="s">
        <v>1</v>
      </c>
      <c r="F5" s="7" t="s">
        <v>2</v>
      </c>
      <c r="G5" s="9" t="s">
        <v>3</v>
      </c>
      <c r="H5" s="10" t="s">
        <v>1</v>
      </c>
      <c r="I5" s="7" t="s">
        <v>2</v>
      </c>
      <c r="J5" s="11" t="s">
        <v>3</v>
      </c>
    </row>
    <row r="6" ht="12" customHeight="1"/>
    <row r="7" spans="1:10" ht="12" customHeight="1">
      <c r="A7" s="12" t="s">
        <v>13</v>
      </c>
      <c r="B7" s="15">
        <f aca="true" t="shared" si="0" ref="B7:C14">+B35+E35+H35</f>
        <v>10381130</v>
      </c>
      <c r="C7" s="15">
        <f t="shared" si="0"/>
        <v>10381130</v>
      </c>
      <c r="D7" s="15">
        <f aca="true" t="shared" si="1" ref="D7:D14">+D35+G35+J35</f>
        <v>10381130</v>
      </c>
      <c r="E7" s="14">
        <v>119570</v>
      </c>
      <c r="F7" s="14">
        <v>119570</v>
      </c>
      <c r="G7" s="14">
        <v>119570</v>
      </c>
      <c r="H7" s="14">
        <v>104948</v>
      </c>
      <c r="I7" s="14">
        <v>104948</v>
      </c>
      <c r="J7" s="14">
        <v>104948</v>
      </c>
    </row>
    <row r="8" spans="1:10" ht="12" customHeight="1">
      <c r="A8" s="12" t="s">
        <v>18</v>
      </c>
      <c r="B8" s="15">
        <f t="shared" si="0"/>
        <v>10467542</v>
      </c>
      <c r="C8" s="15">
        <f t="shared" si="0"/>
        <v>10467542</v>
      </c>
      <c r="D8" s="15">
        <f t="shared" si="1"/>
        <v>10467542</v>
      </c>
      <c r="E8" s="14">
        <v>116997</v>
      </c>
      <c r="F8" s="14">
        <v>118430</v>
      </c>
      <c r="G8" s="14">
        <v>118556</v>
      </c>
      <c r="H8" s="14">
        <v>108908</v>
      </c>
      <c r="I8" s="14">
        <v>107564</v>
      </c>
      <c r="J8" s="14">
        <v>106819</v>
      </c>
    </row>
    <row r="9" spans="1:10" ht="12" customHeight="1">
      <c r="A9" s="12">
        <v>2010</v>
      </c>
      <c r="B9" s="15">
        <f t="shared" si="0"/>
        <v>10490631</v>
      </c>
      <c r="C9" s="15">
        <f t="shared" si="0"/>
        <v>10503408</v>
      </c>
      <c r="D9" s="15">
        <f t="shared" si="1"/>
        <v>10519279</v>
      </c>
      <c r="E9" s="14">
        <v>115025</v>
      </c>
      <c r="F9" s="14">
        <v>116609</v>
      </c>
      <c r="G9" s="14">
        <v>118297</v>
      </c>
      <c r="H9" s="14">
        <v>108508</v>
      </c>
      <c r="I9" s="14">
        <v>106831</v>
      </c>
      <c r="J9" s="14">
        <v>105642</v>
      </c>
    </row>
    <row r="10" spans="1:10" ht="12" customHeight="1">
      <c r="A10" s="12">
        <v>2020</v>
      </c>
      <c r="B10" s="15">
        <f t="shared" si="0"/>
        <v>10613188</v>
      </c>
      <c r="C10" s="15">
        <f t="shared" si="0"/>
        <v>10797484</v>
      </c>
      <c r="D10" s="15">
        <f t="shared" si="1"/>
        <v>11025030</v>
      </c>
      <c r="E10" s="14">
        <v>96789</v>
      </c>
      <c r="F10" s="14">
        <v>103534</v>
      </c>
      <c r="G10" s="14">
        <v>110462</v>
      </c>
      <c r="H10" s="14">
        <v>111947</v>
      </c>
      <c r="I10" s="14">
        <v>107637</v>
      </c>
      <c r="J10" s="14">
        <v>104680</v>
      </c>
    </row>
    <row r="11" spans="1:10" ht="12" customHeight="1">
      <c r="A11" s="12">
        <v>2030</v>
      </c>
      <c r="B11" s="15">
        <f t="shared" si="0"/>
        <v>10490588</v>
      </c>
      <c r="C11" s="15">
        <f t="shared" si="0"/>
        <v>10908419</v>
      </c>
      <c r="D11" s="15">
        <f t="shared" si="1"/>
        <v>11408028</v>
      </c>
      <c r="E11" s="14">
        <v>79356</v>
      </c>
      <c r="F11" s="14">
        <v>88778</v>
      </c>
      <c r="G11" s="14">
        <v>98752</v>
      </c>
      <c r="H11" s="14">
        <v>120252</v>
      </c>
      <c r="I11" s="14">
        <v>114111</v>
      </c>
      <c r="J11" s="14">
        <v>109574</v>
      </c>
    </row>
    <row r="12" spans="1:10" ht="12" customHeight="1">
      <c r="A12" s="12">
        <v>2040</v>
      </c>
      <c r="B12" s="15">
        <f t="shared" si="0"/>
        <v>10186695</v>
      </c>
      <c r="C12" s="15">
        <f t="shared" si="0"/>
        <v>10873660</v>
      </c>
      <c r="D12" s="15">
        <f t="shared" si="1"/>
        <v>11687306</v>
      </c>
      <c r="E12" s="14">
        <v>86597</v>
      </c>
      <c r="F12" s="14">
        <v>100117</v>
      </c>
      <c r="G12" s="14">
        <v>114549</v>
      </c>
      <c r="H12" s="14">
        <v>134028</v>
      </c>
      <c r="I12" s="14">
        <v>128856</v>
      </c>
      <c r="J12" s="14">
        <v>124656</v>
      </c>
    </row>
    <row r="13" spans="1:10" ht="12" customHeight="1">
      <c r="A13" s="12">
        <v>2050</v>
      </c>
      <c r="B13" s="15">
        <f t="shared" si="0"/>
        <v>9837300</v>
      </c>
      <c r="C13" s="15">
        <f t="shared" si="0"/>
        <v>10842320</v>
      </c>
      <c r="D13" s="15">
        <f t="shared" si="1"/>
        <v>11998183</v>
      </c>
      <c r="E13" s="14">
        <v>78611</v>
      </c>
      <c r="F13" s="14">
        <v>98550</v>
      </c>
      <c r="G13" s="14">
        <v>118680</v>
      </c>
      <c r="H13" s="14">
        <v>132743</v>
      </c>
      <c r="I13" s="14">
        <v>129199</v>
      </c>
      <c r="J13" s="14">
        <v>126816</v>
      </c>
    </row>
    <row r="14" spans="1:10" ht="12" customHeight="1">
      <c r="A14" s="12">
        <v>2065</v>
      </c>
      <c r="B14" s="15">
        <f t="shared" si="0"/>
        <v>9111235</v>
      </c>
      <c r="C14" s="15">
        <f t="shared" si="0"/>
        <v>10689713</v>
      </c>
      <c r="D14" s="15">
        <f t="shared" si="1"/>
        <v>12376180</v>
      </c>
      <c r="E14" s="14">
        <v>68092</v>
      </c>
      <c r="F14" s="14">
        <v>91231</v>
      </c>
      <c r="G14" s="14">
        <v>114933</v>
      </c>
      <c r="H14" s="14">
        <v>140703</v>
      </c>
      <c r="I14" s="14">
        <v>139889</v>
      </c>
      <c r="J14" s="14">
        <v>139429</v>
      </c>
    </row>
    <row r="15" spans="1:10" ht="12" customHeight="1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ht="12" customHeight="1">
      <c r="A16" s="2"/>
    </row>
    <row r="17" ht="12" customHeight="1" thickBot="1">
      <c r="A17" s="2"/>
    </row>
    <row r="18" spans="1:10" ht="15" customHeight="1">
      <c r="A18" s="23" t="s">
        <v>0</v>
      </c>
      <c r="B18" s="25" t="s">
        <v>6</v>
      </c>
      <c r="C18" s="26"/>
      <c r="D18" s="27"/>
      <c r="E18" s="26" t="s">
        <v>7</v>
      </c>
      <c r="F18" s="26"/>
      <c r="G18" s="26"/>
      <c r="H18" s="25" t="s">
        <v>8</v>
      </c>
      <c r="I18" s="26"/>
      <c r="J18" s="28"/>
    </row>
    <row r="19" spans="1:10" ht="15" customHeight="1" thickBot="1">
      <c r="A19" s="24"/>
      <c r="B19" s="6" t="s">
        <v>1</v>
      </c>
      <c r="C19" s="7" t="s">
        <v>2</v>
      </c>
      <c r="D19" s="8" t="s">
        <v>3</v>
      </c>
      <c r="E19" s="9" t="s">
        <v>1</v>
      </c>
      <c r="F19" s="7" t="s">
        <v>2</v>
      </c>
      <c r="G19" s="9" t="s">
        <v>3</v>
      </c>
      <c r="H19" s="10" t="s">
        <v>1</v>
      </c>
      <c r="I19" s="7" t="s">
        <v>2</v>
      </c>
      <c r="J19" s="11" t="s">
        <v>3</v>
      </c>
    </row>
    <row r="20" ht="12" customHeight="1">
      <c r="A20" s="2"/>
    </row>
    <row r="21" spans="1:10" ht="12" customHeight="1">
      <c r="A21" s="12" t="s">
        <v>13</v>
      </c>
      <c r="B21" s="16">
        <f aca="true" t="shared" si="2" ref="B21:C28">+E7-H7</f>
        <v>14622</v>
      </c>
      <c r="C21" s="16">
        <f t="shared" si="2"/>
        <v>14622</v>
      </c>
      <c r="D21" s="16">
        <f aca="true" t="shared" si="3" ref="D21:D28">+G7-J7</f>
        <v>14622</v>
      </c>
      <c r="E21" s="17">
        <v>71790</v>
      </c>
      <c r="F21" s="17">
        <v>71790</v>
      </c>
      <c r="G21" s="17">
        <v>71790</v>
      </c>
      <c r="H21" s="4">
        <f aca="true" t="shared" si="4" ref="H21:H28">+B21+E21</f>
        <v>86412</v>
      </c>
      <c r="I21" s="4">
        <f aca="true" t="shared" si="5" ref="I21:I28">+C21+F21</f>
        <v>86412</v>
      </c>
      <c r="J21" s="4">
        <f aca="true" t="shared" si="6" ref="J21:J28">+D21+G21</f>
        <v>86412</v>
      </c>
    </row>
    <row r="22" spans="1:10" ht="12" customHeight="1">
      <c r="A22" s="12">
        <v>2009</v>
      </c>
      <c r="B22" s="16">
        <f t="shared" si="2"/>
        <v>8089</v>
      </c>
      <c r="C22" s="16">
        <f t="shared" si="2"/>
        <v>10866</v>
      </c>
      <c r="D22" s="16">
        <f t="shared" si="3"/>
        <v>11737</v>
      </c>
      <c r="E22" s="18">
        <v>15000</v>
      </c>
      <c r="F22" s="18">
        <v>25000</v>
      </c>
      <c r="G22" s="19">
        <v>40000</v>
      </c>
      <c r="H22" s="4">
        <f t="shared" si="4"/>
        <v>23089</v>
      </c>
      <c r="I22" s="4">
        <f t="shared" si="5"/>
        <v>35866</v>
      </c>
      <c r="J22" s="4">
        <f t="shared" si="6"/>
        <v>51737</v>
      </c>
    </row>
    <row r="23" spans="1:10" ht="12" customHeight="1">
      <c r="A23" s="12">
        <v>2010</v>
      </c>
      <c r="B23" s="16">
        <f t="shared" si="2"/>
        <v>6517</v>
      </c>
      <c r="C23" s="16">
        <f t="shared" si="2"/>
        <v>9778</v>
      </c>
      <c r="D23" s="16">
        <f t="shared" si="3"/>
        <v>12655</v>
      </c>
      <c r="E23" s="20">
        <v>15000</v>
      </c>
      <c r="F23" s="20">
        <v>25000</v>
      </c>
      <c r="G23" s="19">
        <v>40000</v>
      </c>
      <c r="H23" s="4">
        <f t="shared" si="4"/>
        <v>21517</v>
      </c>
      <c r="I23" s="4">
        <f t="shared" si="5"/>
        <v>34778</v>
      </c>
      <c r="J23" s="4">
        <f t="shared" si="6"/>
        <v>52655</v>
      </c>
    </row>
    <row r="24" spans="1:10" ht="12" customHeight="1">
      <c r="A24" s="12">
        <v>2020</v>
      </c>
      <c r="B24" s="16">
        <f t="shared" si="2"/>
        <v>-15158</v>
      </c>
      <c r="C24" s="16">
        <f t="shared" si="2"/>
        <v>-4103</v>
      </c>
      <c r="D24" s="16">
        <f t="shared" si="3"/>
        <v>5782</v>
      </c>
      <c r="E24" s="20">
        <v>15000</v>
      </c>
      <c r="F24" s="20">
        <v>25000</v>
      </c>
      <c r="G24" s="19">
        <v>40000</v>
      </c>
      <c r="H24" s="4">
        <f t="shared" si="4"/>
        <v>-158</v>
      </c>
      <c r="I24" s="4">
        <f t="shared" si="5"/>
        <v>20897</v>
      </c>
      <c r="J24" s="4">
        <f t="shared" si="6"/>
        <v>45782</v>
      </c>
    </row>
    <row r="25" spans="1:10" ht="12" customHeight="1">
      <c r="A25" s="12">
        <v>2030</v>
      </c>
      <c r="B25" s="16">
        <f t="shared" si="2"/>
        <v>-40896</v>
      </c>
      <c r="C25" s="16">
        <f t="shared" si="2"/>
        <v>-25333</v>
      </c>
      <c r="D25" s="16">
        <f t="shared" si="3"/>
        <v>-10822</v>
      </c>
      <c r="E25" s="20">
        <v>15000</v>
      </c>
      <c r="F25" s="20">
        <v>25000</v>
      </c>
      <c r="G25" s="19">
        <v>40000</v>
      </c>
      <c r="H25" s="4">
        <f t="shared" si="4"/>
        <v>-25896</v>
      </c>
      <c r="I25" s="4">
        <f t="shared" si="5"/>
        <v>-333</v>
      </c>
      <c r="J25" s="4">
        <f t="shared" si="6"/>
        <v>29178</v>
      </c>
    </row>
    <row r="26" spans="1:10" ht="12" customHeight="1">
      <c r="A26" s="12">
        <v>2040</v>
      </c>
      <c r="B26" s="16">
        <f t="shared" si="2"/>
        <v>-47431</v>
      </c>
      <c r="C26" s="16">
        <f t="shared" si="2"/>
        <v>-28739</v>
      </c>
      <c r="D26" s="16">
        <f t="shared" si="3"/>
        <v>-10107</v>
      </c>
      <c r="E26" s="20">
        <v>15000</v>
      </c>
      <c r="F26" s="20">
        <v>25000</v>
      </c>
      <c r="G26" s="19">
        <v>40000</v>
      </c>
      <c r="H26" s="4">
        <f t="shared" si="4"/>
        <v>-32431</v>
      </c>
      <c r="I26" s="4">
        <f t="shared" si="5"/>
        <v>-3739</v>
      </c>
      <c r="J26" s="4">
        <f t="shared" si="6"/>
        <v>29893</v>
      </c>
    </row>
    <row r="27" spans="1:10" ht="12" customHeight="1">
      <c r="A27" s="12">
        <v>2050</v>
      </c>
      <c r="B27" s="16">
        <f t="shared" si="2"/>
        <v>-54132</v>
      </c>
      <c r="C27" s="16">
        <f t="shared" si="2"/>
        <v>-30649</v>
      </c>
      <c r="D27" s="16">
        <f t="shared" si="3"/>
        <v>-8136</v>
      </c>
      <c r="E27" s="20">
        <v>15000</v>
      </c>
      <c r="F27" s="20">
        <v>27500</v>
      </c>
      <c r="G27" s="19">
        <v>40000</v>
      </c>
      <c r="H27" s="4">
        <f t="shared" si="4"/>
        <v>-39132</v>
      </c>
      <c r="I27" s="4">
        <f t="shared" si="5"/>
        <v>-3149</v>
      </c>
      <c r="J27" s="4">
        <f t="shared" si="6"/>
        <v>31864</v>
      </c>
    </row>
    <row r="28" spans="1:10" ht="12" customHeight="1">
      <c r="A28" s="12">
        <v>2065</v>
      </c>
      <c r="B28" s="16">
        <f t="shared" si="2"/>
        <v>-72611</v>
      </c>
      <c r="C28" s="16">
        <f t="shared" si="2"/>
        <v>-48658</v>
      </c>
      <c r="D28" s="16">
        <f t="shared" si="3"/>
        <v>-24496</v>
      </c>
      <c r="E28" s="20">
        <v>15000</v>
      </c>
      <c r="F28" s="20">
        <v>25000</v>
      </c>
      <c r="G28" s="19">
        <v>40000</v>
      </c>
      <c r="H28" s="4">
        <f t="shared" si="4"/>
        <v>-57611</v>
      </c>
      <c r="I28" s="4">
        <f t="shared" si="5"/>
        <v>-23658</v>
      </c>
      <c r="J28" s="4">
        <f t="shared" si="6"/>
        <v>15504</v>
      </c>
    </row>
    <row r="29" spans="1:10" ht="12" customHeight="1">
      <c r="A29" s="2"/>
      <c r="B29" s="4"/>
      <c r="C29" s="4"/>
      <c r="D29" s="4"/>
      <c r="E29" s="4"/>
      <c r="F29" s="4"/>
      <c r="G29" s="4"/>
      <c r="H29" s="4"/>
      <c r="I29" s="4"/>
      <c r="J29" s="4"/>
    </row>
    <row r="30" ht="12" customHeight="1">
      <c r="A30" s="2"/>
    </row>
    <row r="31" ht="12" customHeight="1" thickBot="1">
      <c r="A31" s="2"/>
    </row>
    <row r="32" spans="1:10" ht="15" customHeight="1">
      <c r="A32" s="23" t="s">
        <v>0</v>
      </c>
      <c r="B32" s="25" t="s">
        <v>15</v>
      </c>
      <c r="C32" s="26"/>
      <c r="D32" s="27"/>
      <c r="E32" s="25" t="s">
        <v>16</v>
      </c>
      <c r="F32" s="26"/>
      <c r="G32" s="27"/>
      <c r="H32" s="25" t="s">
        <v>17</v>
      </c>
      <c r="I32" s="26"/>
      <c r="J32" s="28"/>
    </row>
    <row r="33" spans="1:10" ht="15" customHeight="1" thickBot="1">
      <c r="A33" s="24"/>
      <c r="B33" s="6" t="s">
        <v>1</v>
      </c>
      <c r="C33" s="7" t="s">
        <v>2</v>
      </c>
      <c r="D33" s="8" t="s">
        <v>3</v>
      </c>
      <c r="E33" s="9" t="s">
        <v>1</v>
      </c>
      <c r="F33" s="7" t="s">
        <v>2</v>
      </c>
      <c r="G33" s="9" t="s">
        <v>3</v>
      </c>
      <c r="H33" s="10" t="s">
        <v>1</v>
      </c>
      <c r="I33" s="7" t="s">
        <v>2</v>
      </c>
      <c r="J33" s="11" t="s">
        <v>3</v>
      </c>
    </row>
    <row r="34" ht="12" customHeight="1">
      <c r="A34" s="2"/>
    </row>
    <row r="35" spans="1:10" ht="12" customHeight="1">
      <c r="A35" s="12" t="s">
        <v>13</v>
      </c>
      <c r="B35" s="14">
        <v>1476923</v>
      </c>
      <c r="C35" s="14">
        <v>1476923</v>
      </c>
      <c r="D35" s="14">
        <v>1476923</v>
      </c>
      <c r="E35" s="14">
        <v>7391373</v>
      </c>
      <c r="F35" s="14">
        <v>7391373</v>
      </c>
      <c r="G35" s="14">
        <v>7391373</v>
      </c>
      <c r="H35" s="14">
        <v>1512834</v>
      </c>
      <c r="I35" s="14">
        <v>1512834</v>
      </c>
      <c r="J35" s="14">
        <v>1512834</v>
      </c>
    </row>
    <row r="36" spans="1:10" ht="12" customHeight="1">
      <c r="A36" s="12" t="s">
        <v>18</v>
      </c>
      <c r="B36" s="14">
        <v>1480007</v>
      </c>
      <c r="C36" s="14">
        <v>1480007</v>
      </c>
      <c r="D36" s="14">
        <v>1480007</v>
      </c>
      <c r="E36" s="14">
        <v>7431383</v>
      </c>
      <c r="F36" s="14">
        <v>7431383</v>
      </c>
      <c r="G36" s="14">
        <v>7431383</v>
      </c>
      <c r="H36" s="14">
        <v>1556152</v>
      </c>
      <c r="I36" s="14">
        <v>1556152</v>
      </c>
      <c r="J36" s="14">
        <v>1556152</v>
      </c>
    </row>
    <row r="37" spans="1:10" ht="12" customHeight="1">
      <c r="A37" s="12">
        <v>2010</v>
      </c>
      <c r="B37" s="14">
        <v>1490037</v>
      </c>
      <c r="C37" s="14">
        <v>1492263</v>
      </c>
      <c r="D37" s="14">
        <v>1493576</v>
      </c>
      <c r="E37" s="14">
        <v>7403098</v>
      </c>
      <c r="F37" s="14">
        <v>7412465</v>
      </c>
      <c r="G37" s="14">
        <v>7426301</v>
      </c>
      <c r="H37" s="14">
        <v>1597496</v>
      </c>
      <c r="I37" s="14">
        <v>1598680</v>
      </c>
      <c r="J37" s="14">
        <v>1599402</v>
      </c>
    </row>
    <row r="38" spans="1:10" ht="12" customHeight="1">
      <c r="A38" s="12">
        <v>2020</v>
      </c>
      <c r="B38" s="14">
        <v>1635076</v>
      </c>
      <c r="C38" s="14">
        <v>1682797</v>
      </c>
      <c r="D38" s="14">
        <v>1732582</v>
      </c>
      <c r="E38" s="14">
        <v>6840481</v>
      </c>
      <c r="F38" s="14">
        <v>6948298</v>
      </c>
      <c r="G38" s="14">
        <v>7103052</v>
      </c>
      <c r="H38" s="14">
        <v>2137631</v>
      </c>
      <c r="I38" s="14">
        <v>2166389</v>
      </c>
      <c r="J38" s="14">
        <v>2189396</v>
      </c>
    </row>
    <row r="39" spans="1:10" ht="12" customHeight="1">
      <c r="A39" s="12">
        <v>2030</v>
      </c>
      <c r="B39" s="14">
        <v>1394063</v>
      </c>
      <c r="C39" s="14">
        <v>1509161</v>
      </c>
      <c r="D39" s="14">
        <v>1630839</v>
      </c>
      <c r="E39" s="14">
        <v>6662124</v>
      </c>
      <c r="F39" s="14">
        <v>6882301</v>
      </c>
      <c r="G39" s="14">
        <v>7190871</v>
      </c>
      <c r="H39" s="14">
        <v>2434401</v>
      </c>
      <c r="I39" s="14">
        <v>2516957</v>
      </c>
      <c r="J39" s="14">
        <v>2586318</v>
      </c>
    </row>
    <row r="40" spans="1:10" ht="12" customHeight="1">
      <c r="A40" s="12">
        <v>2040</v>
      </c>
      <c r="B40" s="14">
        <v>1239762</v>
      </c>
      <c r="C40" s="14">
        <v>1398991</v>
      </c>
      <c r="D40" s="14">
        <v>1571496</v>
      </c>
      <c r="E40" s="14">
        <v>6196096</v>
      </c>
      <c r="F40" s="14">
        <v>6560685</v>
      </c>
      <c r="G40" s="14">
        <v>7051488</v>
      </c>
      <c r="H40" s="14">
        <v>2750837</v>
      </c>
      <c r="I40" s="14">
        <v>2913984</v>
      </c>
      <c r="J40" s="14">
        <v>3064322</v>
      </c>
    </row>
    <row r="41" spans="1:10" ht="12" customHeight="1">
      <c r="A41" s="12">
        <v>2050</v>
      </c>
      <c r="B41" s="14">
        <v>1269835</v>
      </c>
      <c r="C41" s="14">
        <v>1500915</v>
      </c>
      <c r="D41" s="14">
        <v>1744356</v>
      </c>
      <c r="E41" s="14">
        <v>5448213</v>
      </c>
      <c r="F41" s="14">
        <v>5965878</v>
      </c>
      <c r="G41" s="14">
        <v>6619584</v>
      </c>
      <c r="H41" s="14">
        <v>3119252</v>
      </c>
      <c r="I41" s="14">
        <v>3375527</v>
      </c>
      <c r="J41" s="14">
        <v>3634243</v>
      </c>
    </row>
    <row r="42" spans="1:10" ht="12" customHeight="1">
      <c r="A42" s="12">
        <v>2065</v>
      </c>
      <c r="B42" s="14">
        <v>1080465</v>
      </c>
      <c r="C42" s="14">
        <v>1411620</v>
      </c>
      <c r="D42" s="14">
        <v>1743183</v>
      </c>
      <c r="E42" s="14">
        <v>5025803</v>
      </c>
      <c r="F42" s="14">
        <v>5838841</v>
      </c>
      <c r="G42" s="14">
        <v>6715731</v>
      </c>
      <c r="H42" s="14">
        <v>3004967</v>
      </c>
      <c r="I42" s="14">
        <v>3439252</v>
      </c>
      <c r="J42" s="14">
        <v>3917266</v>
      </c>
    </row>
    <row r="43" spans="1:10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</row>
    <row r="44" ht="12" customHeight="1">
      <c r="A44" s="2"/>
    </row>
    <row r="45" ht="12" customHeight="1" thickBot="1">
      <c r="A45" s="2"/>
    </row>
    <row r="46" spans="1:10" ht="15" customHeight="1">
      <c r="A46" s="23" t="s">
        <v>0</v>
      </c>
      <c r="B46" s="25" t="s">
        <v>9</v>
      </c>
      <c r="C46" s="26"/>
      <c r="D46" s="27"/>
      <c r="E46" s="25" t="s">
        <v>11</v>
      </c>
      <c r="F46" s="26"/>
      <c r="G46" s="27"/>
      <c r="H46" s="25" t="s">
        <v>10</v>
      </c>
      <c r="I46" s="26"/>
      <c r="J46" s="28"/>
    </row>
    <row r="47" spans="1:10" ht="15" customHeight="1" thickBot="1">
      <c r="A47" s="24"/>
      <c r="B47" s="6" t="s">
        <v>1</v>
      </c>
      <c r="C47" s="7" t="s">
        <v>2</v>
      </c>
      <c r="D47" s="8" t="s">
        <v>3</v>
      </c>
      <c r="E47" s="9" t="s">
        <v>1</v>
      </c>
      <c r="F47" s="7" t="s">
        <v>2</v>
      </c>
      <c r="G47" s="9" t="s">
        <v>3</v>
      </c>
      <c r="H47" s="10" t="s">
        <v>1</v>
      </c>
      <c r="I47" s="7" t="s">
        <v>2</v>
      </c>
      <c r="J47" s="11" t="s">
        <v>3</v>
      </c>
    </row>
    <row r="48" ht="12" customHeight="1">
      <c r="A48" s="2"/>
    </row>
    <row r="49" spans="1:13" ht="12" customHeight="1">
      <c r="A49" s="12" t="s">
        <v>13</v>
      </c>
      <c r="B49" s="5">
        <f>+B35*100/$B7</f>
        <v>14.226996483041827</v>
      </c>
      <c r="C49" s="5">
        <f>+C35*100/$C7</f>
        <v>14.226996483041827</v>
      </c>
      <c r="D49" s="5">
        <f>+D35*100/$D7</f>
        <v>14.226996483041827</v>
      </c>
      <c r="E49" s="5">
        <f>+E35*100/$B7</f>
        <v>71.20008130136122</v>
      </c>
      <c r="F49" s="5">
        <f>+F35*100/$C7</f>
        <v>71.20008130136122</v>
      </c>
      <c r="G49" s="5">
        <f>+G35*100/$D7</f>
        <v>71.20008130136122</v>
      </c>
      <c r="H49" s="5">
        <f>+H35*100/$B7</f>
        <v>14.572922215596954</v>
      </c>
      <c r="I49" s="5">
        <f>+I35*100/$C7</f>
        <v>14.572922215596954</v>
      </c>
      <c r="J49" s="5">
        <f>+J35*100/$D7</f>
        <v>14.572922215596954</v>
      </c>
      <c r="K49" s="5"/>
      <c r="L49" s="5"/>
      <c r="M49" s="5"/>
    </row>
    <row r="50" spans="1:13" ht="12" customHeight="1">
      <c r="A50" s="12" t="s">
        <v>18</v>
      </c>
      <c r="B50" s="5">
        <f aca="true" t="shared" si="7" ref="B50:B56">+B36*100/$B8</f>
        <v>14.139011813852765</v>
      </c>
      <c r="C50" s="5">
        <f aca="true" t="shared" si="8" ref="C50:C56">+C36*100/$C8</f>
        <v>14.139011813852765</v>
      </c>
      <c r="D50" s="5">
        <f aca="true" t="shared" si="9" ref="D50:D56">+D36*100/$D8</f>
        <v>14.139011813852765</v>
      </c>
      <c r="E50" s="5">
        <f aca="true" t="shared" si="10" ref="E50:E56">+E36*100/$B8</f>
        <v>70.99453720844875</v>
      </c>
      <c r="F50" s="5">
        <f aca="true" t="shared" si="11" ref="F50:F56">+F36*100/$C8</f>
        <v>70.99453720844875</v>
      </c>
      <c r="G50" s="5">
        <f aca="true" t="shared" si="12" ref="G50:G56">+G36*100/$D8</f>
        <v>70.99453720844875</v>
      </c>
      <c r="H50" s="5">
        <f aca="true" t="shared" si="13" ref="H50:H56">+H36*100/$B8</f>
        <v>14.86645097769849</v>
      </c>
      <c r="I50" s="5">
        <f aca="true" t="shared" si="14" ref="I50:I56">+I36*100/$C8</f>
        <v>14.86645097769849</v>
      </c>
      <c r="J50" s="5">
        <f aca="true" t="shared" si="15" ref="J50:J56">+J36*100/$D8</f>
        <v>14.86645097769849</v>
      </c>
      <c r="K50" s="5"/>
      <c r="L50" s="5"/>
      <c r="M50" s="5"/>
    </row>
    <row r="51" spans="1:13" ht="12" customHeight="1">
      <c r="A51" s="12">
        <v>2010</v>
      </c>
      <c r="B51" s="5">
        <f t="shared" si="7"/>
        <v>14.203502153492959</v>
      </c>
      <c r="C51" s="5">
        <f t="shared" si="8"/>
        <v>14.20741724971552</v>
      </c>
      <c r="D51" s="5">
        <f t="shared" si="9"/>
        <v>14.19846360192557</v>
      </c>
      <c r="E51" s="5">
        <f t="shared" si="10"/>
        <v>70.56866264765199</v>
      </c>
      <c r="F51" s="5">
        <f t="shared" si="11"/>
        <v>70.57199910733735</v>
      </c>
      <c r="G51" s="5">
        <f t="shared" si="12"/>
        <v>70.5970532771305</v>
      </c>
      <c r="H51" s="5">
        <f t="shared" si="13"/>
        <v>15.227835198855054</v>
      </c>
      <c r="I51" s="5">
        <f t="shared" si="14"/>
        <v>15.220583642947128</v>
      </c>
      <c r="J51" s="5">
        <f t="shared" si="15"/>
        <v>15.204483120943936</v>
      </c>
      <c r="K51" s="5"/>
      <c r="L51" s="5"/>
      <c r="M51" s="5"/>
    </row>
    <row r="52" spans="1:13" ht="12" customHeight="1">
      <c r="A52" s="12">
        <v>2020</v>
      </c>
      <c r="B52" s="5">
        <f t="shared" si="7"/>
        <v>15.406077796793952</v>
      </c>
      <c r="C52" s="5">
        <f t="shared" si="8"/>
        <v>15.585084451155472</v>
      </c>
      <c r="D52" s="5">
        <f t="shared" si="9"/>
        <v>15.714986716589433</v>
      </c>
      <c r="E52" s="5">
        <f t="shared" si="10"/>
        <v>64.45265079634885</v>
      </c>
      <c r="F52" s="5">
        <f t="shared" si="11"/>
        <v>64.35108401179386</v>
      </c>
      <c r="G52" s="5">
        <f t="shared" si="12"/>
        <v>64.42660019972735</v>
      </c>
      <c r="H52" s="5">
        <f t="shared" si="13"/>
        <v>20.141271406857204</v>
      </c>
      <c r="I52" s="5">
        <f t="shared" si="14"/>
        <v>20.063831537050667</v>
      </c>
      <c r="J52" s="5">
        <f t="shared" si="15"/>
        <v>19.858413083683217</v>
      </c>
      <c r="K52" s="5"/>
      <c r="L52" s="5"/>
      <c r="M52" s="5"/>
    </row>
    <row r="53" spans="1:13" ht="12" customHeight="1">
      <c r="A53" s="12">
        <v>2030</v>
      </c>
      <c r="B53" s="5">
        <f t="shared" si="7"/>
        <v>13.288702215738526</v>
      </c>
      <c r="C53" s="5">
        <f t="shared" si="8"/>
        <v>13.834827943444417</v>
      </c>
      <c r="D53" s="5">
        <f t="shared" si="9"/>
        <v>14.29553819468185</v>
      </c>
      <c r="E53" s="5">
        <f t="shared" si="10"/>
        <v>63.50572532254627</v>
      </c>
      <c r="F53" s="5">
        <f t="shared" si="11"/>
        <v>63.09164508624027</v>
      </c>
      <c r="G53" s="5">
        <f t="shared" si="12"/>
        <v>63.033426986679906</v>
      </c>
      <c r="H53" s="5">
        <f t="shared" si="13"/>
        <v>23.205572461715207</v>
      </c>
      <c r="I53" s="5">
        <f t="shared" si="14"/>
        <v>23.073526970315314</v>
      </c>
      <c r="J53" s="5">
        <f t="shared" si="15"/>
        <v>22.671034818638244</v>
      </c>
      <c r="K53" s="5"/>
      <c r="L53" s="5"/>
      <c r="M53" s="5"/>
    </row>
    <row r="54" spans="1:13" ht="12" customHeight="1">
      <c r="A54" s="12">
        <v>2040</v>
      </c>
      <c r="B54" s="5">
        <f t="shared" si="7"/>
        <v>12.170404630746281</v>
      </c>
      <c r="C54" s="5">
        <f t="shared" si="8"/>
        <v>12.865870369314472</v>
      </c>
      <c r="D54" s="5">
        <f t="shared" si="9"/>
        <v>13.446178272392286</v>
      </c>
      <c r="E54" s="5">
        <f t="shared" si="10"/>
        <v>60.82538055767842</v>
      </c>
      <c r="F54" s="5">
        <f t="shared" si="11"/>
        <v>60.33557238317181</v>
      </c>
      <c r="G54" s="5">
        <f t="shared" si="12"/>
        <v>60.33458865541811</v>
      </c>
      <c r="H54" s="5">
        <f t="shared" si="13"/>
        <v>27.004214811575295</v>
      </c>
      <c r="I54" s="5">
        <f t="shared" si="14"/>
        <v>26.798557247513717</v>
      </c>
      <c r="J54" s="5">
        <f t="shared" si="15"/>
        <v>26.219233072189606</v>
      </c>
      <c r="K54" s="5"/>
      <c r="L54" s="5"/>
      <c r="M54" s="5"/>
    </row>
    <row r="55" spans="1:13" ht="12" customHeight="1">
      <c r="A55" s="12">
        <v>2050</v>
      </c>
      <c r="B55" s="5">
        <f t="shared" si="7"/>
        <v>12.908369166336291</v>
      </c>
      <c r="C55" s="5">
        <f t="shared" si="8"/>
        <v>13.843116602350788</v>
      </c>
      <c r="D55" s="5">
        <f t="shared" si="9"/>
        <v>14.538501371415988</v>
      </c>
      <c r="E55" s="5">
        <f t="shared" si="10"/>
        <v>55.38321490652923</v>
      </c>
      <c r="F55" s="5">
        <f t="shared" si="11"/>
        <v>55.02399855381505</v>
      </c>
      <c r="G55" s="5">
        <f t="shared" si="12"/>
        <v>55.17155389278527</v>
      </c>
      <c r="H55" s="5">
        <f t="shared" si="13"/>
        <v>31.708415927134478</v>
      </c>
      <c r="I55" s="5">
        <f t="shared" si="14"/>
        <v>31.132884843834162</v>
      </c>
      <c r="J55" s="5">
        <f t="shared" si="15"/>
        <v>30.289944735798745</v>
      </c>
      <c r="K55" s="5"/>
      <c r="L55" s="5"/>
      <c r="M55" s="5"/>
    </row>
    <row r="56" spans="1:13" ht="12" customHeight="1">
      <c r="A56" s="12">
        <v>2065</v>
      </c>
      <c r="B56" s="5">
        <f t="shared" si="7"/>
        <v>11.858600947072487</v>
      </c>
      <c r="C56" s="5">
        <f t="shared" si="8"/>
        <v>13.205405982368282</v>
      </c>
      <c r="D56" s="5">
        <f t="shared" si="9"/>
        <v>14.084984219686527</v>
      </c>
      <c r="E56" s="5">
        <f t="shared" si="10"/>
        <v>55.16050239072969</v>
      </c>
      <c r="F56" s="5">
        <f t="shared" si="11"/>
        <v>54.62112032381038</v>
      </c>
      <c r="G56" s="5">
        <f t="shared" si="12"/>
        <v>54.26335913020011</v>
      </c>
      <c r="H56" s="5">
        <f t="shared" si="13"/>
        <v>32.98089666219782</v>
      </c>
      <c r="I56" s="5">
        <f t="shared" si="14"/>
        <v>32.17347369382134</v>
      </c>
      <c r="J56" s="5">
        <f t="shared" si="15"/>
        <v>31.651656650113363</v>
      </c>
      <c r="K56" s="5"/>
      <c r="L56" s="5"/>
      <c r="M56" s="5"/>
    </row>
    <row r="57" spans="1:2" ht="12" customHeight="1">
      <c r="A57" s="2"/>
      <c r="B57" s="5"/>
    </row>
    <row r="58" ht="12" customHeight="1">
      <c r="A58" s="2"/>
    </row>
    <row r="59" ht="12" customHeight="1">
      <c r="A59" s="13" t="s">
        <v>20</v>
      </c>
    </row>
    <row r="60" ht="12" customHeight="1">
      <c r="A60" s="2"/>
    </row>
    <row r="61" ht="12" customHeight="1">
      <c r="A61" s="2"/>
    </row>
    <row r="62" ht="12" customHeight="1">
      <c r="A62" s="13"/>
    </row>
    <row r="63" ht="12" customHeight="1">
      <c r="A63" s="2"/>
    </row>
    <row r="64" ht="12" customHeight="1">
      <c r="A64" s="2"/>
    </row>
    <row r="65" ht="12" customHeight="1">
      <c r="A65" s="2"/>
    </row>
    <row r="66" ht="12" customHeight="1">
      <c r="A66" s="2"/>
    </row>
    <row r="67" ht="12" customHeight="1">
      <c r="A67" s="2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9">
    <mergeCell ref="H46:J46"/>
    <mergeCell ref="A4:A5"/>
    <mergeCell ref="A46:A47"/>
    <mergeCell ref="B46:D46"/>
    <mergeCell ref="E46:G46"/>
    <mergeCell ref="A32:A33"/>
    <mergeCell ref="B32:D32"/>
    <mergeCell ref="E32:G32"/>
    <mergeCell ref="H32:J32"/>
    <mergeCell ref="A1:J1"/>
    <mergeCell ref="A2:J2"/>
    <mergeCell ref="A18:A19"/>
    <mergeCell ref="B18:D18"/>
    <mergeCell ref="E18:G18"/>
    <mergeCell ref="H18:J18"/>
    <mergeCell ref="A3:G3"/>
    <mergeCell ref="B4:D4"/>
    <mergeCell ref="E4:G4"/>
    <mergeCell ref="H4:J4"/>
  </mergeCells>
  <printOptions/>
  <pageMargins left="0.7874015748031497" right="0.7874015748031497" top="0.7874015748031497" bottom="0.7874015748031497" header="0.7874015748031497" footer="0.5905511811023623"/>
  <pageSetup firstPageNumber="9" useFirstPageNumber="1"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Němečková</cp:lastModifiedBy>
  <cp:lastPrinted>2009-05-11T09:35:24Z</cp:lastPrinted>
  <dcterms:created xsi:type="dcterms:W3CDTF">2003-12-10T06:43:49Z</dcterms:created>
  <dcterms:modified xsi:type="dcterms:W3CDTF">2009-05-13T07:17:06Z</dcterms:modified>
  <cp:category/>
  <cp:version/>
  <cp:contentType/>
  <cp:contentStatus/>
</cp:coreProperties>
</file>