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65" yWindow="-15" windowWidth="7740" windowHeight="8280"/>
  </bookViews>
  <sheets>
    <sheet name="Tab.5.2" sheetId="14" r:id="rId1"/>
  </sheets>
  <externalReferences>
    <externalReference r:id="rId2"/>
  </externalReferences>
  <definedNames>
    <definedName name="___INDEX_SHEET___ASAP_Utilities">#REF!</definedName>
    <definedName name="Data">#REF!</definedName>
    <definedName name="SearchKey">#REF!</definedName>
    <definedName name="Tabulky">[1]Tabulky!$A$1:$G$65536</definedName>
  </definedNames>
  <calcPr calcId="125725"/>
</workbook>
</file>

<file path=xl/calcChain.xml><?xml version="1.0" encoding="utf-8"?>
<calcChain xmlns="http://schemas.openxmlformats.org/spreadsheetml/2006/main">
  <c r="L26" i="14"/>
  <c r="K26"/>
  <c r="J26"/>
  <c r="I26"/>
  <c r="H26"/>
  <c r="G26"/>
  <c r="F26"/>
  <c r="E26"/>
  <c r="D26"/>
  <c r="C26"/>
  <c r="M26" s="1"/>
  <c r="L25"/>
  <c r="K25"/>
  <c r="J25"/>
  <c r="I25"/>
  <c r="H25"/>
  <c r="G25"/>
  <c r="F25"/>
  <c r="E25"/>
  <c r="D25"/>
  <c r="C25"/>
  <c r="M25" s="1"/>
  <c r="M24"/>
  <c r="M23"/>
  <c r="M22"/>
  <c r="M21"/>
  <c r="M20"/>
  <c r="M19"/>
  <c r="M18"/>
  <c r="M17"/>
  <c r="M16"/>
  <c r="M15"/>
  <c r="M14"/>
  <c r="M13"/>
  <c r="M12"/>
  <c r="M11"/>
</calcChain>
</file>

<file path=xl/sharedStrings.xml><?xml version="1.0" encoding="utf-8"?>
<sst xmlns="http://schemas.openxmlformats.org/spreadsheetml/2006/main" count="47" uniqueCount="47">
  <si>
    <t>Rok</t>
  </si>
  <si>
    <t>Year</t>
  </si>
  <si>
    <t xml:space="preserve">Total Sources including Transformation Sector </t>
  </si>
  <si>
    <t>Total Final Consumption</t>
  </si>
  <si>
    <t>Konečná spotřeba celkem</t>
  </si>
  <si>
    <t>Transmission and Distribution Losses</t>
  </si>
  <si>
    <t>Ztráty v rozvodu energie,skládce a dopravě paliv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</si>
  <si>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</si>
  <si>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</si>
  <si>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</si>
  <si>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</si>
  <si>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>Total Electricity Production Fuels Input</t>
  </si>
  <si>
    <t>Total Heat Production Fuels Input</t>
  </si>
  <si>
    <t>Vsázka paliv na výrobu tepla celkem</t>
  </si>
  <si>
    <t>Charge/Input at Fuels Upgrading Processes</t>
  </si>
  <si>
    <t>Vsázka do procesů zušlechťování paliv</t>
  </si>
  <si>
    <t xml:space="preserve">Zdroje celkem včetně výtěžků </t>
  </si>
  <si>
    <t>Non-associated</t>
  </si>
  <si>
    <t>Associated</t>
  </si>
  <si>
    <t>Total Gaseous Fuels</t>
  </si>
  <si>
    <t>Other Gas Fuels</t>
  </si>
  <si>
    <t>Oxygen Steel Furnace Gas</t>
  </si>
  <si>
    <t>Refinery Gas</t>
  </si>
  <si>
    <t>LPG</t>
  </si>
  <si>
    <t>Blast Furnace Gas</t>
  </si>
  <si>
    <t>Gas Works Gas</t>
  </si>
  <si>
    <t>Energo Gas</t>
  </si>
  <si>
    <t>Coke Oven Gas</t>
  </si>
  <si>
    <t>Natural Gas</t>
  </si>
  <si>
    <t>karbonský</t>
  </si>
  <si>
    <t>naftový</t>
  </si>
  <si>
    <t>Celkem plynná paliva</t>
  </si>
  <si>
    <t>Ost. plyn. paliva</t>
  </si>
  <si>
    <t>Konverto-rový plyn</t>
  </si>
  <si>
    <t>Rafinérský plyn</t>
  </si>
  <si>
    <t>Vysokopecní plyn</t>
  </si>
  <si>
    <t>Generáto-rový plyn</t>
  </si>
  <si>
    <t>Energo plyn</t>
  </si>
  <si>
    <t>Koksárenský plyn</t>
  </si>
  <si>
    <t>Zemní plyn</t>
  </si>
  <si>
    <t>Zkapalnělý ropný plyn</t>
  </si>
  <si>
    <t xml:space="preserve">Total Sources of Gaseous Fuels, Consumption in Transformation Sector, at Fuels Extraction and Transport and Total Final Consumption </t>
  </si>
  <si>
    <t xml:space="preserve">Celkové zdroje plynných paliv, spotřeba v transformačním sektoru  a konečná spotřeba celkem </t>
  </si>
  <si>
    <t>Tabulka (Table): 5.2</t>
  </si>
  <si>
    <t>Období (Period): 2012, 2011</t>
  </si>
  <si>
    <t>Měřící jednotka (Unit): mil.m3</t>
  </si>
  <si>
    <t>Vsázka paliv na výrobu elektřiny celkem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</si>
</sst>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19">
    <font>
      <sz val="10"/>
      <name val="Arial CE"/>
      <charset val="238"/>
    </font>
    <font>
      <sz val="10"/>
      <name val="Arial"/>
      <family val="2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2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1" xfId="5" applyFont="1" applyBorder="1" applyAlignment="1">
      <alignment wrapText="1"/>
    </xf>
    <xf numFmtId="0" fontId="11" fillId="0" borderId="0" xfId="5" applyFont="1" applyAlignment="1"/>
    <xf numFmtId="0" fontId="4" fillId="2" borderId="2" xfId="5" applyFont="1" applyFill="1" applyBorder="1" applyAlignment="1">
      <alignment wrapText="1"/>
    </xf>
    <xf numFmtId="0" fontId="7" fillId="2" borderId="1" xfId="5" applyFont="1" applyFill="1" applyBorder="1" applyAlignment="1">
      <alignment wrapText="1"/>
    </xf>
    <xf numFmtId="0" fontId="7" fillId="2" borderId="3" xfId="5" applyFont="1" applyFill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4" xfId="5" applyFont="1" applyBorder="1" applyAlignment="1">
      <alignment wrapText="1"/>
    </xf>
    <xf numFmtId="0" fontId="7" fillId="0" borderId="5" xfId="5" applyFont="1" applyBorder="1" applyAlignment="1">
      <alignment wrapText="1"/>
    </xf>
    <xf numFmtId="0" fontId="4" fillId="2" borderId="1" xfId="5" applyFont="1" applyFill="1" applyBorder="1" applyAlignment="1">
      <alignment wrapText="1"/>
    </xf>
    <xf numFmtId="0" fontId="9" fillId="0" borderId="5" xfId="5" applyFont="1" applyBorder="1" applyAlignment="1">
      <alignment wrapText="1"/>
    </xf>
    <xf numFmtId="0" fontId="5" fillId="2" borderId="6" xfId="5" applyFont="1" applyFill="1" applyBorder="1" applyAlignment="1">
      <alignment horizontal="center"/>
    </xf>
    <xf numFmtId="0" fontId="5" fillId="2" borderId="7" xfId="5" applyFont="1" applyFill="1" applyBorder="1" applyAlignment="1">
      <alignment horizontal="center"/>
    </xf>
    <xf numFmtId="0" fontId="5" fillId="0" borderId="8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2" borderId="10" xfId="5" applyFont="1" applyFill="1" applyBorder="1" applyAlignment="1">
      <alignment horizontal="center"/>
    </xf>
    <xf numFmtId="0" fontId="1" fillId="0" borderId="0" xfId="6"/>
    <xf numFmtId="0" fontId="4" fillId="0" borderId="0" xfId="6" applyFont="1"/>
    <xf numFmtId="0" fontId="15" fillId="0" borderId="0" xfId="6" applyFont="1"/>
    <xf numFmtId="0" fontId="16" fillId="0" borderId="0" xfId="6" applyFont="1"/>
    <xf numFmtId="0" fontId="3" fillId="0" borderId="0" xfId="6" applyFont="1"/>
    <xf numFmtId="0" fontId="3" fillId="0" borderId="0" xfId="6" applyFont="1" applyAlignment="1">
      <alignment horizontal="left" vertical="top"/>
    </xf>
    <xf numFmtId="0" fontId="2" fillId="0" borderId="0" xfId="6" applyFont="1" applyAlignment="1">
      <alignment horizontal="left" vertical="top"/>
    </xf>
    <xf numFmtId="0" fontId="9" fillId="0" borderId="5" xfId="5" applyFont="1" applyBorder="1" applyAlignment="1"/>
    <xf numFmtId="0" fontId="7" fillId="0" borderId="1" xfId="5" applyFont="1" applyBorder="1" applyAlignment="1"/>
    <xf numFmtId="0" fontId="1" fillId="0" borderId="0" xfId="6" applyFont="1"/>
    <xf numFmtId="0" fontId="5" fillId="0" borderId="0" xfId="6" applyFont="1"/>
    <xf numFmtId="3" fontId="8" fillId="0" borderId="0" xfId="7" applyNumberFormat="1" applyFont="1" applyBorder="1"/>
    <xf numFmtId="3" fontId="8" fillId="2" borderId="11" xfId="7" applyNumberFormat="1" applyFont="1" applyFill="1" applyBorder="1"/>
    <xf numFmtId="3" fontId="8" fillId="2" borderId="12" xfId="7" applyNumberFormat="1" applyFont="1" applyFill="1" applyBorder="1"/>
    <xf numFmtId="3" fontId="8" fillId="2" borderId="13" xfId="7" applyNumberFormat="1" applyFont="1" applyFill="1" applyBorder="1"/>
    <xf numFmtId="3" fontId="8" fillId="2" borderId="14" xfId="7" applyNumberFormat="1" applyFont="1" applyFill="1" applyBorder="1"/>
    <xf numFmtId="3" fontId="8" fillId="0" borderId="15" xfId="7" applyNumberFormat="1" applyFont="1" applyBorder="1"/>
    <xf numFmtId="3" fontId="8" fillId="0" borderId="16" xfId="7" applyNumberFormat="1" applyFont="1" applyBorder="1"/>
    <xf numFmtId="3" fontId="8" fillId="0" borderId="13" xfId="7" applyNumberFormat="1" applyFont="1" applyBorder="1"/>
    <xf numFmtId="3" fontId="8" fillId="0" borderId="14" xfId="7" applyNumberFormat="1" applyFont="1" applyBorder="1"/>
    <xf numFmtId="3" fontId="8" fillId="0" borderId="17" xfId="7" applyNumberFormat="1" applyFont="1" applyBorder="1"/>
    <xf numFmtId="3" fontId="8" fillId="0" borderId="18" xfId="7" applyNumberFormat="1" applyFont="1" applyBorder="1"/>
    <xf numFmtId="0" fontId="9" fillId="3" borderId="18" xfId="7" applyFont="1" applyFill="1" applyBorder="1" applyAlignment="1">
      <alignment horizontal="center" vertical="top" wrapText="1"/>
    </xf>
    <xf numFmtId="0" fontId="4" fillId="3" borderId="19" xfId="7" applyFont="1" applyFill="1" applyBorder="1" applyAlignment="1">
      <alignment horizontal="center" vertical="center" wrapText="1"/>
    </xf>
    <xf numFmtId="3" fontId="15" fillId="0" borderId="0" xfId="6" applyNumberFormat="1" applyFont="1"/>
    <xf numFmtId="0" fontId="5" fillId="0" borderId="8" xfId="5" applyFont="1" applyFill="1" applyBorder="1" applyAlignment="1">
      <alignment horizontal="center"/>
    </xf>
    <xf numFmtId="0" fontId="5" fillId="0" borderId="7" xfId="5" applyFont="1" applyFill="1" applyBorder="1" applyAlignment="1">
      <alignment horizontal="center"/>
    </xf>
    <xf numFmtId="0" fontId="4" fillId="0" borderId="1" xfId="5" applyFont="1" applyBorder="1" applyAlignment="1">
      <alignment horizontal="left"/>
    </xf>
    <xf numFmtId="3" fontId="8" fillId="2" borderId="20" xfId="7" applyNumberFormat="1" applyFont="1" applyFill="1" applyBorder="1"/>
    <xf numFmtId="3" fontId="8" fillId="2" borderId="21" xfId="7" applyNumberFormat="1" applyFont="1" applyFill="1" applyBorder="1"/>
    <xf numFmtId="0" fontId="6" fillId="3" borderId="22" xfId="7" applyFont="1" applyFill="1" applyBorder="1" applyAlignment="1">
      <alignment horizontal="center" vertical="center" wrapText="1"/>
    </xf>
    <xf numFmtId="0" fontId="4" fillId="3" borderId="19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4" fillId="3" borderId="24" xfId="7" applyFont="1" applyFill="1" applyBorder="1" applyAlignment="1">
      <alignment horizontal="center" vertical="center" wrapText="1"/>
    </xf>
    <xf numFmtId="0" fontId="9" fillId="3" borderId="16" xfId="7" applyFont="1" applyFill="1" applyBorder="1" applyAlignment="1">
      <alignment horizontal="center" vertical="top" wrapText="1"/>
    </xf>
    <xf numFmtId="0" fontId="9" fillId="3" borderId="18" xfId="7" applyFont="1" applyFill="1" applyBorder="1" applyAlignment="1">
      <alignment horizontal="center" vertical="top" wrapText="1"/>
    </xf>
    <xf numFmtId="0" fontId="9" fillId="3" borderId="15" xfId="7" applyFont="1" applyFill="1" applyBorder="1" applyAlignment="1">
      <alignment horizontal="center" vertical="top" wrapText="1"/>
    </xf>
    <xf numFmtId="0" fontId="9" fillId="3" borderId="17" xfId="7" applyFont="1" applyFill="1" applyBorder="1" applyAlignment="1">
      <alignment horizontal="center" vertical="top" wrapText="1"/>
    </xf>
    <xf numFmtId="0" fontId="9" fillId="3" borderId="14" xfId="7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21" xfId="7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3" borderId="16" xfId="7" applyFont="1" applyFill="1" applyBorder="1" applyAlignment="1">
      <alignment horizontal="center" vertical="center" wrapText="1"/>
    </xf>
    <xf numFmtId="0" fontId="9" fillId="3" borderId="18" xfId="7" applyFont="1" applyFill="1" applyBorder="1" applyAlignment="1">
      <alignment horizontal="center" vertical="center" wrapText="1"/>
    </xf>
    <xf numFmtId="0" fontId="4" fillId="3" borderId="22" xfId="7" applyFont="1" applyFill="1" applyBorder="1" applyAlignment="1">
      <alignment horizontal="center" vertical="center" wrapText="1"/>
    </xf>
    <xf numFmtId="0" fontId="11" fillId="0" borderId="0" xfId="5" applyFont="1" applyAlignment="1"/>
    <xf numFmtId="0" fontId="4" fillId="3" borderId="25" xfId="6" applyFont="1" applyFill="1" applyBorder="1" applyAlignment="1">
      <alignment horizontal="center"/>
    </xf>
    <xf numFmtId="0" fontId="4" fillId="3" borderId="26" xfId="6" applyFont="1" applyFill="1" applyBorder="1" applyAlignment="1">
      <alignment horizontal="center"/>
    </xf>
    <xf numFmtId="0" fontId="4" fillId="3" borderId="27" xfId="6" applyFont="1" applyFill="1" applyBorder="1" applyAlignment="1">
      <alignment horizontal="center"/>
    </xf>
    <xf numFmtId="0" fontId="4" fillId="3" borderId="10" xfId="6" applyFont="1" applyFill="1" applyBorder="1" applyAlignment="1">
      <alignment horizontal="center" vertical="center"/>
    </xf>
    <xf numFmtId="0" fontId="4" fillId="3" borderId="8" xfId="6" applyFont="1" applyFill="1" applyBorder="1" applyAlignment="1">
      <alignment horizontal="center" vertical="center"/>
    </xf>
    <xf numFmtId="0" fontId="7" fillId="3" borderId="7" xfId="6" applyFont="1" applyFill="1" applyBorder="1" applyAlignment="1">
      <alignment horizontal="center" vertical="center"/>
    </xf>
    <xf numFmtId="0" fontId="7" fillId="3" borderId="6" xfId="6" applyFont="1" applyFill="1" applyBorder="1" applyAlignment="1">
      <alignment horizontal="center" vertical="center"/>
    </xf>
    <xf numFmtId="0" fontId="12" fillId="0" borderId="0" xfId="6" applyFont="1" applyAlignment="1">
      <alignment horizontal="center" vertical="top"/>
    </xf>
    <xf numFmtId="0" fontId="13" fillId="0" borderId="0" xfId="6" applyFont="1" applyBorder="1" applyAlignment="1">
      <alignment horizontal="center" vertical="top"/>
    </xf>
    <xf numFmtId="0" fontId="4" fillId="3" borderId="22" xfId="7" applyFont="1" applyFill="1" applyBorder="1" applyAlignment="1">
      <alignment horizontal="center" vertical="top" wrapText="1"/>
    </xf>
  </cellXfs>
  <cellStyles count="11">
    <cellStyle name="Datum" xfId="1"/>
    <cellStyle name="Finanční0" xfId="2"/>
    <cellStyle name="Měna0" xfId="3"/>
    <cellStyle name="normální" xfId="0" builtinId="0"/>
    <cellStyle name="normální 2" xfId="4"/>
    <cellStyle name="normální_A1" xfId="5"/>
    <cellStyle name="normální_A2" xfId="6"/>
    <cellStyle name="normální_EBCR2007DEFINIT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Enviros\Archive\&#268;S&#218;\Publikace\8106-06%20-%20Energetick&#233;%20bilance%202002%20-%202004\EB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0"/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96" zoomScaleNormal="96" workbookViewId="0"/>
  </sheetViews>
  <sheetFormatPr defaultColWidth="9.140625" defaultRowHeight="12.75"/>
  <cols>
    <col min="1" max="1" width="42" style="17" customWidth="1"/>
    <col min="2" max="2" width="5.85546875" style="17" bestFit="1" customWidth="1"/>
    <col min="3" max="3" width="9.7109375" style="17" customWidth="1"/>
    <col min="4" max="4" width="10" style="17" customWidth="1"/>
    <col min="5" max="5" width="12.5703125" style="17" customWidth="1"/>
    <col min="6" max="6" width="9.140625" style="17"/>
    <col min="7" max="7" width="10.85546875" style="17" customWidth="1"/>
    <col min="8" max="8" width="11.42578125" style="17" customWidth="1"/>
    <col min="9" max="9" width="11.7109375" style="17" customWidth="1"/>
    <col min="10" max="10" width="9.7109375" style="17" customWidth="1"/>
    <col min="11" max="16384" width="9.140625" style="17"/>
  </cols>
  <sheetData>
    <row r="1" spans="1:14" ht="12" customHeight="1">
      <c r="A1" s="26" t="s">
        <v>43</v>
      </c>
    </row>
    <row r="2" spans="1:14" s="22" customFormat="1" ht="12" customHeight="1">
      <c r="A2" s="62" t="s">
        <v>44</v>
      </c>
      <c r="B2" s="62"/>
      <c r="C2" s="62"/>
      <c r="D2" s="62"/>
      <c r="E2" s="23"/>
      <c r="F2" s="23"/>
      <c r="G2" s="23"/>
      <c r="H2" s="23"/>
      <c r="I2" s="23"/>
      <c r="J2" s="23"/>
      <c r="K2" s="23"/>
    </row>
    <row r="3" spans="1:14" s="22" customFormat="1" ht="12" customHeight="1">
      <c r="A3" s="2" t="s">
        <v>45</v>
      </c>
      <c r="B3" s="2"/>
      <c r="C3" s="2"/>
      <c r="D3" s="2"/>
      <c r="E3" s="23"/>
      <c r="F3" s="23"/>
      <c r="G3" s="23"/>
      <c r="H3" s="23"/>
      <c r="I3" s="23"/>
      <c r="J3" s="23"/>
      <c r="K3" s="23"/>
    </row>
    <row r="4" spans="1:14" s="22" customFormat="1" ht="12" customHeight="1">
      <c r="A4" s="70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4" s="19" customFormat="1" ht="12" customHeight="1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s="26" customFormat="1" ht="8.1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4" s="19" customFormat="1" ht="13.15" customHeight="1">
      <c r="A7" s="63"/>
      <c r="B7" s="66" t="s">
        <v>0</v>
      </c>
      <c r="C7" s="72" t="s">
        <v>39</v>
      </c>
      <c r="D7" s="72"/>
      <c r="E7" s="61" t="s">
        <v>38</v>
      </c>
      <c r="F7" s="47" t="s">
        <v>37</v>
      </c>
      <c r="G7" s="47" t="s">
        <v>36</v>
      </c>
      <c r="H7" s="61" t="s">
        <v>35</v>
      </c>
      <c r="I7" s="61" t="s">
        <v>40</v>
      </c>
      <c r="J7" s="57" t="s">
        <v>34</v>
      </c>
      <c r="K7" s="57" t="s">
        <v>33</v>
      </c>
      <c r="L7" s="47" t="s">
        <v>32</v>
      </c>
      <c r="M7" s="49" t="s">
        <v>31</v>
      </c>
    </row>
    <row r="8" spans="1:14" s="19" customFormat="1" ht="24.75" customHeight="1">
      <c r="A8" s="64"/>
      <c r="B8" s="67"/>
      <c r="C8" s="40" t="s">
        <v>30</v>
      </c>
      <c r="D8" s="40" t="s">
        <v>29</v>
      </c>
      <c r="E8" s="48"/>
      <c r="F8" s="48"/>
      <c r="G8" s="48"/>
      <c r="H8" s="48"/>
      <c r="I8" s="48"/>
      <c r="J8" s="58"/>
      <c r="K8" s="58"/>
      <c r="L8" s="48"/>
      <c r="M8" s="50"/>
    </row>
    <row r="9" spans="1:14" s="21" customFormat="1" ht="13.15" customHeight="1">
      <c r="A9" s="64"/>
      <c r="B9" s="68" t="s">
        <v>1</v>
      </c>
      <c r="C9" s="51" t="s">
        <v>28</v>
      </c>
      <c r="D9" s="51"/>
      <c r="E9" s="59" t="s">
        <v>27</v>
      </c>
      <c r="F9" s="59" t="s">
        <v>26</v>
      </c>
      <c r="G9" s="59" t="s">
        <v>25</v>
      </c>
      <c r="H9" s="59" t="s">
        <v>24</v>
      </c>
      <c r="I9" s="59" t="s">
        <v>23</v>
      </c>
      <c r="J9" s="55" t="s">
        <v>22</v>
      </c>
      <c r="K9" s="55" t="s">
        <v>21</v>
      </c>
      <c r="L9" s="51" t="s">
        <v>20</v>
      </c>
      <c r="M9" s="53" t="s">
        <v>19</v>
      </c>
    </row>
    <row r="10" spans="1:14" s="21" customFormat="1" ht="39" customHeight="1" thickBot="1">
      <c r="A10" s="65"/>
      <c r="B10" s="69"/>
      <c r="C10" s="39" t="s">
        <v>18</v>
      </c>
      <c r="D10" s="39" t="s">
        <v>17</v>
      </c>
      <c r="E10" s="60"/>
      <c r="F10" s="60"/>
      <c r="G10" s="60"/>
      <c r="H10" s="60"/>
      <c r="I10" s="60"/>
      <c r="J10" s="56"/>
      <c r="K10" s="56"/>
      <c r="L10" s="52"/>
      <c r="M10" s="54"/>
    </row>
    <row r="11" spans="1:14" s="19" customFormat="1" ht="13.15" customHeight="1">
      <c r="A11" s="3" t="s">
        <v>16</v>
      </c>
      <c r="B11" s="16">
        <v>2012</v>
      </c>
      <c r="C11" s="46">
        <v>8215</v>
      </c>
      <c r="D11" s="46">
        <v>108</v>
      </c>
      <c r="E11" s="46">
        <v>1088</v>
      </c>
      <c r="F11" s="46">
        <v>1305</v>
      </c>
      <c r="G11" s="46">
        <v>9</v>
      </c>
      <c r="H11" s="46">
        <v>6545</v>
      </c>
      <c r="I11" s="46">
        <v>94</v>
      </c>
      <c r="J11" s="46">
        <v>159</v>
      </c>
      <c r="K11" s="46">
        <v>252</v>
      </c>
      <c r="L11" s="46">
        <v>1809</v>
      </c>
      <c r="M11" s="45">
        <f t="shared" ref="M11:M25" si="0">SUM(C11:L11)</f>
        <v>19584</v>
      </c>
      <c r="N11" s="20"/>
    </row>
    <row r="12" spans="1:14" s="19" customFormat="1" ht="13.15" customHeight="1">
      <c r="A12" s="4" t="s">
        <v>2</v>
      </c>
      <c r="B12" s="12">
        <v>2011</v>
      </c>
      <c r="C12" s="32">
        <v>8209</v>
      </c>
      <c r="D12" s="32">
        <v>104</v>
      </c>
      <c r="E12" s="32">
        <v>1110</v>
      </c>
      <c r="F12" s="32">
        <v>1393</v>
      </c>
      <c r="G12" s="32">
        <v>9</v>
      </c>
      <c r="H12" s="32">
        <v>7038</v>
      </c>
      <c r="I12" s="32">
        <v>75</v>
      </c>
      <c r="J12" s="32">
        <v>130</v>
      </c>
      <c r="K12" s="32">
        <v>266</v>
      </c>
      <c r="L12" s="32">
        <v>1601</v>
      </c>
      <c r="M12" s="31">
        <f t="shared" si="0"/>
        <v>19935</v>
      </c>
      <c r="N12" s="20"/>
    </row>
    <row r="13" spans="1:14" s="19" customFormat="1" ht="13.15" customHeight="1">
      <c r="A13" s="7" t="s">
        <v>15</v>
      </c>
      <c r="B13" s="15">
        <v>2012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7">
        <f t="shared" si="0"/>
        <v>0</v>
      </c>
      <c r="N13" s="20"/>
    </row>
    <row r="14" spans="1:14" s="19" customFormat="1" ht="13.15" customHeight="1">
      <c r="A14" s="8" t="s">
        <v>14</v>
      </c>
      <c r="B14" s="13">
        <v>2011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>
        <f t="shared" si="0"/>
        <v>0</v>
      </c>
      <c r="N14" s="20"/>
    </row>
    <row r="15" spans="1:14" s="19" customFormat="1" ht="13.15" customHeight="1">
      <c r="A15" s="6" t="s">
        <v>13</v>
      </c>
      <c r="B15" s="14">
        <v>2012</v>
      </c>
      <c r="C15" s="36">
        <v>1638</v>
      </c>
      <c r="D15" s="36"/>
      <c r="E15" s="36">
        <v>206</v>
      </c>
      <c r="F15" s="36">
        <v>112</v>
      </c>
      <c r="G15" s="36">
        <v>0</v>
      </c>
      <c r="H15" s="36">
        <v>1135</v>
      </c>
      <c r="I15" s="36">
        <v>0</v>
      </c>
      <c r="J15" s="36"/>
      <c r="K15" s="36">
        <v>44</v>
      </c>
      <c r="L15" s="36">
        <v>253</v>
      </c>
      <c r="M15" s="35">
        <f t="shared" si="0"/>
        <v>3388</v>
      </c>
      <c r="N15" s="20"/>
    </row>
    <row r="16" spans="1:14" s="19" customFormat="1" ht="13.15" customHeight="1">
      <c r="A16" s="1" t="s">
        <v>12</v>
      </c>
      <c r="B16" s="14">
        <v>2011</v>
      </c>
      <c r="C16" s="36">
        <v>1524</v>
      </c>
      <c r="D16" s="36"/>
      <c r="E16" s="36">
        <v>213</v>
      </c>
      <c r="F16" s="36">
        <v>49</v>
      </c>
      <c r="G16" s="36">
        <v>0</v>
      </c>
      <c r="H16" s="36">
        <v>1175</v>
      </c>
      <c r="I16" s="36">
        <v>0</v>
      </c>
      <c r="J16" s="36"/>
      <c r="K16" s="36">
        <v>42</v>
      </c>
      <c r="L16" s="36">
        <v>297</v>
      </c>
      <c r="M16" s="35">
        <f t="shared" si="0"/>
        <v>3300</v>
      </c>
      <c r="N16" s="20"/>
    </row>
    <row r="17" spans="1:15" s="19" customFormat="1" ht="13.15" customHeight="1">
      <c r="A17" s="7" t="s">
        <v>46</v>
      </c>
      <c r="B17" s="15">
        <v>2012</v>
      </c>
      <c r="C17" s="38">
        <v>278</v>
      </c>
      <c r="D17" s="38"/>
      <c r="E17" s="38">
        <v>137</v>
      </c>
      <c r="F17" s="38">
        <v>1193</v>
      </c>
      <c r="G17" s="38">
        <v>0</v>
      </c>
      <c r="H17" s="38">
        <v>1298</v>
      </c>
      <c r="I17" s="38">
        <v>0</v>
      </c>
      <c r="J17" s="38"/>
      <c r="K17" s="38">
        <v>49</v>
      </c>
      <c r="L17" s="38">
        <v>279</v>
      </c>
      <c r="M17" s="37">
        <f t="shared" si="0"/>
        <v>3234</v>
      </c>
      <c r="N17" s="20"/>
      <c r="O17" s="41"/>
    </row>
    <row r="18" spans="1:15" s="19" customFormat="1" ht="13.15" customHeight="1">
      <c r="A18" s="8" t="s">
        <v>11</v>
      </c>
      <c r="B18" s="13">
        <v>2011</v>
      </c>
      <c r="C18" s="34">
        <v>300</v>
      </c>
      <c r="D18" s="34"/>
      <c r="E18" s="34">
        <v>149</v>
      </c>
      <c r="F18" s="34">
        <v>1344</v>
      </c>
      <c r="G18" s="34">
        <v>0</v>
      </c>
      <c r="H18" s="34">
        <v>1447</v>
      </c>
      <c r="I18" s="34">
        <v>0</v>
      </c>
      <c r="J18" s="34"/>
      <c r="K18" s="34">
        <v>51</v>
      </c>
      <c r="L18" s="34">
        <v>160</v>
      </c>
      <c r="M18" s="33">
        <f t="shared" si="0"/>
        <v>3451</v>
      </c>
      <c r="N18" s="20"/>
      <c r="O18" s="41"/>
    </row>
    <row r="19" spans="1:15" s="19" customFormat="1" ht="13.15" customHeight="1">
      <c r="A19" s="6" t="s">
        <v>10</v>
      </c>
      <c r="B19" s="14">
        <v>2012</v>
      </c>
      <c r="C19" s="36">
        <v>112</v>
      </c>
      <c r="D19" s="36"/>
      <c r="E19" s="36">
        <v>368</v>
      </c>
      <c r="F19" s="36"/>
      <c r="G19" s="36"/>
      <c r="H19" s="36">
        <v>984</v>
      </c>
      <c r="I19" s="36"/>
      <c r="J19" s="36">
        <v>159</v>
      </c>
      <c r="K19" s="36"/>
      <c r="L19" s="36">
        <v>0</v>
      </c>
      <c r="M19" s="35">
        <f t="shared" si="0"/>
        <v>1623</v>
      </c>
      <c r="N19" s="20"/>
    </row>
    <row r="20" spans="1:15" s="19" customFormat="1" ht="12.95" customHeight="1">
      <c r="A20" s="25" t="s">
        <v>9</v>
      </c>
      <c r="B20" s="14">
        <v>2011</v>
      </c>
      <c r="C20" s="36">
        <v>117</v>
      </c>
      <c r="D20" s="36"/>
      <c r="E20" s="36">
        <v>384</v>
      </c>
      <c r="F20" s="36"/>
      <c r="G20" s="36"/>
      <c r="H20" s="36">
        <v>980</v>
      </c>
      <c r="I20" s="36"/>
      <c r="J20" s="36">
        <v>130</v>
      </c>
      <c r="K20" s="36"/>
      <c r="L20" s="36">
        <v>0</v>
      </c>
      <c r="M20" s="35">
        <f t="shared" si="0"/>
        <v>1611</v>
      </c>
      <c r="N20" s="20"/>
    </row>
    <row r="21" spans="1:15" s="19" customFormat="1" ht="12.95" customHeight="1">
      <c r="A21" s="7" t="s">
        <v>8</v>
      </c>
      <c r="B21" s="15">
        <v>2012</v>
      </c>
      <c r="C21" s="38">
        <v>22</v>
      </c>
      <c r="D21" s="38"/>
      <c r="E21" s="38"/>
      <c r="F21" s="38"/>
      <c r="G21" s="38"/>
      <c r="H21" s="38">
        <v>0</v>
      </c>
      <c r="I21" s="38"/>
      <c r="J21" s="38"/>
      <c r="K21" s="38"/>
      <c r="L21" s="38"/>
      <c r="M21" s="37">
        <f t="shared" si="0"/>
        <v>22</v>
      </c>
      <c r="N21" s="20"/>
    </row>
    <row r="22" spans="1:15" s="19" customFormat="1" ht="12.95" customHeight="1">
      <c r="A22" s="24" t="s">
        <v>7</v>
      </c>
      <c r="B22" s="13">
        <v>2011</v>
      </c>
      <c r="C22" s="34">
        <v>17</v>
      </c>
      <c r="D22" s="34"/>
      <c r="E22" s="34"/>
      <c r="F22" s="34"/>
      <c r="G22" s="34"/>
      <c r="H22" s="34">
        <v>0</v>
      </c>
      <c r="I22" s="34"/>
      <c r="J22" s="34"/>
      <c r="K22" s="34"/>
      <c r="L22" s="34"/>
      <c r="M22" s="33">
        <f t="shared" si="0"/>
        <v>17</v>
      </c>
      <c r="N22" s="20"/>
    </row>
    <row r="23" spans="1:15" s="19" customFormat="1" ht="12.95" customHeight="1">
      <c r="A23" s="44" t="s">
        <v>6</v>
      </c>
      <c r="B23" s="43">
        <v>2012</v>
      </c>
      <c r="C23" s="36">
        <v>226</v>
      </c>
      <c r="D23" s="36"/>
      <c r="E23" s="36">
        <v>15</v>
      </c>
      <c r="F23" s="36">
        <v>0</v>
      </c>
      <c r="G23" s="36">
        <v>0</v>
      </c>
      <c r="H23" s="36">
        <v>147</v>
      </c>
      <c r="I23" s="36">
        <v>0</v>
      </c>
      <c r="J23" s="36"/>
      <c r="K23" s="36">
        <v>3</v>
      </c>
      <c r="L23" s="36">
        <v>0</v>
      </c>
      <c r="M23" s="35">
        <f t="shared" si="0"/>
        <v>391</v>
      </c>
      <c r="N23" s="20"/>
    </row>
    <row r="24" spans="1:15" s="19" customFormat="1" ht="12.95" customHeight="1">
      <c r="A24" s="10" t="s">
        <v>5</v>
      </c>
      <c r="B24" s="42">
        <v>2011</v>
      </c>
      <c r="C24" s="34">
        <v>132</v>
      </c>
      <c r="D24" s="34"/>
      <c r="E24" s="34">
        <v>18</v>
      </c>
      <c r="F24" s="34">
        <v>0</v>
      </c>
      <c r="G24" s="34">
        <v>0</v>
      </c>
      <c r="H24" s="34">
        <v>162</v>
      </c>
      <c r="I24" s="34">
        <v>0</v>
      </c>
      <c r="J24" s="34"/>
      <c r="K24" s="34">
        <v>3</v>
      </c>
      <c r="L24" s="34">
        <v>0</v>
      </c>
      <c r="M24" s="33">
        <f t="shared" si="0"/>
        <v>315</v>
      </c>
      <c r="N24" s="20"/>
    </row>
    <row r="25" spans="1:15" s="19" customFormat="1" ht="12.95" customHeight="1">
      <c r="A25" s="9" t="s">
        <v>4</v>
      </c>
      <c r="B25" s="12">
        <v>2012</v>
      </c>
      <c r="C25" s="32">
        <f t="shared" ref="C25:L26" si="1">+C11-C13-C15-C17-C19-C21-C23</f>
        <v>5939</v>
      </c>
      <c r="D25" s="32">
        <f t="shared" si="1"/>
        <v>108</v>
      </c>
      <c r="E25" s="32">
        <f t="shared" si="1"/>
        <v>362</v>
      </c>
      <c r="F25" s="32">
        <f t="shared" si="1"/>
        <v>0</v>
      </c>
      <c r="G25" s="32">
        <f t="shared" si="1"/>
        <v>9</v>
      </c>
      <c r="H25" s="32">
        <f t="shared" si="1"/>
        <v>2981</v>
      </c>
      <c r="I25" s="32">
        <f t="shared" si="1"/>
        <v>94</v>
      </c>
      <c r="J25" s="32">
        <f t="shared" si="1"/>
        <v>0</v>
      </c>
      <c r="K25" s="32">
        <f t="shared" si="1"/>
        <v>156</v>
      </c>
      <c r="L25" s="32">
        <f t="shared" si="1"/>
        <v>1277</v>
      </c>
      <c r="M25" s="31">
        <f t="shared" si="0"/>
        <v>10926</v>
      </c>
      <c r="N25" s="20"/>
      <c r="O25" s="41"/>
    </row>
    <row r="26" spans="1:15" s="19" customFormat="1" ht="12.95" customHeight="1" thickBot="1">
      <c r="A26" s="5" t="s">
        <v>3</v>
      </c>
      <c r="B26" s="11">
        <v>2011</v>
      </c>
      <c r="C26" s="30">
        <f t="shared" si="1"/>
        <v>6119</v>
      </c>
      <c r="D26" s="30">
        <f t="shared" si="1"/>
        <v>104</v>
      </c>
      <c r="E26" s="30">
        <f t="shared" si="1"/>
        <v>346</v>
      </c>
      <c r="F26" s="30">
        <f t="shared" si="1"/>
        <v>0</v>
      </c>
      <c r="G26" s="30">
        <f t="shared" si="1"/>
        <v>9</v>
      </c>
      <c r="H26" s="30">
        <f t="shared" si="1"/>
        <v>3274</v>
      </c>
      <c r="I26" s="30">
        <f t="shared" si="1"/>
        <v>75</v>
      </c>
      <c r="J26" s="30">
        <f t="shared" si="1"/>
        <v>0</v>
      </c>
      <c r="K26" s="30">
        <f t="shared" si="1"/>
        <v>170</v>
      </c>
      <c r="L26" s="30">
        <f t="shared" si="1"/>
        <v>1144</v>
      </c>
      <c r="M26" s="29">
        <f t="shared" ref="M26" si="2">SUM(C26:L26)</f>
        <v>11241</v>
      </c>
      <c r="N26" s="20"/>
    </row>
    <row r="27" spans="1:15" s="19" customFormat="1" ht="20.100000000000001" customHeight="1">
      <c r="A27" s="18"/>
      <c r="B27" s="18"/>
      <c r="C27" s="28"/>
      <c r="D27" s="28"/>
      <c r="E27" s="28"/>
      <c r="F27" s="28"/>
      <c r="G27" s="28"/>
      <c r="H27" s="28"/>
      <c r="I27" s="28"/>
      <c r="J27" s="28"/>
      <c r="K27" s="28"/>
      <c r="L27" s="20"/>
      <c r="M27" s="20"/>
      <c r="N27" s="20"/>
    </row>
  </sheetData>
  <mergeCells count="26">
    <mergeCell ref="G7:G8"/>
    <mergeCell ref="H7:H8"/>
    <mergeCell ref="K7:K8"/>
    <mergeCell ref="K9:K10"/>
    <mergeCell ref="H9:H10"/>
    <mergeCell ref="F9:F10"/>
    <mergeCell ref="I7:I8"/>
    <mergeCell ref="A2:D2"/>
    <mergeCell ref="A7:A10"/>
    <mergeCell ref="B7:B8"/>
    <mergeCell ref="E7:E8"/>
    <mergeCell ref="B9:B10"/>
    <mergeCell ref="E9:E10"/>
    <mergeCell ref="C9:D9"/>
    <mergeCell ref="A4:M4"/>
    <mergeCell ref="A5:M5"/>
    <mergeCell ref="G9:G10"/>
    <mergeCell ref="I9:I10"/>
    <mergeCell ref="C7:D7"/>
    <mergeCell ref="F7:F8"/>
    <mergeCell ref="L7:L8"/>
    <mergeCell ref="M7:M8"/>
    <mergeCell ref="L9:L10"/>
    <mergeCell ref="M9:M10"/>
    <mergeCell ref="J9:J10"/>
    <mergeCell ref="J7:J8"/>
  </mergeCells>
  <phoneticPr fontId="0" type="noConversion"/>
  <printOptions horizontalCentered="1"/>
  <pageMargins left="0.78740157480314965" right="0.78740157480314965" top="0.78740157480314965" bottom="0.78740157480314965" header="0.59055118110236227" footer="0.78740157480314965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Tab.5.2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creator>Mgr. Ladislav Krejčí</dc:creator>
  <dc:description>Program pro generování souborů - M. Brož</dc:description>
  <cp:lastModifiedBy>korbel4152</cp:lastModifiedBy>
  <cp:lastPrinted>2013-03-14T13:40:35Z</cp:lastPrinted>
  <dcterms:created xsi:type="dcterms:W3CDTF">2009-05-21T11:48:04Z</dcterms:created>
  <dcterms:modified xsi:type="dcterms:W3CDTF">2014-03-26T07:36:06Z</dcterms:modified>
</cp:coreProperties>
</file>