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740" windowHeight="8280" activeTab="0"/>
  </bookViews>
  <sheets>
    <sheet name="Tab.3.1" sheetId="1" r:id="rId1"/>
  </sheets>
  <externalReferences>
    <externalReference r:id="rId4"/>
    <externalReference r:id="rId5"/>
  </externalReferences>
  <definedNames>
    <definedName name="___INDEX_SHEET___ASAP_Utilities">#REF!</definedName>
    <definedName name="Data">#REF!</definedName>
    <definedName name="SearchKey">#REF!</definedName>
    <definedName name="Tabulky">'[2]Tabulky'!$A:$G</definedName>
  </definedNames>
  <calcPr fullCalcOnLoad="1"/>
</workbook>
</file>

<file path=xl/sharedStrings.xml><?xml version="1.0" encoding="utf-8"?>
<sst xmlns="http://schemas.openxmlformats.org/spreadsheetml/2006/main" count="41" uniqueCount="41">
  <si>
    <t>Rok</t>
  </si>
  <si>
    <t>Year</t>
  </si>
  <si>
    <t>Tuzemské přírodní zdroje</t>
  </si>
  <si>
    <t>Indigenous Production</t>
  </si>
  <si>
    <t>Dovoz</t>
  </si>
  <si>
    <t>Import</t>
  </si>
  <si>
    <t>Vývoz</t>
  </si>
  <si>
    <t>Export</t>
  </si>
  <si>
    <t>Čerpání (+), doplnění (-) zásob dodavatelů</t>
  </si>
  <si>
    <t>Stocks Draw (+), Stocks Build (-) of Suppliers</t>
  </si>
  <si>
    <t>Čerpání (+), doplnění (-) zásob spotřebitelů</t>
  </si>
  <si>
    <t>Jiné zdroje (+), jiné úbytky (-)</t>
  </si>
  <si>
    <t>Other Sources (+), Other Decreases (-)</t>
  </si>
  <si>
    <t>Prvotní energetické zdroje celkem</t>
  </si>
  <si>
    <t>Total Primary Energy Sources</t>
  </si>
  <si>
    <t>Výroba - výtěžky energetických pochodů</t>
  </si>
  <si>
    <t>Stocks Draw (+), Stocks Build (-) of Consumers</t>
  </si>
  <si>
    <t>Transformation Sector (Outputs of en.processes)</t>
  </si>
  <si>
    <t xml:space="preserve">Zdroje celkem </t>
  </si>
  <si>
    <t xml:space="preserve">Total Sources including Transformation Sector </t>
  </si>
  <si>
    <t>Total Liquid Fuels</t>
  </si>
  <si>
    <t>Other Liquid Fuels</t>
  </si>
  <si>
    <t>Coal Tar</t>
  </si>
  <si>
    <t>Kerosenes</t>
  </si>
  <si>
    <t xml:space="preserve">Diesel Oil and Fuel and oth. Gas Oil </t>
  </si>
  <si>
    <t>Crude Oil</t>
  </si>
  <si>
    <t>Celkem kapalná paliva</t>
  </si>
  <si>
    <t>Ostatní kapalná paliva</t>
  </si>
  <si>
    <t>Dehty</t>
  </si>
  <si>
    <t>Petroleje</t>
  </si>
  <si>
    <t>Motor.nafta a topný a ost.plyn.olej</t>
  </si>
  <si>
    <t>Ropa</t>
  </si>
  <si>
    <t xml:space="preserve">Sources of Liquid Fuels </t>
  </si>
  <si>
    <t xml:space="preserve">Zdroje kapalných paliv </t>
  </si>
  <si>
    <r>
      <t>Měřící jednotka (</t>
    </r>
    <r>
      <rPr>
        <i/>
        <sz val="9"/>
        <rFont val="Arial CE"/>
        <family val="0"/>
      </rPr>
      <t>Unit</t>
    </r>
    <r>
      <rPr>
        <sz val="9"/>
        <rFont val="Arial CE"/>
        <family val="0"/>
      </rPr>
      <t xml:space="preserve">): tis.t, </t>
    </r>
    <r>
      <rPr>
        <i/>
        <sz val="9"/>
        <rFont val="Arial CE"/>
        <family val="0"/>
      </rPr>
      <t>th.tons</t>
    </r>
    <r>
      <rPr>
        <sz val="9"/>
        <rFont val="Arial CE"/>
        <family val="0"/>
      </rPr>
      <t xml:space="preserve"> </t>
    </r>
  </si>
  <si>
    <r>
      <t>Tabulka (</t>
    </r>
    <r>
      <rPr>
        <i/>
        <sz val="10"/>
        <rFont val="Arial"/>
        <family val="2"/>
      </rPr>
      <t>Table</t>
    </r>
    <r>
      <rPr>
        <sz val="10"/>
        <rFont val="Arial"/>
        <family val="2"/>
      </rPr>
      <t>): 3.1</t>
    </r>
  </si>
  <si>
    <t>Motorový a letecký benzín</t>
  </si>
  <si>
    <t>Motor and Aviation Gasoline</t>
  </si>
  <si>
    <t>Období (Period): 2011, 2010</t>
  </si>
  <si>
    <t>Topné oleje</t>
  </si>
  <si>
    <t>Fuel Oils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</si>
</sst>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"/>
    <numFmt numFmtId="167" formatCode="_-* #,##0.0\ _K_č_-;\-* #,##0.0\ _K_č_-;_-* &quot;-&quot;??\ _K_č_-;_-@_-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\ \ \ @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#,##0.000000000"/>
    <numFmt numFmtId="179" formatCode="#,##0.0000000000"/>
    <numFmt numFmtId="180" formatCode="#,##0.00000000000"/>
    <numFmt numFmtId="181" formatCode="#,##0.000000000000"/>
    <numFmt numFmtId="182" formatCode="#,##0.0000000000000"/>
    <numFmt numFmtId="183" formatCode="0.0000"/>
  </numFmts>
  <fonts count="53">
    <font>
      <sz val="10"/>
      <name val="Arial CE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i/>
      <sz val="11"/>
      <name val="Arial CE"/>
      <family val="0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i/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0" xfId="51" applyFont="1">
      <alignment/>
      <protection/>
    </xf>
    <xf numFmtId="0" fontId="8" fillId="0" borderId="10" xfId="51" applyFont="1" applyBorder="1" applyAlignment="1">
      <alignment wrapText="1"/>
      <protection/>
    </xf>
    <xf numFmtId="0" fontId="9" fillId="0" borderId="0" xfId="51" applyFont="1" applyAlignment="1">
      <alignment/>
      <protection/>
    </xf>
    <xf numFmtId="0" fontId="6" fillId="33" borderId="11" xfId="51" applyFont="1" applyFill="1" applyBorder="1" applyAlignment="1">
      <alignment wrapText="1"/>
      <protection/>
    </xf>
    <xf numFmtId="3" fontId="7" fillId="33" borderId="12" xfId="51" applyNumberFormat="1" applyFont="1" applyFill="1" applyBorder="1">
      <alignment/>
      <protection/>
    </xf>
    <xf numFmtId="0" fontId="8" fillId="33" borderId="10" xfId="51" applyFont="1" applyFill="1" applyBorder="1" applyAlignment="1">
      <alignment wrapText="1"/>
      <protection/>
    </xf>
    <xf numFmtId="3" fontId="7" fillId="33" borderId="13" xfId="51" applyNumberFormat="1" applyFont="1" applyFill="1" applyBorder="1">
      <alignment/>
      <protection/>
    </xf>
    <xf numFmtId="3" fontId="7" fillId="33" borderId="14" xfId="51" applyNumberFormat="1" applyFont="1" applyFill="1" applyBorder="1">
      <alignment/>
      <protection/>
    </xf>
    <xf numFmtId="0" fontId="8" fillId="33" borderId="10" xfId="51" applyFont="1" applyFill="1" applyBorder="1" applyAlignment="1">
      <alignment wrapText="1"/>
      <protection/>
    </xf>
    <xf numFmtId="0" fontId="8" fillId="33" borderId="15" xfId="51" applyFont="1" applyFill="1" applyBorder="1" applyAlignment="1">
      <alignment wrapText="1"/>
      <protection/>
    </xf>
    <xf numFmtId="3" fontId="7" fillId="33" borderId="16" xfId="51" applyNumberFormat="1" applyFont="1" applyFill="1" applyBorder="1">
      <alignment/>
      <protection/>
    </xf>
    <xf numFmtId="3" fontId="7" fillId="33" borderId="17" xfId="51" applyNumberFormat="1" applyFont="1" applyFill="1" applyBorder="1">
      <alignment/>
      <protection/>
    </xf>
    <xf numFmtId="0" fontId="6" fillId="0" borderId="10" xfId="51" applyFont="1" applyBorder="1" applyAlignment="1">
      <alignment wrapText="1"/>
      <protection/>
    </xf>
    <xf numFmtId="3" fontId="7" fillId="0" borderId="16" xfId="51" applyNumberFormat="1" applyFont="1" applyBorder="1">
      <alignment/>
      <protection/>
    </xf>
    <xf numFmtId="3" fontId="7" fillId="0" borderId="17" xfId="51" applyNumberFormat="1" applyFont="1" applyBorder="1">
      <alignment/>
      <protection/>
    </xf>
    <xf numFmtId="0" fontId="6" fillId="0" borderId="18" xfId="51" applyFont="1" applyBorder="1" applyAlignment="1">
      <alignment wrapText="1"/>
      <protection/>
    </xf>
    <xf numFmtId="3" fontId="7" fillId="0" borderId="19" xfId="51" applyNumberFormat="1" applyFont="1" applyBorder="1">
      <alignment/>
      <protection/>
    </xf>
    <xf numFmtId="0" fontId="8" fillId="0" borderId="20" xfId="51" applyFont="1" applyBorder="1" applyAlignment="1">
      <alignment wrapText="1"/>
      <protection/>
    </xf>
    <xf numFmtId="3" fontId="7" fillId="0" borderId="21" xfId="51" applyNumberFormat="1" applyFont="1" applyBorder="1">
      <alignment/>
      <protection/>
    </xf>
    <xf numFmtId="3" fontId="7" fillId="0" borderId="22" xfId="51" applyNumberFormat="1" applyFont="1" applyBorder="1">
      <alignment/>
      <protection/>
    </xf>
    <xf numFmtId="0" fontId="6" fillId="33" borderId="10" xfId="51" applyFont="1" applyFill="1" applyBorder="1" applyAlignment="1">
      <alignment wrapText="1"/>
      <protection/>
    </xf>
    <xf numFmtId="3" fontId="7" fillId="33" borderId="23" xfId="51" applyNumberFormat="1" applyFont="1" applyFill="1" applyBorder="1">
      <alignment/>
      <protection/>
    </xf>
    <xf numFmtId="0" fontId="8" fillId="0" borderId="20" xfId="51" applyFont="1" applyBorder="1" applyAlignment="1">
      <alignment wrapText="1"/>
      <protection/>
    </xf>
    <xf numFmtId="0" fontId="7" fillId="33" borderId="24" xfId="51" applyFont="1" applyFill="1" applyBorder="1" applyAlignment="1">
      <alignment horizontal="center"/>
      <protection/>
    </xf>
    <xf numFmtId="0" fontId="7" fillId="33" borderId="25" xfId="51" applyFont="1" applyFill="1" applyBorder="1" applyAlignment="1">
      <alignment horizontal="center"/>
      <protection/>
    </xf>
    <xf numFmtId="0" fontId="7" fillId="0" borderId="26" xfId="51" applyFont="1" applyBorder="1" applyAlignment="1">
      <alignment horizontal="center"/>
      <protection/>
    </xf>
    <xf numFmtId="0" fontId="7" fillId="0" borderId="25" xfId="51" applyFont="1" applyBorder="1" applyAlignment="1">
      <alignment horizontal="center"/>
      <protection/>
    </xf>
    <xf numFmtId="3" fontId="7" fillId="0" borderId="27" xfId="51" applyNumberFormat="1" applyFont="1" applyBorder="1">
      <alignment/>
      <protection/>
    </xf>
    <xf numFmtId="0" fontId="7" fillId="0" borderId="28" xfId="51" applyFont="1" applyBorder="1" applyAlignment="1">
      <alignment horizontal="center"/>
      <protection/>
    </xf>
    <xf numFmtId="3" fontId="7" fillId="33" borderId="29" xfId="51" applyNumberFormat="1" applyFont="1" applyFill="1" applyBorder="1">
      <alignment/>
      <protection/>
    </xf>
    <xf numFmtId="0" fontId="7" fillId="33" borderId="30" xfId="51" applyFont="1" applyFill="1" applyBorder="1" applyAlignment="1">
      <alignment horizontal="center"/>
      <protection/>
    </xf>
    <xf numFmtId="0" fontId="2" fillId="0" borderId="0" xfId="52">
      <alignment/>
      <protection/>
    </xf>
    <xf numFmtId="0" fontId="15" fillId="0" borderId="0" xfId="52" applyFont="1">
      <alignment/>
      <protection/>
    </xf>
    <xf numFmtId="0" fontId="16" fillId="0" borderId="0" xfId="52" applyFont="1">
      <alignment/>
      <protection/>
    </xf>
    <xf numFmtId="0" fontId="7" fillId="0" borderId="0" xfId="52" applyFont="1">
      <alignment/>
      <protection/>
    </xf>
    <xf numFmtId="0" fontId="6" fillId="0" borderId="0" xfId="52" applyFont="1">
      <alignment/>
      <protection/>
    </xf>
    <xf numFmtId="0" fontId="17" fillId="0" borderId="0" xfId="52" applyFont="1">
      <alignment/>
      <protection/>
    </xf>
    <xf numFmtId="0" fontId="2" fillId="0" borderId="0" xfId="52" applyFont="1">
      <alignment/>
      <protection/>
    </xf>
    <xf numFmtId="0" fontId="5" fillId="0" borderId="0" xfId="52" applyFont="1">
      <alignment/>
      <protection/>
    </xf>
    <xf numFmtId="0" fontId="12" fillId="0" borderId="0" xfId="51" applyFont="1" applyAlignment="1">
      <alignment horizontal="right"/>
      <protection/>
    </xf>
    <xf numFmtId="0" fontId="12" fillId="0" borderId="0" xfId="52" applyFont="1" applyAlignment="1">
      <alignment horizontal="right"/>
      <protection/>
    </xf>
    <xf numFmtId="0" fontId="13" fillId="0" borderId="0" xfId="51" applyFont="1" applyAlignment="1">
      <alignment/>
      <protection/>
    </xf>
    <xf numFmtId="0" fontId="5" fillId="0" borderId="0" xfId="52" applyFont="1" applyAlignment="1">
      <alignment horizontal="left" vertical="top"/>
      <protection/>
    </xf>
    <xf numFmtId="0" fontId="4" fillId="0" borderId="0" xfId="52" applyFont="1" applyAlignment="1">
      <alignment horizontal="left" vertical="top"/>
      <protection/>
    </xf>
    <xf numFmtId="0" fontId="5" fillId="0" borderId="0" xfId="52" applyFont="1" applyAlignment="1">
      <alignment horizontal="right"/>
      <protection/>
    </xf>
    <xf numFmtId="0" fontId="2" fillId="0" borderId="0" xfId="52" applyFont="1" applyAlignment="1">
      <alignment horizontal="right"/>
      <protection/>
    </xf>
    <xf numFmtId="0" fontId="8" fillId="34" borderId="25" xfId="52" applyFont="1" applyFill="1" applyBorder="1" applyAlignment="1">
      <alignment horizontal="center" vertical="center"/>
      <protection/>
    </xf>
    <xf numFmtId="0" fontId="8" fillId="34" borderId="24" xfId="52" applyFont="1" applyFill="1" applyBorder="1" applyAlignment="1">
      <alignment horizontal="center" vertical="center"/>
      <protection/>
    </xf>
    <xf numFmtId="0" fontId="8" fillId="34" borderId="21" xfId="52" applyFont="1" applyFill="1" applyBorder="1" applyAlignment="1">
      <alignment horizontal="center" vertical="center" wrapText="1"/>
      <protection/>
    </xf>
    <xf numFmtId="0" fontId="8" fillId="34" borderId="31" xfId="52" applyFont="1" applyFill="1" applyBorder="1" applyAlignment="1">
      <alignment horizontal="center" vertical="center" wrapText="1"/>
      <protection/>
    </xf>
    <xf numFmtId="0" fontId="6" fillId="34" borderId="32" xfId="52" applyFont="1" applyFill="1" applyBorder="1" applyAlignment="1">
      <alignment horizontal="center" vertical="center" wrapText="1"/>
      <protection/>
    </xf>
    <xf numFmtId="0" fontId="6" fillId="34" borderId="33" xfId="52" applyFont="1" applyFill="1" applyBorder="1" applyAlignment="1">
      <alignment horizontal="center" vertical="center" wrapText="1"/>
      <protection/>
    </xf>
    <xf numFmtId="0" fontId="9" fillId="0" borderId="0" xfId="51" applyFont="1" applyAlignment="1">
      <alignment/>
      <protection/>
    </xf>
    <xf numFmtId="0" fontId="10" fillId="0" borderId="0" xfId="52" applyFont="1" applyAlignment="1">
      <alignment horizontal="center" vertical="top"/>
      <protection/>
    </xf>
    <xf numFmtId="0" fontId="12" fillId="0" borderId="0" xfId="52" applyFont="1" applyAlignment="1">
      <alignment horizontal="center"/>
      <protection/>
    </xf>
    <xf numFmtId="0" fontId="11" fillId="0" borderId="0" xfId="0" applyFont="1" applyAlignment="1">
      <alignment horizontal="center"/>
    </xf>
    <xf numFmtId="0" fontId="6" fillId="34" borderId="34" xfId="52" applyFont="1" applyFill="1" applyBorder="1" applyAlignment="1">
      <alignment horizontal="center" vertical="center"/>
      <protection/>
    </xf>
    <xf numFmtId="0" fontId="6" fillId="34" borderId="35" xfId="52" applyFont="1" applyFill="1" applyBorder="1" applyAlignment="1">
      <alignment horizontal="center" vertical="center"/>
      <protection/>
    </xf>
    <xf numFmtId="0" fontId="6" fillId="34" borderId="36" xfId="52" applyFont="1" applyFill="1" applyBorder="1" applyAlignment="1">
      <alignment horizontal="center" vertical="center"/>
      <protection/>
    </xf>
    <xf numFmtId="0" fontId="6" fillId="34" borderId="30" xfId="52" applyFont="1" applyFill="1" applyBorder="1" applyAlignment="1">
      <alignment horizontal="center" vertical="center"/>
      <protection/>
    </xf>
    <xf numFmtId="0" fontId="6" fillId="34" borderId="26" xfId="52" applyFont="1" applyFill="1" applyBorder="1" applyAlignment="1">
      <alignment horizontal="center" vertical="center"/>
      <protection/>
    </xf>
    <xf numFmtId="0" fontId="6" fillId="34" borderId="37" xfId="52" applyFont="1" applyFill="1" applyBorder="1" applyAlignment="1">
      <alignment horizontal="center" vertical="center" wrapText="1"/>
      <protection/>
    </xf>
    <xf numFmtId="0" fontId="6" fillId="34" borderId="38" xfId="52" applyFont="1" applyFill="1" applyBorder="1" applyAlignment="1">
      <alignment horizontal="center" vertical="center" wrapText="1"/>
      <protection/>
    </xf>
    <xf numFmtId="0" fontId="8" fillId="34" borderId="27" xfId="52" applyFont="1" applyFill="1" applyBorder="1" applyAlignment="1">
      <alignment horizontal="center" vertical="center" wrapText="1"/>
      <protection/>
    </xf>
    <xf numFmtId="0" fontId="8" fillId="34" borderId="13" xfId="52" applyFont="1" applyFill="1" applyBorder="1" applyAlignment="1">
      <alignment horizontal="center" vertical="center" wrapText="1"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_A1" xfId="51"/>
    <cellStyle name="normální_A2" xfId="52"/>
    <cellStyle name="Pevný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áhlaví 1" xfId="64"/>
    <cellStyle name="Záhlaví 2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E\ENERGETICKE%20BILANCE%202005-2007\EMIL\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\Enviros\Archive\&#268;S&#218;\Publikace\8106-06%20-%20Energetick&#233;%20bilance%202002%20-%202004\EB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049"/>
      <sheetName val="Tab050"/>
      <sheetName val="Tab051"/>
      <sheetName val="Tab052"/>
      <sheetName val="Tab053"/>
      <sheetName val="Tab054"/>
      <sheetName val="Tab055"/>
      <sheetName val="Tab056"/>
      <sheetName val="Tab057"/>
      <sheetName val="Tab058"/>
      <sheetName val="Tab059"/>
      <sheetName val="Tab060"/>
      <sheetName val="Tab061"/>
      <sheetName val="Tab062"/>
      <sheetName val="Tab063"/>
      <sheetName val="Tab064"/>
      <sheetName val="Tab065"/>
      <sheetName val="Tab066"/>
      <sheetName val="Tab067"/>
      <sheetName val="Tab068"/>
      <sheetName val="Tab069"/>
      <sheetName val="Tab070"/>
      <sheetName val="Tab071"/>
      <sheetName val="Tab072"/>
      <sheetName val="Tab073"/>
      <sheetName val="Tab074"/>
      <sheetName val="Tab075"/>
      <sheetName val="Tab076"/>
      <sheetName val="Tab077"/>
      <sheetName val="Tab078"/>
      <sheetName val="Tab079"/>
      <sheetName val="Tab080"/>
      <sheetName val="Lis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k"/>
      <sheetName val="Tabulky"/>
      <sheetName val="TP01"/>
      <sheetName val="KP01"/>
      <sheetName val="PP01"/>
      <sheetName val="ET01"/>
      <sheetName val="TP02"/>
      <sheetName val="KP02"/>
      <sheetName val="PP02"/>
      <sheetName val="ET02"/>
      <sheetName val="TP03"/>
      <sheetName val="KP03"/>
      <sheetName val="PP03"/>
      <sheetName val="TP04"/>
      <sheetName val="KP04"/>
      <sheetName val="PP04"/>
      <sheetName val="TP05"/>
      <sheetName val="KP05"/>
      <sheetName val="PP05"/>
      <sheetName val="TP06"/>
      <sheetName val="KP06"/>
      <sheetName val="PP06"/>
      <sheetName val="EPB2004P"/>
    </sheetNames>
    <sheetDataSet>
      <sheetData sheetId="1">
        <row r="1">
          <cell r="A1" t="str">
            <v>Číslo</v>
          </cell>
          <cell r="B1" t="str">
            <v>Číslo EB</v>
          </cell>
          <cell r="C1" t="str">
            <v>Název</v>
          </cell>
          <cell r="D1" t="str">
            <v>Name</v>
          </cell>
          <cell r="E1" t="str">
            <v>Kód</v>
          </cell>
          <cell r="F1" t="str">
            <v>Code</v>
          </cell>
          <cell r="G1" t="str">
            <v>List</v>
          </cell>
        </row>
        <row r="2">
          <cell r="A2">
            <v>1</v>
          </cell>
          <cell r="B2" t="str">
            <v>A 1-1</v>
          </cell>
          <cell r="C2" t="str">
            <v>Zdroje tuhých paliv [tis. tun]</v>
          </cell>
          <cell r="D2" t="str">
            <v>Sources of Solid Fuels [1000 tonnes]</v>
          </cell>
          <cell r="E2" t="str">
            <v>Tabulka: A 1-1</v>
          </cell>
          <cell r="F2" t="str">
            <v>Table: A 1-1</v>
          </cell>
          <cell r="G2" t="str">
            <v>TP01</v>
          </cell>
        </row>
        <row r="3">
          <cell r="A3">
            <v>2</v>
          </cell>
          <cell r="B3" t="str">
            <v>A 1-2</v>
          </cell>
          <cell r="C3" t="str">
            <v>Zdroje tuhých paliv [TJ]</v>
          </cell>
          <cell r="D3" t="str">
            <v>Sources of Solid Fuels [TJ]</v>
          </cell>
          <cell r="E3" t="str">
            <v>Tabulka: A 1-2</v>
          </cell>
          <cell r="F3" t="str">
            <v>Table: A 1-2</v>
          </cell>
          <cell r="G3" t="str">
            <v>TP01</v>
          </cell>
        </row>
        <row r="4">
          <cell r="A4">
            <v>3</v>
          </cell>
          <cell r="B4" t="str">
            <v>B 1-1</v>
          </cell>
          <cell r="C4" t="str">
            <v>Zdroje kapalných paliv [tis. tun]</v>
          </cell>
          <cell r="D4" t="str">
            <v>Sources of Liquid Fuels [1000 tonnes]</v>
          </cell>
          <cell r="E4" t="str">
            <v>Tabulka: B 1-1</v>
          </cell>
          <cell r="F4" t="str">
            <v>Table: B 1-1</v>
          </cell>
          <cell r="G4" t="str">
            <v>KP01</v>
          </cell>
        </row>
        <row r="5">
          <cell r="A5">
            <v>4</v>
          </cell>
          <cell r="B5" t="str">
            <v>B 1-2</v>
          </cell>
          <cell r="C5" t="str">
            <v>Zdroje kapalných paliv [TJ]</v>
          </cell>
          <cell r="D5" t="str">
            <v>Sources of Liquid Fuels [TJ]</v>
          </cell>
          <cell r="E5" t="str">
            <v>Tabulka: B 1-2</v>
          </cell>
          <cell r="F5" t="str">
            <v>Table: B 1-2</v>
          </cell>
          <cell r="G5" t="str">
            <v>KP01</v>
          </cell>
        </row>
        <row r="6">
          <cell r="A6">
            <v>5</v>
          </cell>
          <cell r="B6" t="str">
            <v>C 1-1</v>
          </cell>
          <cell r="C6" t="str">
            <v>Zdroje plynných paliv [mil. m3]</v>
          </cell>
          <cell r="D6" t="str">
            <v>Sources of Gaseous Fuels [million cubic meters]</v>
          </cell>
          <cell r="E6" t="str">
            <v>Tabulka: C 1-1</v>
          </cell>
          <cell r="F6" t="str">
            <v>Table: C 1-1</v>
          </cell>
          <cell r="G6" t="str">
            <v>PP01</v>
          </cell>
        </row>
        <row r="7">
          <cell r="A7">
            <v>6</v>
          </cell>
          <cell r="B7" t="str">
            <v>C 1-2</v>
          </cell>
          <cell r="C7" t="str">
            <v>Zdroje plynných paliv [TJ]</v>
          </cell>
          <cell r="D7" t="str">
            <v>Sources of Gaseous Fuels [TJ]</v>
          </cell>
          <cell r="E7" t="str">
            <v>Tabulka: C 1-2</v>
          </cell>
          <cell r="F7" t="str">
            <v>Table: C 1-2</v>
          </cell>
          <cell r="G7" t="str">
            <v>PP01</v>
          </cell>
        </row>
        <row r="8">
          <cell r="A8">
            <v>7</v>
          </cell>
          <cell r="B8" t="str">
            <v>D 1</v>
          </cell>
          <cell r="C8" t="str">
            <v>Zdroje elektřiny a tepla</v>
          </cell>
          <cell r="D8" t="str">
            <v>Sources of Electricity and Heat</v>
          </cell>
          <cell r="E8" t="str">
            <v>Tabulka: D 1</v>
          </cell>
          <cell r="F8" t="str">
            <v>Table: D 1</v>
          </cell>
          <cell r="G8" t="str">
            <v>ET01</v>
          </cell>
        </row>
        <row r="9">
          <cell r="A9">
            <v>8</v>
          </cell>
          <cell r="B9" t="str">
            <v>A 2-1</v>
          </cell>
          <cell r="C9" t="str">
            <v>Celkové zdroje tuhých paliv, spotřeba v transformačním sektoru, při těžbě a dopravě paliv a konečná spotřeba celkem [tis. tun]</v>
          </cell>
          <cell r="D9" t="str">
            <v>Total Sources of Solid Fuels, Consumption in Transformation Sector, at Fuels Extraction and Transport and Total Final Consumption [1000 tonnes]</v>
          </cell>
          <cell r="E9" t="str">
            <v>Tabulka: A 2-1</v>
          </cell>
          <cell r="F9" t="str">
            <v>Table: A 2-1</v>
          </cell>
          <cell r="G9" t="str">
            <v>TP02</v>
          </cell>
        </row>
        <row r="10">
          <cell r="A10">
            <v>9</v>
          </cell>
          <cell r="B10" t="str">
            <v>A 2-2</v>
          </cell>
          <cell r="C10" t="str">
            <v>Celkové zdroje tuhých paliv, spotřeba v transformačním sektoru, při těžbě a dopravě paliv a konečná spotřeba celkem [TJ]</v>
          </cell>
          <cell r="D10" t="str">
            <v>Total Sources of Solid Fuels, Consumption in Transformation Sector, at Fuels Extraction and Transport and Total Final Consumption [TJ]</v>
          </cell>
          <cell r="E10" t="str">
            <v>Tabulka: A 2-2</v>
          </cell>
          <cell r="F10" t="str">
            <v>Table: A 2-2</v>
          </cell>
          <cell r="G10" t="str">
            <v>TP02</v>
          </cell>
        </row>
        <row r="11">
          <cell r="A11">
            <v>10</v>
          </cell>
          <cell r="B11" t="str">
            <v>B 2-1</v>
          </cell>
          <cell r="C11" t="str">
            <v>Celkové zdroje kapalných paliv, spotřeba v transformačním sektoru, při těžbě a dopravě paliv a konečná spotřeba celkem [tis. tun]</v>
          </cell>
          <cell r="D11" t="str">
            <v>Total Sources of Liquid Fuels, Consumption in Transformation Sector, at Fuels Extraction and Transport and Total Final Consumption [1000 tonnes]</v>
          </cell>
          <cell r="E11" t="str">
            <v>Tabulka: B 2-1</v>
          </cell>
          <cell r="F11" t="str">
            <v>Table: B 2-1</v>
          </cell>
          <cell r="G11" t="str">
            <v>KP02</v>
          </cell>
        </row>
        <row r="12">
          <cell r="A12">
            <v>11</v>
          </cell>
          <cell r="B12" t="str">
            <v>B 2-2</v>
          </cell>
          <cell r="C12" t="str">
            <v>Celkové zdroje kapalných paliv, spotřeba v transformačním sektoru, při těžbě a dopravě paliv a konečná spotřeba celkem [TJ]</v>
          </cell>
          <cell r="D12" t="str">
            <v>Total Sources of Liquid Fuels, Consumption in Transformation Sector, at Fuels Extraction and Transport and Total Final Consumption [TJ]</v>
          </cell>
          <cell r="E12" t="str">
            <v>Tabulka: B 2-2</v>
          </cell>
          <cell r="F12" t="str">
            <v>Table: B 2-2</v>
          </cell>
          <cell r="G12" t="str">
            <v>KP02</v>
          </cell>
        </row>
        <row r="13">
          <cell r="A13">
            <v>12</v>
          </cell>
          <cell r="B13" t="str">
            <v>C 2-1</v>
          </cell>
          <cell r="C13" t="str">
            <v>Celkové zdroje plynných paliv, spotřeba v transformačním sektoru, při těžbě a dopravě paliv a konečná spotřeba celkem [mil. m3]</v>
          </cell>
          <cell r="D13" t="str">
            <v>Total Sources of Gaseous Fuels, Consumption in Transformation Sector, at Fuels Extraction and Transport and Total Final Consumption [million cubic meters]</v>
          </cell>
          <cell r="E13" t="str">
            <v>Tabulka: C 2-1</v>
          </cell>
          <cell r="F13" t="str">
            <v>Table: C 2-1</v>
          </cell>
          <cell r="G13" t="str">
            <v>PP02</v>
          </cell>
        </row>
        <row r="14">
          <cell r="A14">
            <v>13</v>
          </cell>
          <cell r="B14" t="str">
            <v>C 2-2</v>
          </cell>
          <cell r="C14" t="str">
            <v>Celkové zdroje plynných paliv, spotřeba v transformačním sektoru, při těžbě a dopravě paliv a konečná spotřeba celkem [TJ]</v>
          </cell>
          <cell r="D14" t="str">
            <v>Total Sources of Gaseous Fuels, Consumption in Transformation Sector, at Fuels Extraction and Transport and Total Final Consumption [TJ]</v>
          </cell>
          <cell r="E14" t="str">
            <v>Tabulka: C 2-2</v>
          </cell>
          <cell r="F14" t="str">
            <v>Table: C 2-2</v>
          </cell>
          <cell r="G14" t="str">
            <v>PP02</v>
          </cell>
        </row>
        <row r="15">
          <cell r="A15">
            <v>14</v>
          </cell>
          <cell r="B15" t="str">
            <v>D 2</v>
          </cell>
          <cell r="C15" t="str">
            <v>Celkové zdroje elektřiny a tepla, spotřeba v transformačním sektoru, při těžbě a dopravě paliv a konečná spotřeba celkem</v>
          </cell>
          <cell r="D15" t="str">
            <v>Total Sources of Electricity and Heat, Consumption in Transformation Sector, at Fuels Extraction and Transport and Total Final Consumption</v>
          </cell>
          <cell r="E15" t="str">
            <v>Tabulka: D 2</v>
          </cell>
          <cell r="F15" t="str">
            <v>Table: D 2</v>
          </cell>
          <cell r="G15" t="str">
            <v>PP02</v>
          </cell>
        </row>
        <row r="16">
          <cell r="A16">
            <v>15</v>
          </cell>
          <cell r="B16" t="str">
            <v>A 2.1.1-1</v>
          </cell>
          <cell r="C16" t="str">
            <v>Bilance energetických pochodů v procesech zušlechťování paliv (ve výrobě paliv) - spotřeba tuhých paliv (vsazené palivo a přímá provozovací spotřeba) [tis. tun]</v>
          </cell>
          <cell r="D16" t="str">
            <v>Balance of Energy Processes at Fuels Upgrading Processes (at Fuels Processing) - Consumption of Solid Fuels (Charged/Input Fuel and Direct Working Consumption) [1000 tonnes]</v>
          </cell>
          <cell r="E16" t="str">
            <v>Tabulka: A 2.1.1-1</v>
          </cell>
          <cell r="F16" t="str">
            <v>Table: A 2.1.1-1</v>
          </cell>
          <cell r="G16" t="str">
            <v>TP03</v>
          </cell>
        </row>
        <row r="17">
          <cell r="A17">
            <v>16</v>
          </cell>
          <cell r="B17" t="str">
            <v>A 2.1.1-2</v>
          </cell>
          <cell r="C17" t="str">
            <v>Bilance energetických pochodů v procesech zušlechťování paliv (ve výrobě paliv) - spotřeba tuhých paliv (vsazené palivo a přímá provozovací spotřeba) [TJ]</v>
          </cell>
          <cell r="D17" t="str">
            <v>Balance of Energy Processes at Fuels Upgrading Processes (at Fuels Processing) - Consumption of Solid Fuels (Charged/Input Fuel and Direct Working Consumption) [TJ]</v>
          </cell>
          <cell r="E17" t="str">
            <v>Tabulka: A 2.1.1-2</v>
          </cell>
          <cell r="F17" t="str">
            <v>Table: A 2.1.1-2</v>
          </cell>
          <cell r="G17" t="str">
            <v>TP03</v>
          </cell>
        </row>
        <row r="18">
          <cell r="A18">
            <v>17</v>
          </cell>
          <cell r="B18" t="str">
            <v>B 2.1.1-1</v>
          </cell>
          <cell r="C18" t="str">
            <v>Bilance energetických pochodů v procesech zušlechťování paliv (ve výrobě paliv) - spotřeba kapalných paliv (vsazené palivo a přímá provozovací spotřeba) [tis. tun]</v>
          </cell>
          <cell r="D18" t="str">
            <v>Balance of Energy Processes at Fuels Upgrading Processes (at Fuels Processing) - Consumption of Liquid Fuels (Charged/Input Fuel and Direct Working Consumption) [1000 tonnes]</v>
          </cell>
          <cell r="E18" t="str">
            <v>Tabulka: B 2.1.1-1</v>
          </cell>
          <cell r="F18" t="str">
            <v>Table: B 2.1.1-1</v>
          </cell>
          <cell r="G18" t="str">
            <v>KP03</v>
          </cell>
        </row>
        <row r="19">
          <cell r="A19">
            <v>18</v>
          </cell>
          <cell r="B19" t="str">
            <v>B 2.1.1-2</v>
          </cell>
          <cell r="C19" t="str">
            <v>Bilance energetických pochodů v procesech zušlechťování paliv (ve výrobě paliv) - spotřeba kapalných paliv (vsazené palivo a přímá provozovací spotřeba) [TJ]</v>
          </cell>
          <cell r="D19" t="str">
            <v>Balance of Energy Processes at Fuels Upgrading Processes (at Fuels Processing) - Consumption of Liquid Fuels (Charged/Input Fuel and Direct Working Consumption) [TJ]</v>
          </cell>
          <cell r="E19" t="str">
            <v>Tabulka: B 2.1.1-2</v>
          </cell>
          <cell r="F19" t="str">
            <v>Table: B 2.1.1-2</v>
          </cell>
          <cell r="G19" t="str">
            <v>KP03</v>
          </cell>
        </row>
        <row r="20">
          <cell r="A20">
            <v>19</v>
          </cell>
          <cell r="B20" t="str">
            <v>C 2.1.1-1</v>
          </cell>
          <cell r="C20" t="str">
            <v>Bilance energetických pochodů v procesech zušlechťování paliv (ve výrobě paliv) - spotřeba plynných paliv (vsazené palivo a přímá provozovací spotřeba) [mil. m3]</v>
          </cell>
          <cell r="D20" t="str">
            <v>Balance of Energy Processes at Fuels Upgrading Processes (at Fuels Processing) - Consumption of Gasous Fuels (Charged/Input Fuel and Direct Working Consumption) [million cubic meters]</v>
          </cell>
          <cell r="E20" t="str">
            <v>Tabulka: C 2.1.1-1</v>
          </cell>
          <cell r="F20" t="str">
            <v>Table: C 2.1.1-1</v>
          </cell>
          <cell r="G20" t="str">
            <v>PP03</v>
          </cell>
        </row>
        <row r="21">
          <cell r="A21">
            <v>20</v>
          </cell>
          <cell r="B21" t="str">
            <v>C 2.1.1-2</v>
          </cell>
          <cell r="C21" t="str">
            <v>Bilance energetických pochodů v procesech zušlechťování paliv (ve výrobě paliv) - spotřeba plynných paliv (vsazené palivo a přímá provozovací spotřeba) [TJ]</v>
          </cell>
          <cell r="D21" t="str">
            <v>Balance of Energy Processes at Fuels Upgrading Processes (at Fuels Processing) - Consumption of Gasous Fuels (Charged/Input Fuel and Direct Working Consumption) [TJ]</v>
          </cell>
          <cell r="E21" t="str">
            <v>Tabulka: C 2.1.1-2</v>
          </cell>
          <cell r="F21" t="str">
            <v>Table: C 2.1.1-2</v>
          </cell>
          <cell r="G21" t="str">
            <v>PP03</v>
          </cell>
        </row>
        <row r="22">
          <cell r="A22">
            <v>21</v>
          </cell>
          <cell r="B22" t="str">
            <v>A 2.1.2-1</v>
          </cell>
          <cell r="C22" t="str">
            <v>Bilance energetických pochodů v procesech zušlechťování paliv (ve výrobě paliv) spotřeba tuhých paliv (vsazené palivo) [tis. tun]</v>
          </cell>
          <cell r="D22" t="str">
            <v>Balance of Energy Processes at Fuels Upgrading Processes (at Fuels Processing) - Consumption of Solid Fuels (Charged/Input Fuel) [1000 tonnes]</v>
          </cell>
          <cell r="E22" t="str">
            <v>Tabulka: A 2.1.2-1</v>
          </cell>
          <cell r="F22" t="str">
            <v>Table: A 2.1.2-1</v>
          </cell>
          <cell r="G22" t="str">
            <v>TP03</v>
          </cell>
        </row>
        <row r="23">
          <cell r="A23">
            <v>22</v>
          </cell>
          <cell r="B23" t="str">
            <v>A 2.1.2-2</v>
          </cell>
          <cell r="C23" t="str">
            <v>Bilance energetických pochodů v procesech zušlechťování paliv (ve výrobě paliv) - spotřeba tuhých paliv (vsazené palivo) [TJ]</v>
          </cell>
          <cell r="D23" t="str">
            <v>Balance of Energy Processes at Fuels Upgrading Processes (at Fuels Processing) - Consumption of Solid Fuels (Charged/Input Fuel) [TJ]</v>
          </cell>
          <cell r="E23" t="str">
            <v>Tabulka: A 2.1.2-2</v>
          </cell>
          <cell r="F23" t="str">
            <v>Table: A 2.1.2-2</v>
          </cell>
          <cell r="G23" t="str">
            <v>TP03</v>
          </cell>
        </row>
        <row r="24">
          <cell r="A24">
            <v>23</v>
          </cell>
          <cell r="B24" t="str">
            <v>B 2.1.2-1</v>
          </cell>
          <cell r="C24" t="str">
            <v>Bilance energetických pochodů v procesech zušlechťování paliv (ve výrobě paliv) - spotřeba kapalných paliv (vsazené palivo) [tis. tun]</v>
          </cell>
          <cell r="D24" t="str">
            <v>Balance of Energy Processes at Fuels Upgrading Processes (at Fuels Processing) - Consumption of Liquid Fuels (Charged/Input Fuel) [1000 tonnes]</v>
          </cell>
          <cell r="E24" t="str">
            <v>Tabulka: B 2.1.2-1</v>
          </cell>
          <cell r="F24" t="str">
            <v>Table: B 2.1.2-1</v>
          </cell>
          <cell r="G24" t="str">
            <v>KP03</v>
          </cell>
        </row>
        <row r="25">
          <cell r="A25">
            <v>24</v>
          </cell>
          <cell r="B25" t="str">
            <v>B 2.1.2-2</v>
          </cell>
          <cell r="C25" t="str">
            <v>Bilance energetických pochodů v procesech zušlechťování paliv (ve výrobě paliv) - spotřeba kapalných paliv (vsazené palivo) [TJ]</v>
          </cell>
          <cell r="D25" t="str">
            <v>Balance of Energy Processes at Fuels Upgrading Processes (at Fuels Processing) - Consumption of Liquid Fuels (Charged/Input Fuel) [TJ]</v>
          </cell>
          <cell r="E25" t="str">
            <v>Tabulka: B 2.1.2-2</v>
          </cell>
          <cell r="F25" t="str">
            <v>Table: B 2.1.2-2</v>
          </cell>
          <cell r="G25" t="str">
            <v>KP03</v>
          </cell>
        </row>
        <row r="26">
          <cell r="A26">
            <v>25</v>
          </cell>
          <cell r="B26" t="str">
            <v>C 2.1.2-1</v>
          </cell>
          <cell r="C26" t="str">
            <v>Bilance energetických pochodů v procesech zušlechťování paliv (ve výrobě paliv) - spotřeba plynných paliv (vsazené palivo) [mil. m3]</v>
          </cell>
          <cell r="D26" t="str">
            <v>Balance of Energy Processes at Fuels Upgrading Processes (at Fuels Processing) - Consumption of Gaseous Fuels (Charged/Input Fuel) [million cubic meters]</v>
          </cell>
          <cell r="E26" t="str">
            <v>Tabulka: C 2.1.2-1</v>
          </cell>
          <cell r="F26" t="str">
            <v>Table: C 2.1.2-1</v>
          </cell>
          <cell r="G26" t="str">
            <v>PP03</v>
          </cell>
        </row>
        <row r="27">
          <cell r="A27">
            <v>26</v>
          </cell>
          <cell r="B27" t="str">
            <v>C 2.1.2-2</v>
          </cell>
          <cell r="C27" t="str">
            <v>Bilance energetických pochodů v procesech zušlechťování paliv (ve výrobě paliv) - spotřeba plynných paliv (vsazené palivo) [TJ]</v>
          </cell>
          <cell r="D27" t="str">
            <v>Balance of Energy Processes at Fuels Upgrading Processes (at Fuels Processing) - Consumption of Gaseous Fuels (Charged/Input Fuel) [TJ]</v>
          </cell>
          <cell r="E27" t="str">
            <v>Tabulka: C 2.1.2-2</v>
          </cell>
          <cell r="F27" t="str">
            <v>Table: C 2.1.2-2</v>
          </cell>
          <cell r="G27" t="str">
            <v>PP03</v>
          </cell>
        </row>
        <row r="28">
          <cell r="A28">
            <v>27</v>
          </cell>
          <cell r="B28" t="str">
            <v>A 2.1.3-1</v>
          </cell>
          <cell r="C28" t="str">
            <v>Bilance energetických pochodů v procesech zušlechťování paliv (ve výrobě paliv) spotřeba tuhých paliv (přímá provozovací spotřeba) [tis. tun]</v>
          </cell>
          <cell r="D28" t="str">
            <v>Balance of Energy Processes at Fuels Upgrading Processes (at Fuels Processing) - Consumption of Solid Fuels (Direct Working Consumption) [1000 tonnes]</v>
          </cell>
          <cell r="E28" t="str">
            <v>Tabulka: A 2.1.3-1</v>
          </cell>
          <cell r="F28" t="str">
            <v>Table: A 2.1.3-1</v>
          </cell>
          <cell r="G28" t="str">
            <v>TP04</v>
          </cell>
        </row>
        <row r="29">
          <cell r="A29">
            <v>28</v>
          </cell>
          <cell r="B29" t="str">
            <v>A 2.1.3-2</v>
          </cell>
          <cell r="C29" t="str">
            <v>Bilance energetických pochodů v procesech zušlechťování paliv (ve výrobě paliv) - spotřeba tuhých paliv (přímá provozovací spotřeba) [TJ]</v>
          </cell>
          <cell r="D29" t="str">
            <v>Balance of Energy Processes at Fuels Upgrading Processes (at Fuels Processing) - Consumption of Solid Fuels (Direct Working Consumption) [TJ]</v>
          </cell>
          <cell r="E29" t="str">
            <v>Tabulka: A 2.1.3-2</v>
          </cell>
          <cell r="F29" t="str">
            <v>Table: A 2.1.3-2</v>
          </cell>
          <cell r="G29" t="str">
            <v>TP04</v>
          </cell>
        </row>
        <row r="30">
          <cell r="A30">
            <v>29</v>
          </cell>
          <cell r="B30" t="str">
            <v>B 2.1.3-1</v>
          </cell>
          <cell r="C30" t="str">
            <v>Bilance energetických pochodů v procesech zušlechťování paliv (ve výrobě paliv) - spotřeba kapalných paliv (přímá provozovací spotřeba) [tis. tun]</v>
          </cell>
          <cell r="D30" t="str">
            <v>Balance of Energy Processes at Fuels Upgrading Processes (at Fuels Processing) - Consumption of Liquid Fuels (Direct Working Consumption) [1000 tonnes]</v>
          </cell>
          <cell r="E30" t="str">
            <v>Tabulka: B 2.1.3-1</v>
          </cell>
          <cell r="F30" t="str">
            <v>Table: B 2.1.3-1</v>
          </cell>
          <cell r="G30" t="str">
            <v>KP04</v>
          </cell>
        </row>
        <row r="31">
          <cell r="A31">
            <v>30</v>
          </cell>
          <cell r="B31" t="str">
            <v>B 2.1.3-2</v>
          </cell>
          <cell r="C31" t="str">
            <v>Bilance energetických pochodů v procesech zušlechťování paliv (ve výrobě paliv) - spotřeba kapalných paliv (přímá provozovací spotřeba) [TJ]</v>
          </cell>
          <cell r="D31" t="str">
            <v>Balance of Energy Processes at Fuels Upgrading Processes (at Fuels Processing) - Consumption of Liquid Fuels (Direct Working Consumption) [TJ]</v>
          </cell>
          <cell r="E31" t="str">
            <v>Tabulka: B 2.1.3-2</v>
          </cell>
          <cell r="F31" t="str">
            <v>Table: B 2.1.3-2</v>
          </cell>
          <cell r="G31" t="str">
            <v>KP04</v>
          </cell>
        </row>
        <row r="32">
          <cell r="A32">
            <v>31</v>
          </cell>
          <cell r="B32" t="str">
            <v>C 2.1.3-1</v>
          </cell>
          <cell r="C32" t="str">
            <v>Bilance energetických pochodů v procesech zušlechťování paliv (ve výrobě paliv) - spotřeba plynných paliv (přímá provozovací spotřeba) [mil. m3]</v>
          </cell>
          <cell r="D32" t="str">
            <v>Balance of Energy Processes at Fuels Upgrading Processes (at Fuels Processing) - Consumption of Gaseous Fuels (Direct Working Consumption) [million cubic meters]</v>
          </cell>
          <cell r="E32" t="str">
            <v>Tabulka: C 2.1.3-1</v>
          </cell>
          <cell r="F32" t="str">
            <v>Table: C 2.1.3-1</v>
          </cell>
          <cell r="G32" t="str">
            <v>PP04</v>
          </cell>
        </row>
        <row r="33">
          <cell r="A33">
            <v>32</v>
          </cell>
          <cell r="B33" t="str">
            <v>C 2.1.3-2</v>
          </cell>
          <cell r="C33" t="str">
            <v>Bilance energetických pochodů v procesech zušlechťování paliv (ve výrobě paliv) - spotřeba plynných paliv (přímá provozovací spotřeba) [TJ]</v>
          </cell>
          <cell r="D33" t="str">
            <v>Balance of Energy Processes at Fuels Upgrading Processes (at Fuels Processing) - Consumption of Gaseous Fuels (Direct Working Consumption) [TJ]</v>
          </cell>
          <cell r="E33" t="str">
            <v>Tabulka: C 2.1.3-2</v>
          </cell>
          <cell r="F33" t="str">
            <v>Table: C 2.1.3-2</v>
          </cell>
          <cell r="G33" t="str">
            <v>PP04</v>
          </cell>
        </row>
        <row r="34">
          <cell r="A34">
            <v>33</v>
          </cell>
          <cell r="B34" t="str">
            <v>A 2.1.4-1</v>
          </cell>
          <cell r="C34" t="str">
            <v>Bilance energetických pochodů v procesech zušlechťování paliv (ve výrobě paliv) - využité produkty energetických pochodů [tis. tun]</v>
          </cell>
          <cell r="D34" t="str">
            <v>Balance of Energy Processes at Fuels Upgrading Processes (at Fuels Processing) - Utilized Products of Energy Processes [1000 tonnes]</v>
          </cell>
          <cell r="E34" t="str">
            <v>Tabulka: A 2.1.4-1</v>
          </cell>
          <cell r="F34" t="str">
            <v>Table: A 2.1.4-1</v>
          </cell>
          <cell r="G34" t="str">
            <v>TP05</v>
          </cell>
        </row>
        <row r="35">
          <cell r="A35">
            <v>34</v>
          </cell>
          <cell r="B35" t="str">
            <v>A 2.1.4-2</v>
          </cell>
          <cell r="C35" t="str">
            <v>Bilance energetických pochodů v procesech zušlechťování paliv (ve výrobě paliv) - využité produkty energetických pochodů [TJ]</v>
          </cell>
          <cell r="D35" t="str">
            <v>Balance of Energy Processes at Fuels Upgrading Processes (at Fuels Processing) - Utilized Products of Energy Processes [TJ]</v>
          </cell>
          <cell r="E35" t="str">
            <v>Tabulka: A 2.1.4-2</v>
          </cell>
          <cell r="F35" t="str">
            <v>Table: A 2.1.4-2</v>
          </cell>
          <cell r="G35" t="str">
            <v>TP05</v>
          </cell>
        </row>
        <row r="36">
          <cell r="A36">
            <v>35</v>
          </cell>
          <cell r="B36" t="str">
            <v>B 2.1.4-1</v>
          </cell>
          <cell r="C36" t="str">
            <v>Bilance energetických pochodů v procesech zušlechťování paliv (ve výrobě paliv) - využité produkty energetických pochodů [tis. tun]</v>
          </cell>
          <cell r="D36" t="str">
            <v>Balance of Energy Processes at Fuels Upgrading Processes (at Fuels Processing) - Utilized Products of Energy Processes [1000 tonnes]</v>
          </cell>
          <cell r="E36" t="str">
            <v>Tabulka: B 2.1.4-1</v>
          </cell>
          <cell r="F36" t="str">
            <v>Table: B 2.1.4-1</v>
          </cell>
          <cell r="G36" t="str">
            <v>KP05</v>
          </cell>
        </row>
        <row r="37">
          <cell r="A37">
            <v>36</v>
          </cell>
          <cell r="B37" t="str">
            <v>B 2.1.4-2</v>
          </cell>
          <cell r="C37" t="str">
            <v>Bilance energetických pochodů v procesech zušlechťování paliv (ve výrobě paliv) - využité produkty energetických pochodů [TJ]</v>
          </cell>
          <cell r="D37" t="str">
            <v>Balance of Energy Processes at Fuels Upgrading Processes (at Fuels Processing) - Utilized Products of Energy Processes [TJ]</v>
          </cell>
          <cell r="E37" t="str">
            <v>Tabulka: B 2.1.4-2</v>
          </cell>
          <cell r="F37" t="str">
            <v>Table: B 2.1.4-2</v>
          </cell>
          <cell r="G37" t="str">
            <v>KP05</v>
          </cell>
        </row>
        <row r="38">
          <cell r="A38">
            <v>37</v>
          </cell>
          <cell r="B38" t="str">
            <v>C 2.1.4-1</v>
          </cell>
          <cell r="C38" t="str">
            <v>Bilance energetických pochodů v procesech zušlechťování paliv (ve výrobě paliv) - využité produkty energetických pochodů [mil. m3]</v>
          </cell>
          <cell r="D38" t="str">
            <v>Balance of Energy Processes at Fuels Upgrading Processes (at Fuels Processing) - Utilized Products of Energy Processes [million cubic meters]</v>
          </cell>
          <cell r="E38" t="str">
            <v>Tabulka: C 2.1.4-1</v>
          </cell>
          <cell r="F38" t="str">
            <v>Table: C 2.1.4-1</v>
          </cell>
          <cell r="G38" t="str">
            <v>PP05</v>
          </cell>
        </row>
        <row r="39">
          <cell r="A39">
            <v>38</v>
          </cell>
          <cell r="B39" t="str">
            <v>C 2.1.4-2</v>
          </cell>
          <cell r="C39" t="str">
            <v>Bilance energetických pochodů v procesech zušlechťování paliv (ve výrobě paliv) - využité produkty energetických pochodů [TJ]</v>
          </cell>
          <cell r="D39" t="str">
            <v>Balance of Energy Processes at Fuels Upgrading Processes (at Fuels Processing) - Utilized Products of Energy Processes [TJ]</v>
          </cell>
          <cell r="E39" t="str">
            <v>Tabulka: C 2.1.4-2</v>
          </cell>
          <cell r="F39" t="str">
            <v>Table: C 2.1.4-2</v>
          </cell>
          <cell r="G39" t="str">
            <v>PP05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9.125" style="32" customWidth="1"/>
    <col min="2" max="2" width="5.00390625" style="32" customWidth="1"/>
    <col min="3" max="3" width="8.375" style="32" customWidth="1"/>
    <col min="4" max="4" width="9.00390625" style="32" customWidth="1"/>
    <col min="5" max="5" width="12.625" style="32" customWidth="1"/>
    <col min="6" max="6" width="10.875" style="32" customWidth="1"/>
    <col min="7" max="7" width="9.375" style="32" customWidth="1"/>
    <col min="8" max="8" width="8.125" style="32" customWidth="1"/>
    <col min="9" max="9" width="8.00390625" style="32" customWidth="1"/>
    <col min="10" max="10" width="8.75390625" style="32" customWidth="1"/>
    <col min="11" max="16384" width="9.125" style="32" customWidth="1"/>
  </cols>
  <sheetData>
    <row r="1" ht="12" customHeight="1">
      <c r="A1" s="32" t="s">
        <v>35</v>
      </c>
    </row>
    <row r="2" spans="1:10" s="43" customFormat="1" ht="12" customHeight="1">
      <c r="A2" s="53" t="s">
        <v>38</v>
      </c>
      <c r="B2" s="53"/>
      <c r="C2" s="53"/>
      <c r="D2" s="53"/>
      <c r="E2" s="44"/>
      <c r="F2" s="44"/>
      <c r="G2" s="44"/>
      <c r="H2" s="44"/>
      <c r="I2" s="44"/>
      <c r="J2" s="44"/>
    </row>
    <row r="3" spans="1:10" s="43" customFormat="1" ht="12" customHeight="1">
      <c r="A3" s="3" t="s">
        <v>34</v>
      </c>
      <c r="B3" s="3"/>
      <c r="C3" s="3"/>
      <c r="D3" s="3"/>
      <c r="E3" s="44"/>
      <c r="F3" s="44"/>
      <c r="G3" s="44"/>
      <c r="H3" s="44"/>
      <c r="I3" s="44"/>
      <c r="J3" s="44"/>
    </row>
    <row r="4" spans="1:10" s="43" customFormat="1" ht="12" customHeight="1">
      <c r="A4" s="54" t="s">
        <v>33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s="37" customFormat="1" ht="12" customHeight="1">
      <c r="A5" s="55" t="s">
        <v>32</v>
      </c>
      <c r="B5" s="55"/>
      <c r="C5" s="55"/>
      <c r="D5" s="55"/>
      <c r="E5" s="56"/>
      <c r="F5" s="56"/>
      <c r="G5" s="56"/>
      <c r="H5" s="56"/>
      <c r="I5" s="56"/>
      <c r="J5" s="56"/>
    </row>
    <row r="6" spans="1:10" s="37" customFormat="1" ht="12" customHeight="1" thickBot="1">
      <c r="A6" s="42"/>
      <c r="B6" s="42"/>
      <c r="C6" s="42"/>
      <c r="D6" s="42"/>
      <c r="E6" s="1"/>
      <c r="F6" s="1"/>
      <c r="G6" s="40"/>
      <c r="H6" s="40"/>
      <c r="I6" s="41"/>
      <c r="J6" s="40"/>
    </row>
    <row r="7" spans="1:10" s="37" customFormat="1" ht="12.75" customHeight="1">
      <c r="A7" s="57"/>
      <c r="B7" s="60" t="s">
        <v>0</v>
      </c>
      <c r="C7" s="51" t="s">
        <v>31</v>
      </c>
      <c r="D7" s="51" t="s">
        <v>36</v>
      </c>
      <c r="E7" s="51" t="s">
        <v>30</v>
      </c>
      <c r="F7" s="62" t="s">
        <v>39</v>
      </c>
      <c r="G7" s="51" t="s">
        <v>29</v>
      </c>
      <c r="H7" s="51" t="s">
        <v>28</v>
      </c>
      <c r="I7" s="51" t="s">
        <v>27</v>
      </c>
      <c r="J7" s="51" t="s">
        <v>26</v>
      </c>
    </row>
    <row r="8" spans="1:10" s="37" customFormat="1" ht="24.75" customHeight="1">
      <c r="A8" s="58"/>
      <c r="B8" s="61"/>
      <c r="C8" s="52"/>
      <c r="D8" s="52"/>
      <c r="E8" s="52"/>
      <c r="F8" s="63"/>
      <c r="G8" s="52"/>
      <c r="H8" s="52"/>
      <c r="I8" s="52"/>
      <c r="J8" s="52"/>
    </row>
    <row r="9" spans="1:10" s="39" customFormat="1" ht="12.75" customHeight="1">
      <c r="A9" s="58"/>
      <c r="B9" s="47" t="s">
        <v>1</v>
      </c>
      <c r="C9" s="49" t="s">
        <v>25</v>
      </c>
      <c r="D9" s="49" t="s">
        <v>37</v>
      </c>
      <c r="E9" s="49" t="s">
        <v>24</v>
      </c>
      <c r="F9" s="64" t="s">
        <v>40</v>
      </c>
      <c r="G9" s="49" t="s">
        <v>23</v>
      </c>
      <c r="H9" s="49" t="s">
        <v>22</v>
      </c>
      <c r="I9" s="49" t="s">
        <v>21</v>
      </c>
      <c r="J9" s="49" t="s">
        <v>20</v>
      </c>
    </row>
    <row r="10" spans="1:11" s="39" customFormat="1" ht="23.25" customHeight="1" thickBot="1">
      <c r="A10" s="59"/>
      <c r="B10" s="48"/>
      <c r="C10" s="50"/>
      <c r="D10" s="50"/>
      <c r="E10" s="50"/>
      <c r="F10" s="65"/>
      <c r="G10" s="50"/>
      <c r="H10" s="50"/>
      <c r="I10" s="50"/>
      <c r="J10" s="50"/>
      <c r="K10" s="45"/>
    </row>
    <row r="11" spans="1:16" s="37" customFormat="1" ht="12.75" customHeight="1">
      <c r="A11" s="4" t="s">
        <v>2</v>
      </c>
      <c r="B11" s="31">
        <v>2011</v>
      </c>
      <c r="C11" s="30">
        <v>165</v>
      </c>
      <c r="D11" s="30"/>
      <c r="E11" s="30"/>
      <c r="F11" s="30"/>
      <c r="G11" s="30"/>
      <c r="H11" s="30"/>
      <c r="I11" s="30">
        <v>330</v>
      </c>
      <c r="J11" s="5">
        <f aca="true" t="shared" si="0" ref="J11:J28">SUM(C11:I11)</f>
        <v>495</v>
      </c>
      <c r="M11" s="38"/>
      <c r="P11" s="38"/>
    </row>
    <row r="12" spans="1:16" s="37" customFormat="1" ht="12.75" customHeight="1">
      <c r="A12" s="6" t="s">
        <v>3</v>
      </c>
      <c r="B12" s="25">
        <v>2010</v>
      </c>
      <c r="C12" s="11">
        <v>176</v>
      </c>
      <c r="D12" s="11"/>
      <c r="E12" s="11"/>
      <c r="F12" s="11"/>
      <c r="G12" s="11"/>
      <c r="H12" s="11"/>
      <c r="I12" s="11">
        <v>270</v>
      </c>
      <c r="J12" s="12">
        <f t="shared" si="0"/>
        <v>446</v>
      </c>
      <c r="M12" s="38"/>
      <c r="P12" s="38"/>
    </row>
    <row r="13" spans="1:16" s="37" customFormat="1" ht="12.75" customHeight="1">
      <c r="A13" s="16" t="s">
        <v>4</v>
      </c>
      <c r="B13" s="29">
        <v>2011</v>
      </c>
      <c r="C13" s="28">
        <v>6925</v>
      </c>
      <c r="D13" s="28">
        <v>612</v>
      </c>
      <c r="E13" s="28">
        <v>1603</v>
      </c>
      <c r="F13" s="28">
        <v>29</v>
      </c>
      <c r="G13" s="28">
        <v>182</v>
      </c>
      <c r="H13" s="28">
        <v>251</v>
      </c>
      <c r="I13" s="28">
        <v>71</v>
      </c>
      <c r="J13" s="17">
        <f t="shared" si="0"/>
        <v>9673</v>
      </c>
      <c r="K13" s="38"/>
      <c r="L13" s="38"/>
      <c r="M13" s="38"/>
      <c r="P13" s="38"/>
    </row>
    <row r="14" spans="1:16" s="37" customFormat="1" ht="12.75" customHeight="1">
      <c r="A14" s="18" t="s">
        <v>5</v>
      </c>
      <c r="B14" s="26">
        <v>2010</v>
      </c>
      <c r="C14" s="19">
        <v>7727</v>
      </c>
      <c r="D14" s="19">
        <v>581</v>
      </c>
      <c r="E14" s="19">
        <v>1222</v>
      </c>
      <c r="F14" s="19">
        <v>72</v>
      </c>
      <c r="G14" s="19">
        <v>208</v>
      </c>
      <c r="H14" s="19">
        <v>276</v>
      </c>
      <c r="I14" s="19">
        <v>72</v>
      </c>
      <c r="J14" s="20">
        <f t="shared" si="0"/>
        <v>10158</v>
      </c>
      <c r="K14" s="38"/>
      <c r="L14" s="38"/>
      <c r="M14" s="38"/>
      <c r="P14" s="38"/>
    </row>
    <row r="15" spans="1:16" s="37" customFormat="1" ht="12.75" customHeight="1">
      <c r="A15" s="13" t="s">
        <v>6</v>
      </c>
      <c r="B15" s="27">
        <v>2011</v>
      </c>
      <c r="C15" s="14">
        <v>19</v>
      </c>
      <c r="D15" s="14">
        <v>293</v>
      </c>
      <c r="E15" s="14">
        <v>635</v>
      </c>
      <c r="F15" s="14">
        <v>98</v>
      </c>
      <c r="G15" s="14">
        <v>0</v>
      </c>
      <c r="H15" s="14">
        <v>12</v>
      </c>
      <c r="I15" s="14">
        <v>22</v>
      </c>
      <c r="J15" s="15">
        <f t="shared" si="0"/>
        <v>1079</v>
      </c>
      <c r="K15" s="38"/>
      <c r="L15" s="38"/>
      <c r="M15" s="38"/>
      <c r="P15" s="38"/>
    </row>
    <row r="16" spans="1:16" s="37" customFormat="1" ht="12.75" customHeight="1">
      <c r="A16" s="2" t="s">
        <v>7</v>
      </c>
      <c r="B16" s="27">
        <v>2010</v>
      </c>
      <c r="C16" s="14">
        <v>20</v>
      </c>
      <c r="D16" s="14">
        <v>248</v>
      </c>
      <c r="E16" s="14">
        <v>700</v>
      </c>
      <c r="F16" s="14">
        <v>77</v>
      </c>
      <c r="G16" s="14">
        <v>0</v>
      </c>
      <c r="H16" s="14">
        <v>10</v>
      </c>
      <c r="I16" s="14">
        <v>20</v>
      </c>
      <c r="J16" s="15">
        <f t="shared" si="0"/>
        <v>1075</v>
      </c>
      <c r="K16" s="38"/>
      <c r="L16" s="38"/>
      <c r="M16" s="38"/>
      <c r="P16" s="38"/>
    </row>
    <row r="17" spans="1:16" s="37" customFormat="1" ht="12.75" customHeight="1">
      <c r="A17" s="16" t="s">
        <v>8</v>
      </c>
      <c r="B17" s="29">
        <v>2011</v>
      </c>
      <c r="C17" s="28">
        <v>27</v>
      </c>
      <c r="D17" s="28">
        <v>53</v>
      </c>
      <c r="E17" s="28">
        <v>-75</v>
      </c>
      <c r="F17" s="28">
        <v>21</v>
      </c>
      <c r="G17" s="28">
        <v>56</v>
      </c>
      <c r="H17" s="28">
        <v>-4</v>
      </c>
      <c r="I17" s="28">
        <v>1</v>
      </c>
      <c r="J17" s="17">
        <f>SUM(C17:I17)</f>
        <v>79</v>
      </c>
      <c r="K17" s="38"/>
      <c r="L17" s="38"/>
      <c r="M17" s="38"/>
      <c r="N17" s="38"/>
      <c r="P17" s="38"/>
    </row>
    <row r="18" spans="1:16" s="37" customFormat="1" ht="12.75" customHeight="1">
      <c r="A18" s="18" t="s">
        <v>9</v>
      </c>
      <c r="B18" s="26">
        <v>2010</v>
      </c>
      <c r="C18" s="19">
        <v>18</v>
      </c>
      <c r="D18" s="19">
        <v>-26</v>
      </c>
      <c r="E18" s="19">
        <v>76</v>
      </c>
      <c r="F18" s="19">
        <v>-9</v>
      </c>
      <c r="G18" s="19">
        <v>-7</v>
      </c>
      <c r="H18" s="19">
        <v>2</v>
      </c>
      <c r="I18" s="19">
        <v>-3</v>
      </c>
      <c r="J18" s="20">
        <f t="shared" si="0"/>
        <v>51</v>
      </c>
      <c r="K18" s="38"/>
      <c r="L18" s="38"/>
      <c r="M18" s="38"/>
      <c r="N18" s="38"/>
      <c r="P18" s="38"/>
    </row>
    <row r="19" spans="1:16" s="37" customFormat="1" ht="12.75" customHeight="1">
      <c r="A19" s="13" t="s">
        <v>10</v>
      </c>
      <c r="B19" s="27">
        <v>2011</v>
      </c>
      <c r="C19" s="14"/>
      <c r="D19" s="14">
        <v>0</v>
      </c>
      <c r="E19" s="14">
        <v>-14</v>
      </c>
      <c r="F19" s="14">
        <v>12</v>
      </c>
      <c r="G19" s="14">
        <v>0</v>
      </c>
      <c r="H19" s="14">
        <v>-6</v>
      </c>
      <c r="I19" s="14">
        <v>0</v>
      </c>
      <c r="J19" s="15">
        <f t="shared" si="0"/>
        <v>-8</v>
      </c>
      <c r="K19" s="38"/>
      <c r="L19" s="38"/>
      <c r="M19" s="38"/>
      <c r="N19" s="38"/>
      <c r="P19" s="38"/>
    </row>
    <row r="20" spans="1:16" s="37" customFormat="1" ht="12.75" customHeight="1">
      <c r="A20" s="2" t="s">
        <v>16</v>
      </c>
      <c r="B20" s="27">
        <v>2010</v>
      </c>
      <c r="C20" s="14"/>
      <c r="D20" s="14">
        <v>0</v>
      </c>
      <c r="E20" s="14">
        <v>-13</v>
      </c>
      <c r="F20" s="14">
        <v>-7</v>
      </c>
      <c r="G20" s="14">
        <v>0</v>
      </c>
      <c r="H20" s="14">
        <v>7</v>
      </c>
      <c r="I20" s="14">
        <v>0</v>
      </c>
      <c r="J20" s="15">
        <f t="shared" si="0"/>
        <v>-13</v>
      </c>
      <c r="K20" s="38"/>
      <c r="L20" s="38"/>
      <c r="M20" s="38"/>
      <c r="N20" s="38"/>
      <c r="P20" s="38"/>
    </row>
    <row r="21" spans="1:16" s="37" customFormat="1" ht="12.75" customHeight="1">
      <c r="A21" s="16" t="s">
        <v>11</v>
      </c>
      <c r="B21" s="29">
        <v>2011</v>
      </c>
      <c r="C21" s="28"/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17">
        <f t="shared" si="0"/>
        <v>0</v>
      </c>
      <c r="K21" s="38"/>
      <c r="L21" s="38"/>
      <c r="M21" s="38"/>
      <c r="N21" s="38"/>
      <c r="P21" s="38"/>
    </row>
    <row r="22" spans="1:16" s="37" customFormat="1" ht="12.75" customHeight="1">
      <c r="A22" s="18" t="s">
        <v>12</v>
      </c>
      <c r="B22" s="26">
        <v>2010</v>
      </c>
      <c r="C22" s="19"/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20">
        <f t="shared" si="0"/>
        <v>0</v>
      </c>
      <c r="K22" s="38"/>
      <c r="L22" s="38"/>
      <c r="M22" s="38"/>
      <c r="N22" s="38"/>
      <c r="P22" s="38"/>
    </row>
    <row r="23" spans="1:16" s="37" customFormat="1" ht="12.75" customHeight="1">
      <c r="A23" s="21" t="s">
        <v>13</v>
      </c>
      <c r="B23" s="25">
        <v>2011</v>
      </c>
      <c r="C23" s="11">
        <f aca="true" t="shared" si="1" ref="C23:I24">+C11+C13-C15+C17+C19+C21</f>
        <v>7098</v>
      </c>
      <c r="D23" s="22">
        <f t="shared" si="1"/>
        <v>372</v>
      </c>
      <c r="E23" s="22">
        <f t="shared" si="1"/>
        <v>879</v>
      </c>
      <c r="F23" s="22">
        <f t="shared" si="1"/>
        <v>-36</v>
      </c>
      <c r="G23" s="22">
        <f t="shared" si="1"/>
        <v>238</v>
      </c>
      <c r="H23" s="11">
        <f t="shared" si="1"/>
        <v>229</v>
      </c>
      <c r="I23" s="11">
        <f t="shared" si="1"/>
        <v>380</v>
      </c>
      <c r="J23" s="12">
        <f t="shared" si="0"/>
        <v>9160</v>
      </c>
      <c r="K23" s="38"/>
      <c r="L23" s="38"/>
      <c r="M23" s="38"/>
      <c r="N23" s="38"/>
      <c r="P23" s="38"/>
    </row>
    <row r="24" spans="1:16" s="37" customFormat="1" ht="12.75" customHeight="1">
      <c r="A24" s="9" t="s">
        <v>14</v>
      </c>
      <c r="B24" s="25">
        <v>2010</v>
      </c>
      <c r="C24" s="11">
        <f t="shared" si="1"/>
        <v>7901</v>
      </c>
      <c r="D24" s="22">
        <f t="shared" si="1"/>
        <v>307</v>
      </c>
      <c r="E24" s="22">
        <f t="shared" si="1"/>
        <v>585</v>
      </c>
      <c r="F24" s="22">
        <f t="shared" si="1"/>
        <v>-21</v>
      </c>
      <c r="G24" s="22">
        <f t="shared" si="1"/>
        <v>201</v>
      </c>
      <c r="H24" s="11">
        <f t="shared" si="1"/>
        <v>275</v>
      </c>
      <c r="I24" s="11">
        <f t="shared" si="1"/>
        <v>319</v>
      </c>
      <c r="J24" s="12">
        <f t="shared" si="0"/>
        <v>9567</v>
      </c>
      <c r="K24" s="46"/>
      <c r="L24" s="38"/>
      <c r="M24" s="38"/>
      <c r="N24" s="38"/>
      <c r="P24" s="38"/>
    </row>
    <row r="25" spans="1:16" s="37" customFormat="1" ht="12.75" customHeight="1">
      <c r="A25" s="16" t="s">
        <v>15</v>
      </c>
      <c r="B25" s="29">
        <v>2011</v>
      </c>
      <c r="C25" s="28"/>
      <c r="D25" s="28">
        <v>1330</v>
      </c>
      <c r="E25" s="28">
        <v>3011</v>
      </c>
      <c r="F25" s="28">
        <v>195</v>
      </c>
      <c r="G25" s="28">
        <v>134</v>
      </c>
      <c r="H25" s="28">
        <v>205</v>
      </c>
      <c r="I25" s="28">
        <v>801</v>
      </c>
      <c r="J25" s="17">
        <f t="shared" si="0"/>
        <v>5676</v>
      </c>
      <c r="K25" s="38"/>
      <c r="L25" s="38"/>
      <c r="M25" s="38"/>
      <c r="N25" s="38"/>
      <c r="O25" s="38"/>
      <c r="P25" s="38"/>
    </row>
    <row r="26" spans="1:16" s="37" customFormat="1" ht="12.75" customHeight="1">
      <c r="A26" s="23" t="s">
        <v>17</v>
      </c>
      <c r="B26" s="26">
        <v>2010</v>
      </c>
      <c r="C26" s="19"/>
      <c r="D26" s="19">
        <v>1463</v>
      </c>
      <c r="E26" s="19">
        <v>3277</v>
      </c>
      <c r="F26" s="19">
        <v>239</v>
      </c>
      <c r="G26" s="19">
        <v>144</v>
      </c>
      <c r="H26" s="19">
        <v>195</v>
      </c>
      <c r="I26" s="19">
        <v>929</v>
      </c>
      <c r="J26" s="20">
        <f t="shared" si="0"/>
        <v>6247</v>
      </c>
      <c r="K26" s="38"/>
      <c r="L26" s="38"/>
      <c r="M26" s="38"/>
      <c r="N26" s="38"/>
      <c r="O26" s="38"/>
      <c r="P26" s="38"/>
    </row>
    <row r="27" spans="1:14" s="37" customFormat="1" ht="12.75" customHeight="1">
      <c r="A27" s="21" t="s">
        <v>18</v>
      </c>
      <c r="B27" s="25">
        <v>2011</v>
      </c>
      <c r="C27" s="11">
        <f aca="true" t="shared" si="2" ref="C27:I28">+C25+C23</f>
        <v>7098</v>
      </c>
      <c r="D27" s="11">
        <f t="shared" si="2"/>
        <v>1702</v>
      </c>
      <c r="E27" s="11">
        <f t="shared" si="2"/>
        <v>3890</v>
      </c>
      <c r="F27" s="11">
        <f t="shared" si="2"/>
        <v>159</v>
      </c>
      <c r="G27" s="11">
        <f t="shared" si="2"/>
        <v>372</v>
      </c>
      <c r="H27" s="11">
        <f t="shared" si="2"/>
        <v>434</v>
      </c>
      <c r="I27" s="11">
        <f t="shared" si="2"/>
        <v>1181</v>
      </c>
      <c r="J27" s="12">
        <f t="shared" si="0"/>
        <v>14836</v>
      </c>
      <c r="K27" s="38"/>
      <c r="L27" s="38"/>
      <c r="M27" s="38"/>
      <c r="N27" s="38"/>
    </row>
    <row r="28" spans="1:14" s="37" customFormat="1" ht="12.75" customHeight="1" thickBot="1">
      <c r="A28" s="10" t="s">
        <v>19</v>
      </c>
      <c r="B28" s="24">
        <v>2010</v>
      </c>
      <c r="C28" s="7">
        <f t="shared" si="2"/>
        <v>7901</v>
      </c>
      <c r="D28" s="7">
        <f t="shared" si="2"/>
        <v>1770</v>
      </c>
      <c r="E28" s="7">
        <f t="shared" si="2"/>
        <v>3862</v>
      </c>
      <c r="F28" s="7">
        <f t="shared" si="2"/>
        <v>218</v>
      </c>
      <c r="G28" s="7">
        <f t="shared" si="2"/>
        <v>345</v>
      </c>
      <c r="H28" s="7">
        <f t="shared" si="2"/>
        <v>470</v>
      </c>
      <c r="I28" s="7">
        <f t="shared" si="2"/>
        <v>1248</v>
      </c>
      <c r="J28" s="8">
        <f t="shared" si="0"/>
        <v>15814</v>
      </c>
      <c r="K28" s="38"/>
      <c r="L28" s="38"/>
      <c r="M28" s="38"/>
      <c r="N28" s="38"/>
    </row>
    <row r="29" spans="1:14" s="37" customFormat="1" ht="12.75">
      <c r="A29" s="36"/>
      <c r="B29" s="36"/>
      <c r="C29" s="35"/>
      <c r="D29" s="35"/>
      <c r="E29" s="35"/>
      <c r="F29" s="35"/>
      <c r="G29" s="35"/>
      <c r="H29" s="35"/>
      <c r="I29" s="35"/>
      <c r="J29" s="35"/>
      <c r="K29" s="38"/>
      <c r="L29" s="38"/>
      <c r="M29" s="38"/>
      <c r="N29" s="38"/>
    </row>
    <row r="30" spans="1:14" s="37" customFormat="1" ht="12.75">
      <c r="A30" s="36"/>
      <c r="B30" s="36"/>
      <c r="C30" s="35"/>
      <c r="D30" s="35"/>
      <c r="E30" s="35"/>
      <c r="F30" s="35"/>
      <c r="G30" s="35"/>
      <c r="H30" s="35"/>
      <c r="I30" s="35"/>
      <c r="J30" s="35"/>
      <c r="K30" s="38"/>
      <c r="L30" s="38"/>
      <c r="M30" s="38"/>
      <c r="N30" s="38"/>
    </row>
    <row r="31" spans="1:14" s="33" customFormat="1" ht="15.75">
      <c r="A31" s="36"/>
      <c r="B31" s="36"/>
      <c r="C31" s="35"/>
      <c r="D31" s="35"/>
      <c r="E31" s="35"/>
      <c r="F31" s="35"/>
      <c r="G31" s="35"/>
      <c r="H31" s="35"/>
      <c r="I31" s="35"/>
      <c r="J31" s="35"/>
      <c r="K31" s="34"/>
      <c r="L31" s="34"/>
      <c r="M31" s="34"/>
      <c r="N31" s="34"/>
    </row>
    <row r="32" spans="1:14" s="33" customFormat="1" ht="15.75">
      <c r="A32" s="36"/>
      <c r="B32" s="36"/>
      <c r="C32" s="35"/>
      <c r="D32" s="35"/>
      <c r="E32" s="35"/>
      <c r="F32" s="35"/>
      <c r="G32" s="35"/>
      <c r="H32" s="35"/>
      <c r="I32" s="35"/>
      <c r="J32" s="35"/>
      <c r="K32" s="34"/>
      <c r="L32" s="34"/>
      <c r="M32" s="34"/>
      <c r="N32" s="34"/>
    </row>
    <row r="33" spans="1:14" s="33" customFormat="1" ht="15.75">
      <c r="A33" s="36"/>
      <c r="B33" s="36"/>
      <c r="C33" s="35"/>
      <c r="D33" s="35"/>
      <c r="E33" s="35"/>
      <c r="F33" s="35"/>
      <c r="G33" s="35"/>
      <c r="H33" s="35"/>
      <c r="I33" s="35"/>
      <c r="J33" s="35"/>
      <c r="K33" s="34"/>
      <c r="L33" s="34"/>
      <c r="M33" s="34"/>
      <c r="N33" s="34"/>
    </row>
    <row r="34" spans="1:14" s="33" customFormat="1" ht="15.75">
      <c r="A34" s="36"/>
      <c r="B34" s="36"/>
      <c r="C34" s="35"/>
      <c r="D34" s="35"/>
      <c r="E34" s="35"/>
      <c r="F34" s="35"/>
      <c r="G34" s="35"/>
      <c r="H34" s="35"/>
      <c r="I34" s="35"/>
      <c r="J34" s="35"/>
      <c r="K34" s="34"/>
      <c r="L34" s="34"/>
      <c r="M34" s="34"/>
      <c r="N34" s="34"/>
    </row>
    <row r="35" spans="1:14" s="33" customFormat="1" ht="15.75">
      <c r="A35" s="36"/>
      <c r="B35" s="36"/>
      <c r="C35" s="35"/>
      <c r="D35" s="35"/>
      <c r="E35" s="35"/>
      <c r="F35" s="35"/>
      <c r="G35" s="35"/>
      <c r="H35" s="35"/>
      <c r="I35" s="35"/>
      <c r="J35" s="35"/>
      <c r="K35" s="34"/>
      <c r="L35" s="34"/>
      <c r="M35" s="34"/>
      <c r="N35" s="34"/>
    </row>
    <row r="36" spans="1:14" s="33" customFormat="1" ht="15.75">
      <c r="A36" s="36"/>
      <c r="B36" s="36"/>
      <c r="C36" s="35"/>
      <c r="D36" s="35"/>
      <c r="E36" s="35"/>
      <c r="F36" s="35"/>
      <c r="G36" s="35"/>
      <c r="H36" s="35"/>
      <c r="I36" s="35"/>
      <c r="J36" s="35"/>
      <c r="K36" s="34"/>
      <c r="L36" s="34"/>
      <c r="M36" s="34"/>
      <c r="N36" s="34"/>
    </row>
    <row r="37" spans="1:14" s="33" customFormat="1" ht="15.75">
      <c r="A37" s="36"/>
      <c r="B37" s="36"/>
      <c r="C37" s="35"/>
      <c r="D37" s="35"/>
      <c r="E37" s="35"/>
      <c r="F37" s="35"/>
      <c r="G37" s="35"/>
      <c r="H37" s="35"/>
      <c r="I37" s="35"/>
      <c r="J37" s="35"/>
      <c r="K37" s="34"/>
      <c r="L37" s="34"/>
      <c r="M37" s="34"/>
      <c r="N37" s="34"/>
    </row>
    <row r="38" spans="1:14" s="33" customFormat="1" ht="15.75">
      <c r="A38" s="36"/>
      <c r="B38" s="36"/>
      <c r="C38" s="35"/>
      <c r="D38" s="35"/>
      <c r="E38" s="35"/>
      <c r="F38" s="35"/>
      <c r="G38" s="35"/>
      <c r="H38" s="35"/>
      <c r="I38" s="35"/>
      <c r="J38" s="35"/>
      <c r="K38" s="34"/>
      <c r="L38" s="34"/>
      <c r="M38" s="34"/>
      <c r="N38" s="34"/>
    </row>
    <row r="39" spans="1:14" s="33" customFormat="1" ht="15.75">
      <c r="A39" s="36"/>
      <c r="B39" s="36"/>
      <c r="C39" s="35"/>
      <c r="D39" s="35"/>
      <c r="E39" s="35"/>
      <c r="F39" s="35"/>
      <c r="G39" s="35"/>
      <c r="H39" s="35"/>
      <c r="I39" s="35"/>
      <c r="J39" s="35"/>
      <c r="K39" s="34"/>
      <c r="L39" s="34"/>
      <c r="M39" s="34"/>
      <c r="N39" s="34"/>
    </row>
    <row r="40" spans="1:14" s="33" customFormat="1" ht="15.75">
      <c r="A40" s="36"/>
      <c r="B40" s="36"/>
      <c r="C40" s="35"/>
      <c r="D40" s="35"/>
      <c r="E40" s="35"/>
      <c r="F40" s="35"/>
      <c r="G40" s="35"/>
      <c r="H40" s="35"/>
      <c r="I40" s="35"/>
      <c r="J40" s="35"/>
      <c r="K40" s="34"/>
      <c r="L40" s="34"/>
      <c r="M40" s="34"/>
      <c r="N40" s="34"/>
    </row>
    <row r="41" spans="1:14" s="33" customFormat="1" ht="15.75">
      <c r="A41" s="36"/>
      <c r="B41" s="36"/>
      <c r="C41" s="35"/>
      <c r="D41" s="35"/>
      <c r="E41" s="35"/>
      <c r="F41" s="35"/>
      <c r="G41" s="35"/>
      <c r="H41" s="35"/>
      <c r="I41" s="35"/>
      <c r="J41" s="35"/>
      <c r="K41" s="34"/>
      <c r="L41" s="34"/>
      <c r="M41" s="34"/>
      <c r="N41" s="34"/>
    </row>
    <row r="42" spans="1:14" s="33" customFormat="1" ht="15.75">
      <c r="A42" s="36"/>
      <c r="B42" s="36"/>
      <c r="C42" s="35"/>
      <c r="D42" s="35"/>
      <c r="E42" s="35"/>
      <c r="F42" s="35"/>
      <c r="G42" s="35"/>
      <c r="H42" s="35"/>
      <c r="I42" s="35"/>
      <c r="J42" s="35"/>
      <c r="K42" s="34"/>
      <c r="L42" s="34"/>
      <c r="M42" s="34"/>
      <c r="N42" s="34"/>
    </row>
    <row r="43" spans="1:14" s="33" customFormat="1" ht="15.75">
      <c r="A43" s="36"/>
      <c r="B43" s="36"/>
      <c r="C43" s="35"/>
      <c r="D43" s="35"/>
      <c r="E43" s="35"/>
      <c r="F43" s="35"/>
      <c r="G43" s="35"/>
      <c r="H43" s="35"/>
      <c r="I43" s="35"/>
      <c r="J43" s="35"/>
      <c r="K43" s="34"/>
      <c r="L43" s="34"/>
      <c r="M43" s="34"/>
      <c r="N43" s="34"/>
    </row>
    <row r="44" spans="1:14" s="33" customFormat="1" ht="15.75">
      <c r="A44" s="36"/>
      <c r="B44" s="36"/>
      <c r="C44" s="35"/>
      <c r="D44" s="35"/>
      <c r="E44" s="35"/>
      <c r="F44" s="35"/>
      <c r="G44" s="35"/>
      <c r="H44" s="35"/>
      <c r="I44" s="35"/>
      <c r="J44" s="35"/>
      <c r="K44" s="34"/>
      <c r="L44" s="34"/>
      <c r="M44" s="34"/>
      <c r="N44" s="34"/>
    </row>
    <row r="45" spans="1:14" s="33" customFormat="1" ht="15.75">
      <c r="A45" s="36"/>
      <c r="B45" s="36"/>
      <c r="C45" s="35"/>
      <c r="D45" s="35"/>
      <c r="E45" s="35"/>
      <c r="F45" s="35"/>
      <c r="G45" s="35"/>
      <c r="H45" s="35"/>
      <c r="I45" s="35"/>
      <c r="J45" s="35"/>
      <c r="K45" s="34"/>
      <c r="L45" s="34"/>
      <c r="M45" s="34"/>
      <c r="N45" s="34"/>
    </row>
    <row r="46" spans="1:14" s="33" customFormat="1" ht="15.75">
      <c r="A46" s="36"/>
      <c r="B46" s="36"/>
      <c r="C46" s="35"/>
      <c r="D46" s="35"/>
      <c r="E46" s="35"/>
      <c r="F46" s="35"/>
      <c r="G46" s="35"/>
      <c r="H46" s="35"/>
      <c r="I46" s="35"/>
      <c r="J46" s="35"/>
      <c r="K46" s="34"/>
      <c r="L46" s="34"/>
      <c r="M46" s="34"/>
      <c r="N46" s="34"/>
    </row>
    <row r="47" spans="1:14" s="33" customFormat="1" ht="15.75">
      <c r="A47" s="36"/>
      <c r="B47" s="36"/>
      <c r="C47" s="35"/>
      <c r="D47" s="35"/>
      <c r="E47" s="35"/>
      <c r="F47" s="35"/>
      <c r="G47" s="35"/>
      <c r="H47" s="35"/>
      <c r="I47" s="35"/>
      <c r="J47" s="35"/>
      <c r="K47" s="34"/>
      <c r="L47" s="34"/>
      <c r="M47" s="34"/>
      <c r="N47" s="34"/>
    </row>
    <row r="48" spans="1:14" s="33" customFormat="1" ht="15.75">
      <c r="A48" s="36"/>
      <c r="B48" s="36"/>
      <c r="C48" s="35"/>
      <c r="D48" s="35"/>
      <c r="E48" s="35"/>
      <c r="F48" s="35"/>
      <c r="G48" s="35"/>
      <c r="H48" s="35"/>
      <c r="I48" s="35"/>
      <c r="J48" s="35"/>
      <c r="K48" s="34"/>
      <c r="L48" s="34"/>
      <c r="M48" s="34"/>
      <c r="N48" s="34"/>
    </row>
    <row r="49" spans="1:14" s="33" customFormat="1" ht="15.75">
      <c r="A49" s="36"/>
      <c r="B49" s="36"/>
      <c r="C49" s="35"/>
      <c r="D49" s="35"/>
      <c r="E49" s="35"/>
      <c r="F49" s="35"/>
      <c r="G49" s="35"/>
      <c r="H49" s="35"/>
      <c r="I49" s="35"/>
      <c r="J49" s="35"/>
      <c r="K49" s="34"/>
      <c r="L49" s="34"/>
      <c r="M49" s="34"/>
      <c r="N49" s="34"/>
    </row>
    <row r="50" spans="1:14" s="33" customFormat="1" ht="15.75">
      <c r="A50" s="36"/>
      <c r="B50" s="36"/>
      <c r="C50" s="35"/>
      <c r="D50" s="35"/>
      <c r="E50" s="35"/>
      <c r="F50" s="35"/>
      <c r="G50" s="35"/>
      <c r="H50" s="35"/>
      <c r="I50" s="35"/>
      <c r="J50" s="35"/>
      <c r="K50" s="34"/>
      <c r="L50" s="34"/>
      <c r="M50" s="34"/>
      <c r="N50" s="34"/>
    </row>
    <row r="51" spans="1:14" s="33" customFormat="1" ht="15.75">
      <c r="A51" s="36"/>
      <c r="B51" s="36"/>
      <c r="C51" s="35"/>
      <c r="D51" s="35"/>
      <c r="E51" s="35"/>
      <c r="F51" s="35"/>
      <c r="G51" s="35"/>
      <c r="H51" s="35"/>
      <c r="I51" s="35"/>
      <c r="J51" s="35"/>
      <c r="K51" s="34"/>
      <c r="L51" s="34"/>
      <c r="M51" s="34"/>
      <c r="N51" s="34"/>
    </row>
    <row r="52" spans="1:14" s="33" customFormat="1" ht="15.75">
      <c r="A52" s="36"/>
      <c r="B52" s="36"/>
      <c r="C52" s="35"/>
      <c r="D52" s="35"/>
      <c r="E52" s="35"/>
      <c r="F52" s="35"/>
      <c r="G52" s="35"/>
      <c r="H52" s="35"/>
      <c r="I52" s="35"/>
      <c r="J52" s="35"/>
      <c r="K52" s="34"/>
      <c r="L52" s="34"/>
      <c r="M52" s="34"/>
      <c r="N52" s="34"/>
    </row>
    <row r="53" spans="1:14" s="33" customFormat="1" ht="15.75">
      <c r="A53" s="36"/>
      <c r="B53" s="36"/>
      <c r="C53" s="35"/>
      <c r="D53" s="35"/>
      <c r="E53" s="35"/>
      <c r="F53" s="35"/>
      <c r="G53" s="35"/>
      <c r="H53" s="35"/>
      <c r="I53" s="35"/>
      <c r="J53" s="35"/>
      <c r="K53" s="34"/>
      <c r="L53" s="34"/>
      <c r="M53" s="34"/>
      <c r="N53" s="34"/>
    </row>
    <row r="54" spans="1:14" s="33" customFormat="1" ht="15.75">
      <c r="A54" s="36"/>
      <c r="B54" s="36"/>
      <c r="C54" s="35"/>
      <c r="D54" s="35"/>
      <c r="E54" s="35"/>
      <c r="F54" s="35"/>
      <c r="G54" s="35"/>
      <c r="H54" s="35"/>
      <c r="I54" s="35"/>
      <c r="J54" s="35"/>
      <c r="K54" s="34"/>
      <c r="L54" s="34"/>
      <c r="M54" s="34"/>
      <c r="N54" s="34"/>
    </row>
    <row r="55" spans="1:14" s="33" customFormat="1" ht="15.75">
      <c r="A55" s="36"/>
      <c r="B55" s="36"/>
      <c r="C55" s="35"/>
      <c r="D55" s="35"/>
      <c r="E55" s="35"/>
      <c r="F55" s="35"/>
      <c r="G55" s="35"/>
      <c r="H55" s="35"/>
      <c r="I55" s="35"/>
      <c r="J55" s="35"/>
      <c r="K55" s="34"/>
      <c r="L55" s="34"/>
      <c r="M55" s="34"/>
      <c r="N55" s="34"/>
    </row>
    <row r="56" spans="1:14" s="33" customFormat="1" ht="15.75">
      <c r="A56" s="36"/>
      <c r="B56" s="36"/>
      <c r="C56" s="35"/>
      <c r="D56" s="35"/>
      <c r="E56" s="35"/>
      <c r="F56" s="35"/>
      <c r="G56" s="35"/>
      <c r="H56" s="35"/>
      <c r="I56" s="35"/>
      <c r="J56" s="35"/>
      <c r="K56" s="34"/>
      <c r="L56" s="34"/>
      <c r="M56" s="34"/>
      <c r="N56" s="34"/>
    </row>
    <row r="57" spans="1:14" s="33" customFormat="1" ht="15.75">
      <c r="A57" s="36"/>
      <c r="B57" s="36"/>
      <c r="C57" s="35"/>
      <c r="D57" s="35"/>
      <c r="E57" s="35"/>
      <c r="F57" s="35"/>
      <c r="G57" s="35"/>
      <c r="H57" s="35"/>
      <c r="I57" s="35"/>
      <c r="J57" s="35"/>
      <c r="K57" s="34"/>
      <c r="L57" s="34"/>
      <c r="M57" s="34"/>
      <c r="N57" s="34"/>
    </row>
    <row r="58" spans="1:14" s="33" customFormat="1" ht="15.75">
      <c r="A58" s="36"/>
      <c r="B58" s="36"/>
      <c r="C58" s="35"/>
      <c r="D58" s="35"/>
      <c r="E58" s="35"/>
      <c r="F58" s="35"/>
      <c r="G58" s="35"/>
      <c r="H58" s="35"/>
      <c r="I58" s="35"/>
      <c r="J58" s="35"/>
      <c r="K58" s="34"/>
      <c r="L58" s="34"/>
      <c r="M58" s="34"/>
      <c r="N58" s="34"/>
    </row>
    <row r="59" spans="1:14" s="33" customFormat="1" ht="15.75">
      <c r="A59" s="36"/>
      <c r="B59" s="36"/>
      <c r="C59" s="35"/>
      <c r="D59" s="35"/>
      <c r="E59" s="35"/>
      <c r="F59" s="35"/>
      <c r="G59" s="35"/>
      <c r="H59" s="35"/>
      <c r="I59" s="35"/>
      <c r="J59" s="35"/>
      <c r="K59" s="34"/>
      <c r="L59" s="34"/>
      <c r="M59" s="34"/>
      <c r="N59" s="34"/>
    </row>
    <row r="60" s="33" customFormat="1" ht="15.75"/>
    <row r="61" s="33" customFormat="1" ht="15.75"/>
    <row r="62" s="33" customFormat="1" ht="15.75"/>
    <row r="63" s="33" customFormat="1" ht="15.75"/>
    <row r="64" s="33" customFormat="1" ht="15.75"/>
    <row r="65" s="33" customFormat="1" ht="15.75"/>
    <row r="66" s="33" customFormat="1" ht="15.75"/>
    <row r="67" s="33" customFormat="1" ht="15.75"/>
    <row r="68" s="33" customFormat="1" ht="15.75"/>
    <row r="69" s="33" customFormat="1" ht="15.75"/>
    <row r="70" s="33" customFormat="1" ht="15.75"/>
    <row r="71" s="33" customFormat="1" ht="15.75"/>
  </sheetData>
  <sheetProtection/>
  <mergeCells count="22">
    <mergeCell ref="A2:D2"/>
    <mergeCell ref="A4:J4"/>
    <mergeCell ref="A5:J5"/>
    <mergeCell ref="A7:A10"/>
    <mergeCell ref="B7:B8"/>
    <mergeCell ref="H9:H10"/>
    <mergeCell ref="J7:J8"/>
    <mergeCell ref="I9:I10"/>
    <mergeCell ref="H7:H8"/>
    <mergeCell ref="C7:C8"/>
    <mergeCell ref="D7:D8"/>
    <mergeCell ref="C9:C10"/>
    <mergeCell ref="I7:I8"/>
    <mergeCell ref="E7:E8"/>
    <mergeCell ref="G7:G8"/>
    <mergeCell ref="F7:F8"/>
    <mergeCell ref="F9:F10"/>
    <mergeCell ref="B9:B10"/>
    <mergeCell ref="E9:E10"/>
    <mergeCell ref="G9:G10"/>
    <mergeCell ref="D9:D10"/>
    <mergeCell ref="J9:J10"/>
  </mergeCells>
  <printOptions horizontalCentered="1"/>
  <pageMargins left="0.7874015748031497" right="0.7874015748031497" top="0.7874015748031497" bottom="0.7874015748031497" header="0.5905511811023623" footer="0.7874015748031497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810609.xls</dc:title>
  <dc:subject/>
  <dc:creator>Mgr. Ladislav Krejčí</dc:creator>
  <cp:keywords/>
  <dc:description>Program pro generování souborů - M. Brož</dc:description>
  <cp:lastModifiedBy>koudelka4191</cp:lastModifiedBy>
  <cp:lastPrinted>2012-02-16T15:15:10Z</cp:lastPrinted>
  <dcterms:created xsi:type="dcterms:W3CDTF">2009-05-21T11:48:04Z</dcterms:created>
  <dcterms:modified xsi:type="dcterms:W3CDTF">2013-03-14T09:10:21Z</dcterms:modified>
  <cp:category/>
  <cp:version/>
  <cp:contentType/>
  <cp:contentStatus/>
</cp:coreProperties>
</file>