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40" windowHeight="8280" activeTab="0"/>
  </bookViews>
  <sheets>
    <sheet name="Tab.5.1" sheetId="1" r:id="rId1"/>
  </sheets>
  <externalReferences>
    <externalReference r:id="rId4"/>
    <externalReference r:id="rId5"/>
  </externalReferences>
  <definedNames>
    <definedName name="___INDEX_SHEET___ASAP_Utilities">#REF!</definedName>
    <definedName name="Data">#REF!</definedName>
    <definedName name="SearchKey">#REF!</definedName>
    <definedName name="Tabulky">'[2]Tabulky'!$A:$G</definedName>
  </definedNames>
  <calcPr fullCalcOnLoad="1"/>
</workbook>
</file>

<file path=xl/sharedStrings.xml><?xml version="1.0" encoding="utf-8"?>
<sst xmlns="http://schemas.openxmlformats.org/spreadsheetml/2006/main" count="49" uniqueCount="49">
  <si>
    <t>Rok</t>
  </si>
  <si>
    <t>Year</t>
  </si>
  <si>
    <t>Tuzemské přírodní zdroje</t>
  </si>
  <si>
    <t>Indigenous Production</t>
  </si>
  <si>
    <t>Dovoz</t>
  </si>
  <si>
    <t>Import</t>
  </si>
  <si>
    <t>Vývoz</t>
  </si>
  <si>
    <t>Export</t>
  </si>
  <si>
    <t>Čerpání (+), doplnění (-) zásob dodavatelů</t>
  </si>
  <si>
    <t>Stocks Draw (+), Stocks Build (-) of Suppliers</t>
  </si>
  <si>
    <t>Čerpání (+), doplnění (-) zásob spotřebitelů</t>
  </si>
  <si>
    <t>Jiné zdroje (+), jiné úbytky (-)</t>
  </si>
  <si>
    <t>Other Sources (+), Other Decreases (-)</t>
  </si>
  <si>
    <t>Prvotní energetické zdroje celkem</t>
  </si>
  <si>
    <t>Total Primary Energy Sources</t>
  </si>
  <si>
    <t>Výroba - výtěžky energetických pochodů</t>
  </si>
  <si>
    <t>Stocks Draw (+), Stocks Build (-) of Consumers</t>
  </si>
  <si>
    <t>Transformation Sector (Outputs of en.processes)</t>
  </si>
  <si>
    <t xml:space="preserve">Total Sources including Transformation Sector </t>
  </si>
  <si>
    <t xml:space="preserve">Zdroje celkem včetně výtěžků </t>
  </si>
  <si>
    <t>Non-associated</t>
  </si>
  <si>
    <t>Associated</t>
  </si>
  <si>
    <t>Total Gaseous Fuels</t>
  </si>
  <si>
    <t>Other Gas Fuels</t>
  </si>
  <si>
    <t>Oxygen Steel Furnace Gas</t>
  </si>
  <si>
    <t>Refinery Gas</t>
  </si>
  <si>
    <t>LPG</t>
  </si>
  <si>
    <t>Blast Furnace Gas</t>
  </si>
  <si>
    <t>Gas Works Gas</t>
  </si>
  <si>
    <t>Energo Gas</t>
  </si>
  <si>
    <t>Coke Oven Gas</t>
  </si>
  <si>
    <t>Natural Gas</t>
  </si>
  <si>
    <t>karbonský</t>
  </si>
  <si>
    <t>naftový</t>
  </si>
  <si>
    <t>Celkem plynná paliva</t>
  </si>
  <si>
    <t>Ost. plyn. paliva</t>
  </si>
  <si>
    <t>Konverto-rový plyn</t>
  </si>
  <si>
    <t>Rafinérský plyn</t>
  </si>
  <si>
    <t>Zkapalněný ropný plyn</t>
  </si>
  <si>
    <t>Vysokopecní plyn</t>
  </si>
  <si>
    <t>Generáto-rový plyn</t>
  </si>
  <si>
    <t>Energo plyn</t>
  </si>
  <si>
    <t>Koksárenský plyn</t>
  </si>
  <si>
    <t>Zemní plyn</t>
  </si>
  <si>
    <t xml:space="preserve">Sources of Gaseous Fuels </t>
  </si>
  <si>
    <t xml:space="preserve">Zdroje plynných paliv </t>
  </si>
  <si>
    <r>
      <t>Měřící jednotka (</t>
    </r>
    <r>
      <rPr>
        <i/>
        <sz val="9"/>
        <rFont val="Arial CE"/>
        <family val="0"/>
      </rPr>
      <t>Unit</t>
    </r>
    <r>
      <rPr>
        <sz val="9"/>
        <rFont val="Arial CE"/>
        <family val="0"/>
      </rPr>
      <t>): mil.m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0"/>
      </rPr>
      <t xml:space="preserve"> </t>
    </r>
  </si>
  <si>
    <r>
      <t>Tabulka (</t>
    </r>
    <r>
      <rPr>
        <i/>
        <sz val="10"/>
        <rFont val="Arial"/>
        <family val="2"/>
      </rPr>
      <t>Table</t>
    </r>
    <r>
      <rPr>
        <sz val="10"/>
        <rFont val="Arial"/>
        <family val="2"/>
      </rPr>
      <t>): 5.1</t>
    </r>
  </si>
  <si>
    <r>
      <t>Období (</t>
    </r>
    <r>
      <rPr>
        <i/>
        <sz val="9"/>
        <rFont val="Arial CE"/>
        <family val="0"/>
      </rPr>
      <t>Period</t>
    </r>
    <r>
      <rPr>
        <sz val="9"/>
        <rFont val="Arial CE"/>
        <family val="0"/>
      </rPr>
      <t>): 2010, 2009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</si>
</sst>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_-* #,##0.0\ _K_č_-;\-* #,##0.0\ _K_č_-;_-* &quot;-&quot;??\ _K_č_-;_-@_-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\ \ \ @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  <numFmt numFmtId="183" formatCode="0.0000"/>
  </numFmts>
  <fonts count="51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i/>
      <sz val="11"/>
      <name val="Arial CE"/>
      <family val="0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vertAlign val="superscript"/>
      <sz val="9"/>
      <name val="Arial CE"/>
      <family val="2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8" fillId="0" borderId="10" xfId="51" applyFont="1" applyBorder="1" applyAlignment="1">
      <alignment wrapText="1"/>
      <protection/>
    </xf>
    <xf numFmtId="0" fontId="9" fillId="0" borderId="0" xfId="51" applyFont="1" applyAlignment="1">
      <alignment/>
      <protection/>
    </xf>
    <xf numFmtId="0" fontId="8" fillId="33" borderId="11" xfId="51" applyFont="1" applyFill="1" applyBorder="1" applyAlignment="1">
      <alignment wrapText="1"/>
      <protection/>
    </xf>
    <xf numFmtId="0" fontId="6" fillId="0" borderId="10" xfId="51" applyFont="1" applyBorder="1" applyAlignment="1">
      <alignment wrapText="1"/>
      <protection/>
    </xf>
    <xf numFmtId="0" fontId="6" fillId="0" borderId="12" xfId="51" applyFont="1" applyBorder="1" applyAlignment="1">
      <alignment wrapText="1"/>
      <protection/>
    </xf>
    <xf numFmtId="0" fontId="8" fillId="0" borderId="13" xfId="51" applyFont="1" applyBorder="1" applyAlignment="1">
      <alignment wrapText="1"/>
      <protection/>
    </xf>
    <xf numFmtId="0" fontId="6" fillId="33" borderId="10" xfId="51" applyFont="1" applyFill="1" applyBorder="1" applyAlignment="1">
      <alignment wrapText="1"/>
      <protection/>
    </xf>
    <xf numFmtId="0" fontId="8" fillId="0" borderId="13" xfId="51" applyFont="1" applyBorder="1" applyAlignment="1">
      <alignment wrapText="1"/>
      <protection/>
    </xf>
    <xf numFmtId="0" fontId="7" fillId="33" borderId="14" xfId="51" applyFont="1" applyFill="1" applyBorder="1" applyAlignment="1">
      <alignment horizontal="center"/>
      <protection/>
    </xf>
    <xf numFmtId="0" fontId="7" fillId="33" borderId="15" xfId="51" applyFont="1" applyFill="1" applyBorder="1" applyAlignment="1">
      <alignment horizontal="center"/>
      <protection/>
    </xf>
    <xf numFmtId="0" fontId="7" fillId="0" borderId="16" xfId="51" applyFont="1" applyBorder="1" applyAlignment="1">
      <alignment horizontal="center"/>
      <protection/>
    </xf>
    <xf numFmtId="0" fontId="7" fillId="0" borderId="15" xfId="51" applyFont="1" applyBorder="1" applyAlignment="1">
      <alignment horizontal="center"/>
      <protection/>
    </xf>
    <xf numFmtId="0" fontId="7" fillId="0" borderId="17" xfId="51" applyFont="1" applyBorder="1" applyAlignment="1">
      <alignment horizontal="center"/>
      <protection/>
    </xf>
    <xf numFmtId="0" fontId="2" fillId="0" borderId="0" xfId="52">
      <alignment/>
      <protection/>
    </xf>
    <xf numFmtId="0" fontId="6" fillId="0" borderId="0" xfId="52" applyFont="1">
      <alignment/>
      <protection/>
    </xf>
    <xf numFmtId="0" fontId="14" fillId="0" borderId="0" xfId="52" applyFont="1">
      <alignment/>
      <protection/>
    </xf>
    <xf numFmtId="0" fontId="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left" vertical="top"/>
      <protection/>
    </xf>
    <xf numFmtId="0" fontId="4" fillId="0" borderId="0" xfId="52" applyFont="1" applyAlignment="1">
      <alignment horizontal="left" vertical="top"/>
      <protection/>
    </xf>
    <xf numFmtId="0" fontId="2" fillId="0" borderId="0" xfId="52" applyFont="1">
      <alignment/>
      <protection/>
    </xf>
    <xf numFmtId="0" fontId="7" fillId="0" borderId="0" xfId="52" applyFont="1">
      <alignment/>
      <protection/>
    </xf>
    <xf numFmtId="3" fontId="7" fillId="0" borderId="0" xfId="53" applyNumberFormat="1" applyFont="1" applyBorder="1">
      <alignment/>
      <protection/>
    </xf>
    <xf numFmtId="0" fontId="2" fillId="0" borderId="0" xfId="52" applyFont="1" applyBorder="1">
      <alignment/>
      <protection/>
    </xf>
    <xf numFmtId="3" fontId="7" fillId="33" borderId="18" xfId="53" applyNumberFormat="1" applyFont="1" applyFill="1" applyBorder="1">
      <alignment/>
      <protection/>
    </xf>
    <xf numFmtId="3" fontId="7" fillId="33" borderId="19" xfId="53" applyNumberFormat="1" applyFont="1" applyFill="1" applyBorder="1">
      <alignment/>
      <protection/>
    </xf>
    <xf numFmtId="3" fontId="7" fillId="33" borderId="20" xfId="53" applyNumberFormat="1" applyFont="1" applyFill="1" applyBorder="1">
      <alignment/>
      <protection/>
    </xf>
    <xf numFmtId="3" fontId="7" fillId="33" borderId="21" xfId="53" applyNumberFormat="1" applyFont="1" applyFill="1" applyBorder="1">
      <alignment/>
      <protection/>
    </xf>
    <xf numFmtId="3" fontId="2" fillId="0" borderId="0" xfId="52" applyNumberFormat="1" applyFont="1">
      <alignment/>
      <protection/>
    </xf>
    <xf numFmtId="3" fontId="7" fillId="0" borderId="22" xfId="53" applyNumberFormat="1" applyFont="1" applyBorder="1">
      <alignment/>
      <protection/>
    </xf>
    <xf numFmtId="3" fontId="7" fillId="0" borderId="23" xfId="53" applyNumberFormat="1" applyFont="1" applyBorder="1">
      <alignment/>
      <protection/>
    </xf>
    <xf numFmtId="3" fontId="7" fillId="0" borderId="20" xfId="53" applyNumberFormat="1" applyFont="1" applyBorder="1">
      <alignment/>
      <protection/>
    </xf>
    <xf numFmtId="3" fontId="7" fillId="0" borderId="21" xfId="53" applyNumberFormat="1" applyFont="1" applyBorder="1">
      <alignment/>
      <protection/>
    </xf>
    <xf numFmtId="3" fontId="7" fillId="33" borderId="22" xfId="53" applyNumberFormat="1" applyFont="1" applyFill="1" applyBorder="1">
      <alignment/>
      <protection/>
    </xf>
    <xf numFmtId="3" fontId="7" fillId="33" borderId="23" xfId="53" applyNumberFormat="1" applyFont="1" applyFill="1" applyBorder="1">
      <alignment/>
      <protection/>
    </xf>
    <xf numFmtId="0" fontId="7" fillId="33" borderId="16" xfId="51" applyFont="1" applyFill="1" applyBorder="1" applyAlignment="1">
      <alignment horizontal="center"/>
      <protection/>
    </xf>
    <xf numFmtId="0" fontId="8" fillId="33" borderId="13" xfId="51" applyFont="1" applyFill="1" applyBorder="1" applyAlignment="1">
      <alignment wrapText="1"/>
      <protection/>
    </xf>
    <xf numFmtId="3" fontId="7" fillId="33" borderId="24" xfId="53" applyNumberFormat="1" applyFont="1" applyFill="1" applyBorder="1">
      <alignment/>
      <protection/>
    </xf>
    <xf numFmtId="3" fontId="7" fillId="33" borderId="25" xfId="53" applyNumberFormat="1" applyFont="1" applyFill="1" applyBorder="1">
      <alignment/>
      <protection/>
    </xf>
    <xf numFmtId="0" fontId="7" fillId="33" borderId="17" xfId="51" applyFont="1" applyFill="1" applyBorder="1" applyAlignment="1">
      <alignment horizontal="center"/>
      <protection/>
    </xf>
    <xf numFmtId="0" fontId="6" fillId="33" borderId="12" xfId="51" applyFont="1" applyFill="1" applyBorder="1" applyAlignment="1">
      <alignment wrapText="1"/>
      <protection/>
    </xf>
    <xf numFmtId="3" fontId="7" fillId="0" borderId="24" xfId="53" applyNumberFormat="1" applyFont="1" applyBorder="1">
      <alignment/>
      <protection/>
    </xf>
    <xf numFmtId="3" fontId="7" fillId="0" borderId="25" xfId="53" applyNumberFormat="1" applyFont="1" applyBorder="1">
      <alignment/>
      <protection/>
    </xf>
    <xf numFmtId="0" fontId="8" fillId="33" borderId="13" xfId="51" applyFont="1" applyFill="1" applyBorder="1" applyAlignment="1">
      <alignment wrapText="1"/>
      <protection/>
    </xf>
    <xf numFmtId="0" fontId="8" fillId="34" borderId="25" xfId="53" applyFont="1" applyFill="1" applyBorder="1" applyAlignment="1">
      <alignment horizontal="center" vertical="top" wrapText="1"/>
      <protection/>
    </xf>
    <xf numFmtId="0" fontId="6" fillId="34" borderId="26" xfId="53" applyFont="1" applyFill="1" applyBorder="1" applyAlignment="1">
      <alignment horizontal="center" vertical="center" wrapText="1"/>
      <protection/>
    </xf>
    <xf numFmtId="183" fontId="4" fillId="0" borderId="0" xfId="52" applyNumberFormat="1" applyFont="1" applyAlignment="1">
      <alignment horizontal="left" vertical="top"/>
      <protection/>
    </xf>
    <xf numFmtId="0" fontId="8" fillId="34" borderId="23" xfId="53" applyFont="1" applyFill="1" applyBorder="1" applyAlignment="1">
      <alignment horizontal="center" vertical="top" wrapText="1"/>
      <protection/>
    </xf>
    <xf numFmtId="0" fontId="8" fillId="34" borderId="25" xfId="53" applyFont="1" applyFill="1" applyBorder="1" applyAlignment="1">
      <alignment horizontal="center" vertical="top" wrapText="1"/>
      <protection/>
    </xf>
    <xf numFmtId="0" fontId="6" fillId="34" borderId="27" xfId="53" applyFont="1" applyFill="1" applyBorder="1" applyAlignment="1">
      <alignment horizontal="center" vertical="center" wrapText="1"/>
      <protection/>
    </xf>
    <xf numFmtId="0" fontId="6" fillId="34" borderId="26" xfId="53" applyFont="1" applyFill="1" applyBorder="1" applyAlignment="1">
      <alignment horizontal="center" vertical="center" wrapText="1"/>
      <protection/>
    </xf>
    <xf numFmtId="0" fontId="6" fillId="34" borderId="28" xfId="53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8" fillId="34" borderId="21" xfId="53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9" fillId="0" borderId="0" xfId="51" applyFont="1" applyAlignment="1">
      <alignment/>
      <protection/>
    </xf>
    <xf numFmtId="0" fontId="10" fillId="0" borderId="0" xfId="52" applyFont="1" applyAlignment="1">
      <alignment horizontal="center" vertical="top"/>
      <protection/>
    </xf>
    <xf numFmtId="0" fontId="12" fillId="0" borderId="0" xfId="52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6" fillId="34" borderId="29" xfId="52" applyFont="1" applyFill="1" applyBorder="1" applyAlignment="1">
      <alignment horizontal="center"/>
      <protection/>
    </xf>
    <xf numFmtId="0" fontId="6" fillId="34" borderId="30" xfId="52" applyFont="1" applyFill="1" applyBorder="1" applyAlignment="1">
      <alignment horizontal="center"/>
      <protection/>
    </xf>
    <xf numFmtId="0" fontId="6" fillId="34" borderId="31" xfId="52" applyFont="1" applyFill="1" applyBorder="1" applyAlignment="1">
      <alignment horizontal="center"/>
      <protection/>
    </xf>
    <xf numFmtId="0" fontId="6" fillId="34" borderId="32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27" xfId="53" applyFont="1" applyFill="1" applyBorder="1" applyAlignment="1">
      <alignment horizontal="center" vertical="center" wrapText="1"/>
      <protection/>
    </xf>
    <xf numFmtId="0" fontId="6" fillId="34" borderId="33" xfId="53" applyFont="1" applyFill="1" applyBorder="1" applyAlignment="1">
      <alignment horizontal="center" vertical="center" wrapText="1"/>
      <protection/>
    </xf>
    <xf numFmtId="0" fontId="6" fillId="34" borderId="34" xfId="53" applyFont="1" applyFill="1" applyBorder="1" applyAlignment="1">
      <alignment horizontal="center" vertical="center" wrapText="1"/>
      <protection/>
    </xf>
    <xf numFmtId="0" fontId="8" fillId="34" borderId="22" xfId="53" applyFont="1" applyFill="1" applyBorder="1" applyAlignment="1">
      <alignment horizontal="center" vertical="top" wrapText="1"/>
      <protection/>
    </xf>
    <xf numFmtId="0" fontId="8" fillId="34" borderId="24" xfId="53" applyFont="1" applyFill="1" applyBorder="1" applyAlignment="1">
      <alignment horizontal="center" vertical="top" wrapText="1"/>
      <protection/>
    </xf>
    <xf numFmtId="0" fontId="8" fillId="34" borderId="15" xfId="52" applyFont="1" applyFill="1" applyBorder="1" applyAlignment="1">
      <alignment horizontal="center" vertical="center"/>
      <protection/>
    </xf>
    <xf numFmtId="0" fontId="8" fillId="34" borderId="23" xfId="53" applyFont="1" applyFill="1" applyBorder="1" applyAlignment="1">
      <alignment horizontal="center" vertical="center" wrapText="1"/>
      <protection/>
    </xf>
    <xf numFmtId="0" fontId="8" fillId="34" borderId="25" xfId="53" applyFont="1" applyFill="1" applyBorder="1" applyAlignment="1">
      <alignment horizontal="center" vertical="center" wrapText="1"/>
      <protection/>
    </xf>
    <xf numFmtId="0" fontId="6" fillId="34" borderId="27" xfId="53" applyFont="1" applyFill="1" applyBorder="1" applyAlignment="1">
      <alignment horizontal="center" vertical="top" wrapText="1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_A1" xfId="51"/>
    <cellStyle name="normální_A2" xfId="52"/>
    <cellStyle name="normální_EBCR2007DEFINIT" xfId="53"/>
    <cellStyle name="Pevný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áhlaví 1" xfId="65"/>
    <cellStyle name="Záhlaví 2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E\ENERGETICKE%20BILANCE%202005-2007\EMIL\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Enviros\Archive\&#268;S&#218;\Publikace\8106-06%20-%20Energetick&#233;%20bilance%202002%20-%202004\EB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49"/>
      <sheetName val="Tab050"/>
      <sheetName val="Tab051"/>
      <sheetName val="Tab052"/>
      <sheetName val="Tab053"/>
      <sheetName val="Tab054"/>
      <sheetName val="Tab055"/>
      <sheetName val="Tab056"/>
      <sheetName val="Tab057"/>
      <sheetName val="Tab058"/>
      <sheetName val="Tab059"/>
      <sheetName val="Tab060"/>
      <sheetName val="Tab061"/>
      <sheetName val="Tab062"/>
      <sheetName val="Tab063"/>
      <sheetName val="Tab064"/>
      <sheetName val="Tab065"/>
      <sheetName val="Tab066"/>
      <sheetName val="Tab067"/>
      <sheetName val="Tab068"/>
      <sheetName val="Tab069"/>
      <sheetName val="Tab070"/>
      <sheetName val="Tab071"/>
      <sheetName val="Tab072"/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9.125" style="14" customWidth="1"/>
    <col min="2" max="2" width="5.00390625" style="14" customWidth="1"/>
    <col min="3" max="3" width="9.75390625" style="14" customWidth="1"/>
    <col min="4" max="4" width="10.625" style="14" customWidth="1"/>
    <col min="5" max="5" width="12.625" style="14" customWidth="1"/>
    <col min="6" max="6" width="9.125" style="14" customWidth="1"/>
    <col min="7" max="7" width="10.875" style="14" customWidth="1"/>
    <col min="8" max="8" width="11.125" style="14" customWidth="1"/>
    <col min="9" max="11" width="9.375" style="14" customWidth="1"/>
    <col min="12" max="12" width="8.125" style="14" customWidth="1"/>
    <col min="13" max="13" width="8.00390625" style="14" customWidth="1"/>
    <col min="14" max="16384" width="9.125" style="14" customWidth="1"/>
  </cols>
  <sheetData>
    <row r="1" ht="12" customHeight="1">
      <c r="A1" s="14" t="s">
        <v>47</v>
      </c>
    </row>
    <row r="2" spans="1:13" s="19" customFormat="1" ht="12" customHeight="1">
      <c r="A2" s="56" t="s">
        <v>48</v>
      </c>
      <c r="B2" s="56"/>
      <c r="C2" s="56"/>
      <c r="D2" s="56"/>
      <c r="E2" s="20"/>
      <c r="F2" s="20"/>
      <c r="G2" s="20"/>
      <c r="H2" s="20"/>
      <c r="I2" s="47"/>
      <c r="J2" s="20"/>
      <c r="K2" s="20"/>
      <c r="L2" s="20"/>
      <c r="M2" s="20"/>
    </row>
    <row r="3" spans="1:13" s="19" customFormat="1" ht="12" customHeight="1">
      <c r="A3" s="2" t="s">
        <v>46</v>
      </c>
      <c r="B3" s="2"/>
      <c r="C3" s="2"/>
      <c r="D3" s="2"/>
      <c r="E3" s="20"/>
      <c r="F3" s="20"/>
      <c r="G3" s="20"/>
      <c r="H3" s="20"/>
      <c r="I3" s="20"/>
      <c r="J3" s="20"/>
      <c r="K3" s="20"/>
      <c r="L3" s="20"/>
      <c r="M3" s="20"/>
    </row>
    <row r="4" spans="1:13" s="19" customFormat="1" ht="12" customHeight="1">
      <c r="A4" s="57" t="s">
        <v>45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s="16" customFormat="1" ht="12" customHeight="1">
      <c r="A5" s="58" t="s">
        <v>44</v>
      </c>
      <c r="B5" s="58"/>
      <c r="C5" s="58"/>
      <c r="D5" s="58"/>
      <c r="E5" s="59"/>
      <c r="F5" s="59"/>
      <c r="G5" s="59"/>
      <c r="H5" s="59"/>
      <c r="I5" s="59"/>
      <c r="J5" s="59"/>
      <c r="K5" s="59"/>
      <c r="L5" s="59"/>
      <c r="M5" s="59"/>
    </row>
    <row r="6" spans="1:13" s="21" customFormat="1" ht="7.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s="16" customFormat="1" ht="12.75" customHeight="1">
      <c r="A7" s="60"/>
      <c r="B7" s="63" t="s">
        <v>0</v>
      </c>
      <c r="C7" s="73" t="s">
        <v>43</v>
      </c>
      <c r="D7" s="73"/>
      <c r="E7" s="65" t="s">
        <v>42</v>
      </c>
      <c r="F7" s="50" t="s">
        <v>41</v>
      </c>
      <c r="G7" s="50" t="s">
        <v>40</v>
      </c>
      <c r="H7" s="65" t="s">
        <v>39</v>
      </c>
      <c r="I7" s="65" t="s">
        <v>38</v>
      </c>
      <c r="J7" s="52" t="s">
        <v>37</v>
      </c>
      <c r="K7" s="52" t="s">
        <v>36</v>
      </c>
      <c r="L7" s="50" t="s">
        <v>35</v>
      </c>
      <c r="M7" s="66" t="s">
        <v>34</v>
      </c>
    </row>
    <row r="8" spans="1:13" s="16" customFormat="1" ht="24.75" customHeight="1">
      <c r="A8" s="61"/>
      <c r="B8" s="64"/>
      <c r="C8" s="46" t="s">
        <v>33</v>
      </c>
      <c r="D8" s="46" t="s">
        <v>32</v>
      </c>
      <c r="E8" s="51"/>
      <c r="F8" s="51"/>
      <c r="G8" s="51"/>
      <c r="H8" s="51"/>
      <c r="I8" s="51"/>
      <c r="J8" s="53"/>
      <c r="K8" s="53"/>
      <c r="L8" s="51"/>
      <c r="M8" s="67"/>
    </row>
    <row r="9" spans="1:13" s="18" customFormat="1" ht="12.75" customHeight="1">
      <c r="A9" s="61"/>
      <c r="B9" s="70" t="s">
        <v>1</v>
      </c>
      <c r="C9" s="48" t="s">
        <v>31</v>
      </c>
      <c r="D9" s="48"/>
      <c r="E9" s="71" t="s">
        <v>30</v>
      </c>
      <c r="F9" s="71" t="s">
        <v>29</v>
      </c>
      <c r="G9" s="71" t="s">
        <v>28</v>
      </c>
      <c r="H9" s="71" t="s">
        <v>27</v>
      </c>
      <c r="I9" s="71" t="s">
        <v>26</v>
      </c>
      <c r="J9" s="54" t="s">
        <v>25</v>
      </c>
      <c r="K9" s="54" t="s">
        <v>24</v>
      </c>
      <c r="L9" s="48" t="s">
        <v>23</v>
      </c>
      <c r="M9" s="68" t="s">
        <v>22</v>
      </c>
    </row>
    <row r="10" spans="1:13" s="18" customFormat="1" ht="38.25" customHeight="1" thickBot="1">
      <c r="A10" s="62"/>
      <c r="B10" s="70"/>
      <c r="C10" s="45" t="s">
        <v>21</v>
      </c>
      <c r="D10" s="45" t="s">
        <v>20</v>
      </c>
      <c r="E10" s="72"/>
      <c r="F10" s="72"/>
      <c r="G10" s="72"/>
      <c r="H10" s="72"/>
      <c r="I10" s="72"/>
      <c r="J10" s="55"/>
      <c r="K10" s="55"/>
      <c r="L10" s="49"/>
      <c r="M10" s="69"/>
    </row>
    <row r="11" spans="1:17" s="16" customFormat="1" ht="12.75" customHeight="1">
      <c r="A11" s="7" t="s">
        <v>2</v>
      </c>
      <c r="B11" s="40">
        <v>2010</v>
      </c>
      <c r="C11" s="39">
        <v>136</v>
      </c>
      <c r="D11" s="39">
        <v>67</v>
      </c>
      <c r="E11" s="39"/>
      <c r="F11" s="39"/>
      <c r="G11" s="39"/>
      <c r="H11" s="39"/>
      <c r="I11" s="39"/>
      <c r="J11" s="39"/>
      <c r="K11" s="39"/>
      <c r="L11" s="39">
        <v>370</v>
      </c>
      <c r="M11" s="38">
        <f aca="true" t="shared" si="0" ref="M11:M28">SUM(C11:L11)</f>
        <v>573</v>
      </c>
      <c r="N11" s="24"/>
      <c r="O11" s="17"/>
      <c r="P11" s="17"/>
      <c r="Q11" s="17"/>
    </row>
    <row r="12" spans="1:17" s="16" customFormat="1" ht="12.75" customHeight="1">
      <c r="A12" s="44" t="s">
        <v>3</v>
      </c>
      <c r="B12" s="36">
        <v>2009</v>
      </c>
      <c r="C12" s="35">
        <v>118</v>
      </c>
      <c r="D12" s="35">
        <v>60</v>
      </c>
      <c r="E12" s="35"/>
      <c r="F12" s="35"/>
      <c r="G12" s="35"/>
      <c r="H12" s="35"/>
      <c r="I12" s="35"/>
      <c r="J12" s="35"/>
      <c r="K12" s="35"/>
      <c r="L12" s="35">
        <v>272</v>
      </c>
      <c r="M12" s="34">
        <f t="shared" si="0"/>
        <v>450</v>
      </c>
      <c r="N12" s="24"/>
      <c r="O12" s="17"/>
      <c r="P12" s="17"/>
      <c r="Q12" s="17"/>
    </row>
    <row r="13" spans="1:17" s="16" customFormat="1" ht="12.75" customHeight="1">
      <c r="A13" s="4" t="s">
        <v>4</v>
      </c>
      <c r="B13" s="12">
        <v>2010</v>
      </c>
      <c r="C13" s="33">
        <v>8510</v>
      </c>
      <c r="D13" s="33"/>
      <c r="E13" s="33"/>
      <c r="F13" s="33"/>
      <c r="G13" s="33"/>
      <c r="H13" s="33"/>
      <c r="I13" s="33">
        <v>31</v>
      </c>
      <c r="J13" s="33"/>
      <c r="K13" s="33"/>
      <c r="L13" s="33"/>
      <c r="M13" s="32">
        <f t="shared" si="0"/>
        <v>8541</v>
      </c>
      <c r="N13" s="24"/>
      <c r="O13" s="17"/>
      <c r="P13" s="17"/>
      <c r="Q13" s="17"/>
    </row>
    <row r="14" spans="1:17" s="16" customFormat="1" ht="12.75" customHeight="1">
      <c r="A14" s="1" t="s">
        <v>5</v>
      </c>
      <c r="B14" s="12">
        <v>2009</v>
      </c>
      <c r="C14" s="33">
        <v>9683</v>
      </c>
      <c r="D14" s="33"/>
      <c r="E14" s="33"/>
      <c r="F14" s="33"/>
      <c r="G14" s="33"/>
      <c r="H14" s="33"/>
      <c r="I14" s="33">
        <v>44</v>
      </c>
      <c r="J14" s="33"/>
      <c r="K14" s="33"/>
      <c r="L14" s="33"/>
      <c r="M14" s="32">
        <f t="shared" si="0"/>
        <v>9727</v>
      </c>
      <c r="N14" s="24"/>
      <c r="O14" s="17"/>
      <c r="P14" s="17"/>
      <c r="Q14" s="17"/>
    </row>
    <row r="15" spans="1:17" s="16" customFormat="1" ht="12.75" customHeight="1">
      <c r="A15" s="5" t="s">
        <v>6</v>
      </c>
      <c r="B15" s="13">
        <v>2010</v>
      </c>
      <c r="C15" s="43">
        <v>159</v>
      </c>
      <c r="D15" s="43"/>
      <c r="E15" s="43"/>
      <c r="F15" s="43"/>
      <c r="G15" s="43"/>
      <c r="H15" s="43"/>
      <c r="I15" s="43">
        <v>58</v>
      </c>
      <c r="J15" s="43"/>
      <c r="K15" s="43"/>
      <c r="L15" s="43"/>
      <c r="M15" s="42">
        <f t="shared" si="0"/>
        <v>217</v>
      </c>
      <c r="N15" s="24"/>
      <c r="O15" s="17"/>
      <c r="P15" s="17"/>
      <c r="Q15" s="17"/>
    </row>
    <row r="16" spans="1:17" s="16" customFormat="1" ht="12.75" customHeight="1">
      <c r="A16" s="6" t="s">
        <v>7</v>
      </c>
      <c r="B16" s="11">
        <v>2009</v>
      </c>
      <c r="C16" s="31">
        <v>1111</v>
      </c>
      <c r="D16" s="31"/>
      <c r="E16" s="31"/>
      <c r="F16" s="31"/>
      <c r="G16" s="31"/>
      <c r="H16" s="31"/>
      <c r="I16" s="31">
        <v>53</v>
      </c>
      <c r="J16" s="31"/>
      <c r="K16" s="31"/>
      <c r="L16" s="31"/>
      <c r="M16" s="30">
        <f t="shared" si="0"/>
        <v>1164</v>
      </c>
      <c r="N16" s="24"/>
      <c r="O16" s="17"/>
      <c r="P16" s="17"/>
      <c r="Q16" s="17"/>
    </row>
    <row r="17" spans="1:17" s="16" customFormat="1" ht="12.75" customHeight="1">
      <c r="A17" s="4" t="s">
        <v>8</v>
      </c>
      <c r="B17" s="12">
        <v>2010</v>
      </c>
      <c r="C17" s="33">
        <v>1243</v>
      </c>
      <c r="D17" s="33"/>
      <c r="E17" s="33"/>
      <c r="F17" s="33"/>
      <c r="G17" s="33"/>
      <c r="H17" s="33"/>
      <c r="I17" s="33">
        <v>0</v>
      </c>
      <c r="J17" s="33"/>
      <c r="K17" s="33"/>
      <c r="L17" s="33"/>
      <c r="M17" s="32">
        <f t="shared" si="0"/>
        <v>1243</v>
      </c>
      <c r="N17" s="24"/>
      <c r="O17" s="17"/>
      <c r="P17" s="17"/>
      <c r="Q17" s="17"/>
    </row>
    <row r="18" spans="1:17" s="16" customFormat="1" ht="12.75" customHeight="1">
      <c r="A18" s="1" t="s">
        <v>9</v>
      </c>
      <c r="B18" s="12">
        <v>2009</v>
      </c>
      <c r="C18" s="33">
        <v>-542</v>
      </c>
      <c r="D18" s="33"/>
      <c r="E18" s="33"/>
      <c r="F18" s="33"/>
      <c r="G18" s="33"/>
      <c r="H18" s="33"/>
      <c r="I18" s="33">
        <v>0</v>
      </c>
      <c r="J18" s="33"/>
      <c r="K18" s="33"/>
      <c r="L18" s="33"/>
      <c r="M18" s="32">
        <f t="shared" si="0"/>
        <v>-542</v>
      </c>
      <c r="N18" s="24"/>
      <c r="O18" s="17"/>
      <c r="P18" s="17"/>
      <c r="Q18" s="17"/>
    </row>
    <row r="19" spans="1:17" s="16" customFormat="1" ht="12.75" customHeight="1">
      <c r="A19" s="5" t="s">
        <v>10</v>
      </c>
      <c r="B19" s="13">
        <v>2010</v>
      </c>
      <c r="C19" s="43">
        <v>11</v>
      </c>
      <c r="D19" s="43"/>
      <c r="E19" s="43"/>
      <c r="F19" s="43"/>
      <c r="G19" s="43"/>
      <c r="H19" s="43"/>
      <c r="I19" s="43">
        <v>0</v>
      </c>
      <c r="J19" s="43"/>
      <c r="K19" s="43"/>
      <c r="L19" s="43"/>
      <c r="M19" s="42">
        <f t="shared" si="0"/>
        <v>11</v>
      </c>
      <c r="N19" s="24"/>
      <c r="O19" s="17"/>
      <c r="P19" s="17"/>
      <c r="Q19" s="17"/>
    </row>
    <row r="20" spans="1:17" s="16" customFormat="1" ht="12.75" customHeight="1">
      <c r="A20" s="6" t="s">
        <v>16</v>
      </c>
      <c r="B20" s="11">
        <v>2009</v>
      </c>
      <c r="C20" s="31">
        <v>-13</v>
      </c>
      <c r="D20" s="31"/>
      <c r="E20" s="31"/>
      <c r="F20" s="31"/>
      <c r="G20" s="31"/>
      <c r="H20" s="31"/>
      <c r="I20" s="31">
        <v>0</v>
      </c>
      <c r="J20" s="31"/>
      <c r="K20" s="31"/>
      <c r="L20" s="31"/>
      <c r="M20" s="30">
        <f t="shared" si="0"/>
        <v>-13</v>
      </c>
      <c r="N20" s="24"/>
      <c r="O20" s="17"/>
      <c r="P20" s="17"/>
      <c r="Q20" s="17"/>
    </row>
    <row r="21" spans="1:17" s="16" customFormat="1" ht="12.75" customHeight="1">
      <c r="A21" s="4" t="s">
        <v>11</v>
      </c>
      <c r="B21" s="12">
        <v>2010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2">
        <f t="shared" si="0"/>
        <v>0</v>
      </c>
      <c r="N21" s="24"/>
      <c r="O21" s="17"/>
      <c r="P21" s="17"/>
      <c r="Q21" s="17"/>
    </row>
    <row r="22" spans="1:17" s="16" customFormat="1" ht="12.75" customHeight="1">
      <c r="A22" s="1" t="s">
        <v>12</v>
      </c>
      <c r="B22" s="12">
        <v>2009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2">
        <f t="shared" si="0"/>
        <v>0</v>
      </c>
      <c r="N22" s="24"/>
      <c r="O22" s="17"/>
      <c r="P22" s="17"/>
      <c r="Q22" s="17"/>
    </row>
    <row r="23" spans="1:17" s="16" customFormat="1" ht="12.75" customHeight="1">
      <c r="A23" s="41" t="s">
        <v>13</v>
      </c>
      <c r="B23" s="40">
        <v>2010</v>
      </c>
      <c r="C23" s="39">
        <f aca="true" t="shared" si="1" ref="C23:L23">+C11+C13-C15+C17+C19+C21</f>
        <v>9741</v>
      </c>
      <c r="D23" s="39">
        <f t="shared" si="1"/>
        <v>67</v>
      </c>
      <c r="E23" s="39">
        <f t="shared" si="1"/>
        <v>0</v>
      </c>
      <c r="F23" s="39">
        <f t="shared" si="1"/>
        <v>0</v>
      </c>
      <c r="G23" s="39">
        <f t="shared" si="1"/>
        <v>0</v>
      </c>
      <c r="H23" s="39">
        <f t="shared" si="1"/>
        <v>0</v>
      </c>
      <c r="I23" s="39">
        <f t="shared" si="1"/>
        <v>-27</v>
      </c>
      <c r="J23" s="39">
        <f t="shared" si="1"/>
        <v>0</v>
      </c>
      <c r="K23" s="39">
        <f t="shared" si="1"/>
        <v>0</v>
      </c>
      <c r="L23" s="39">
        <f t="shared" si="1"/>
        <v>370</v>
      </c>
      <c r="M23" s="38">
        <f t="shared" si="0"/>
        <v>10151</v>
      </c>
      <c r="N23" s="24"/>
      <c r="O23" s="17"/>
      <c r="P23" s="17"/>
      <c r="Q23" s="17"/>
    </row>
    <row r="24" spans="1:17" s="16" customFormat="1" ht="12.75" customHeight="1">
      <c r="A24" s="37" t="s">
        <v>14</v>
      </c>
      <c r="B24" s="36">
        <v>2009</v>
      </c>
      <c r="C24" s="35">
        <f aca="true" t="shared" si="2" ref="C24:L24">+C12+C14-C16+C18+C20+C22</f>
        <v>8135</v>
      </c>
      <c r="D24" s="35">
        <f t="shared" si="2"/>
        <v>60</v>
      </c>
      <c r="E24" s="35">
        <f t="shared" si="2"/>
        <v>0</v>
      </c>
      <c r="F24" s="35">
        <f t="shared" si="2"/>
        <v>0</v>
      </c>
      <c r="G24" s="35">
        <f t="shared" si="2"/>
        <v>0</v>
      </c>
      <c r="H24" s="35">
        <f t="shared" si="2"/>
        <v>0</v>
      </c>
      <c r="I24" s="35">
        <f t="shared" si="2"/>
        <v>-9</v>
      </c>
      <c r="J24" s="35">
        <f t="shared" si="2"/>
        <v>0</v>
      </c>
      <c r="K24" s="35">
        <f t="shared" si="2"/>
        <v>0</v>
      </c>
      <c r="L24" s="35">
        <f t="shared" si="2"/>
        <v>272</v>
      </c>
      <c r="M24" s="34">
        <f t="shared" si="0"/>
        <v>8458</v>
      </c>
      <c r="N24" s="24"/>
      <c r="O24" s="17"/>
      <c r="P24" s="17"/>
      <c r="Q24" s="17"/>
    </row>
    <row r="25" spans="1:17" s="16" customFormat="1" ht="12.75" customHeight="1">
      <c r="A25" s="4" t="s">
        <v>15</v>
      </c>
      <c r="B25" s="12">
        <v>2010</v>
      </c>
      <c r="C25" s="33"/>
      <c r="D25" s="33"/>
      <c r="E25" s="33">
        <v>1086</v>
      </c>
      <c r="F25" s="33">
        <v>1376</v>
      </c>
      <c r="G25" s="33">
        <v>8</v>
      </c>
      <c r="H25" s="33">
        <v>6987</v>
      </c>
      <c r="I25" s="33">
        <v>110</v>
      </c>
      <c r="J25" s="33">
        <v>139</v>
      </c>
      <c r="K25" s="33">
        <v>258</v>
      </c>
      <c r="L25" s="33">
        <v>1088</v>
      </c>
      <c r="M25" s="32">
        <f t="shared" si="0"/>
        <v>11052</v>
      </c>
      <c r="N25" s="24"/>
      <c r="O25" s="17"/>
      <c r="P25" s="17"/>
      <c r="Q25" s="17"/>
    </row>
    <row r="26" spans="1:17" s="16" customFormat="1" ht="12.75" customHeight="1">
      <c r="A26" s="8" t="s">
        <v>17</v>
      </c>
      <c r="B26" s="11">
        <v>2009</v>
      </c>
      <c r="C26" s="31"/>
      <c r="D26" s="31"/>
      <c r="E26" s="31">
        <v>1012</v>
      </c>
      <c r="F26" s="31">
        <v>1299</v>
      </c>
      <c r="G26" s="31">
        <v>7</v>
      </c>
      <c r="H26" s="31">
        <v>6191</v>
      </c>
      <c r="I26" s="31">
        <v>105</v>
      </c>
      <c r="J26" s="31">
        <v>133</v>
      </c>
      <c r="K26" s="31">
        <v>231</v>
      </c>
      <c r="L26" s="31">
        <v>1101</v>
      </c>
      <c r="M26" s="30">
        <f t="shared" si="0"/>
        <v>10079</v>
      </c>
      <c r="N26" s="24"/>
      <c r="O26" s="29"/>
      <c r="P26" s="29"/>
      <c r="Q26" s="17"/>
    </row>
    <row r="27" spans="1:17" s="16" customFormat="1" ht="12.75" customHeight="1">
      <c r="A27" s="7" t="s">
        <v>19</v>
      </c>
      <c r="B27" s="10">
        <v>2010</v>
      </c>
      <c r="C27" s="28">
        <f aca="true" t="shared" si="3" ref="C27:L27">+C23+C25</f>
        <v>9741</v>
      </c>
      <c r="D27" s="28">
        <f t="shared" si="3"/>
        <v>67</v>
      </c>
      <c r="E27" s="28">
        <f t="shared" si="3"/>
        <v>1086</v>
      </c>
      <c r="F27" s="28">
        <f t="shared" si="3"/>
        <v>1376</v>
      </c>
      <c r="G27" s="28">
        <f t="shared" si="3"/>
        <v>8</v>
      </c>
      <c r="H27" s="28">
        <f t="shared" si="3"/>
        <v>6987</v>
      </c>
      <c r="I27" s="28">
        <f t="shared" si="3"/>
        <v>83</v>
      </c>
      <c r="J27" s="28">
        <f t="shared" si="3"/>
        <v>139</v>
      </c>
      <c r="K27" s="28">
        <f t="shared" si="3"/>
        <v>258</v>
      </c>
      <c r="L27" s="28">
        <f t="shared" si="3"/>
        <v>1458</v>
      </c>
      <c r="M27" s="27">
        <f t="shared" si="0"/>
        <v>21203</v>
      </c>
      <c r="N27" s="24"/>
      <c r="O27" s="17"/>
      <c r="P27" s="17"/>
      <c r="Q27" s="17"/>
    </row>
    <row r="28" spans="1:17" s="16" customFormat="1" ht="12.75" customHeight="1" thickBot="1">
      <c r="A28" s="3" t="s">
        <v>18</v>
      </c>
      <c r="B28" s="9">
        <v>2009</v>
      </c>
      <c r="C28" s="26">
        <f aca="true" t="shared" si="4" ref="C28:L28">+C24+C26</f>
        <v>8135</v>
      </c>
      <c r="D28" s="26">
        <f t="shared" si="4"/>
        <v>60</v>
      </c>
      <c r="E28" s="26">
        <f t="shared" si="4"/>
        <v>1012</v>
      </c>
      <c r="F28" s="26">
        <f t="shared" si="4"/>
        <v>1299</v>
      </c>
      <c r="G28" s="26">
        <f t="shared" si="4"/>
        <v>7</v>
      </c>
      <c r="H28" s="26">
        <f t="shared" si="4"/>
        <v>6191</v>
      </c>
      <c r="I28" s="26">
        <f t="shared" si="4"/>
        <v>96</v>
      </c>
      <c r="J28" s="26">
        <f t="shared" si="4"/>
        <v>133</v>
      </c>
      <c r="K28" s="26">
        <f t="shared" si="4"/>
        <v>231</v>
      </c>
      <c r="L28" s="26">
        <f t="shared" si="4"/>
        <v>1373</v>
      </c>
      <c r="M28" s="25">
        <f t="shared" si="0"/>
        <v>18537</v>
      </c>
      <c r="N28" s="24"/>
      <c r="O28" s="17"/>
      <c r="P28" s="17"/>
      <c r="Q28" s="17"/>
    </row>
    <row r="29" spans="1:17" s="16" customFormat="1" ht="19.5" customHeight="1">
      <c r="A29" s="15"/>
      <c r="B29" s="1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17"/>
      <c r="P29" s="17"/>
      <c r="Q29" s="17"/>
    </row>
  </sheetData>
  <sheetProtection/>
  <mergeCells count="26">
    <mergeCell ref="B9:B10"/>
    <mergeCell ref="E9:E10"/>
    <mergeCell ref="I9:I10"/>
    <mergeCell ref="C7:D7"/>
    <mergeCell ref="G7:G8"/>
    <mergeCell ref="H7:H8"/>
    <mergeCell ref="C9:D9"/>
    <mergeCell ref="G9:G10"/>
    <mergeCell ref="H9:H10"/>
    <mergeCell ref="F9:F10"/>
    <mergeCell ref="A2:D2"/>
    <mergeCell ref="A4:M4"/>
    <mergeCell ref="A5:M5"/>
    <mergeCell ref="A7:A10"/>
    <mergeCell ref="F7:F8"/>
    <mergeCell ref="B7:B8"/>
    <mergeCell ref="E7:E8"/>
    <mergeCell ref="I7:I8"/>
    <mergeCell ref="M7:M8"/>
    <mergeCell ref="M9:M10"/>
    <mergeCell ref="L9:L10"/>
    <mergeCell ref="L7:L8"/>
    <mergeCell ref="J7:J8"/>
    <mergeCell ref="K7:K8"/>
    <mergeCell ref="J9:J10"/>
    <mergeCell ref="K9:K10"/>
  </mergeCells>
  <printOptions horizontalCentered="1"/>
  <pageMargins left="0.7874015748031497" right="0.7874015748031497" top="0.7874015748031497" bottom="0.7874015748031497" header="0.5905511811023623" footer="0.787401574803149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subject/>
  <dc:creator>Mgr. Ladislav Krejčí</dc:creator>
  <cp:keywords/>
  <dc:description>Program pro generování souborů - M. Brož</dc:description>
  <cp:lastModifiedBy>korbel4152</cp:lastModifiedBy>
  <cp:lastPrinted>2012-02-16T15:15:10Z</cp:lastPrinted>
  <dcterms:created xsi:type="dcterms:W3CDTF">2009-05-21T11:48:04Z</dcterms:created>
  <dcterms:modified xsi:type="dcterms:W3CDTF">2012-04-02T11:24:56Z</dcterms:modified>
  <cp:category/>
  <cp:version/>
  <cp:contentType/>
  <cp:contentStatus/>
</cp:coreProperties>
</file>