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8280" activeTab="0"/>
  </bookViews>
  <sheets>
    <sheet name="Tab.1.1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<sst xmlns="http://schemas.openxmlformats.org/spreadsheetml/2006/main" count="47" uniqueCount="46">
  <si>
    <t>Sources of Solid Fuels</t>
  </si>
  <si>
    <t>Rok</t>
  </si>
  <si>
    <t>Černé uhlí</t>
  </si>
  <si>
    <t>Hnědé uhlí a lignit</t>
  </si>
  <si>
    <t>Brikety</t>
  </si>
  <si>
    <t>Koks černouh.</t>
  </si>
  <si>
    <t>Ost.tuhá paliva</t>
  </si>
  <si>
    <t>Celkem tuhá paliva</t>
  </si>
  <si>
    <t>koksovat.</t>
  </si>
  <si>
    <t>energet.</t>
  </si>
  <si>
    <t>černouh.</t>
  </si>
  <si>
    <t>hnědouh.</t>
  </si>
  <si>
    <t>Year</t>
  </si>
  <si>
    <t>Hard Coal</t>
  </si>
  <si>
    <t>Brown Coal and Lignite</t>
  </si>
  <si>
    <t>Patent Fuel</t>
  </si>
  <si>
    <t>Coke Oven Coke</t>
  </si>
  <si>
    <t>Other Solid Fuels</t>
  </si>
  <si>
    <t>Total Solid Fuels</t>
  </si>
  <si>
    <t>Steam Coal</t>
  </si>
  <si>
    <t>BKP/BP</t>
  </si>
  <si>
    <t>Tuzemské přírodní zdroje</t>
  </si>
  <si>
    <t>Indigenous Production</t>
  </si>
  <si>
    <t>Dovoz</t>
  </si>
  <si>
    <t>Import</t>
  </si>
  <si>
    <t>Vývoz</t>
  </si>
  <si>
    <t>Export</t>
  </si>
  <si>
    <t>Čerpání (+), doplnění (-) zásob dodavatelů</t>
  </si>
  <si>
    <t>Stocks Draw (+), Stocks Build (-) of Suppliers</t>
  </si>
  <si>
    <t>Čerpání (+), doplnění (-) zásob spotřebitelů</t>
  </si>
  <si>
    <t>Jiné zdroje (+), jiné úbytky (-)</t>
  </si>
  <si>
    <t>Other Sources (+), Other Decreases (-)</t>
  </si>
  <si>
    <t>Prvotní energetické zdroje celkem</t>
  </si>
  <si>
    <t>Total Primary Energy Sources</t>
  </si>
  <si>
    <t>Výroba - výtěžky energetických pochodů</t>
  </si>
  <si>
    <t>Stocks Draw (+), Stocks Build (-) of Consumers</t>
  </si>
  <si>
    <t>Transformation Sector (Outputs of en.processes)</t>
  </si>
  <si>
    <t xml:space="preserve">Zdroje celkem </t>
  </si>
  <si>
    <t>Zdroje tuhých paliv</t>
  </si>
  <si>
    <t xml:space="preserve">Total Sources including Transformation Sector </t>
  </si>
  <si>
    <t>Antracite</t>
  </si>
  <si>
    <t>Coking</t>
  </si>
  <si>
    <t>antracit</t>
  </si>
  <si>
    <r>
      <t>Tabulka (</t>
    </r>
    <r>
      <rPr>
        <i/>
        <sz val="9"/>
        <rFont val="Arial CE"/>
        <family val="0"/>
      </rPr>
      <t>Table</t>
    </r>
    <r>
      <rPr>
        <sz val="9"/>
        <rFont val="Arial CE"/>
        <family val="0"/>
      </rPr>
      <t>): 1.1</t>
    </r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</si>
  <si>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 xml:space="preserve">): tis.t, th.tons </t>
    </r>
  </si>
  <si>
    <r>
      <t>Období (</t>
    </r>
    <r>
      <rPr>
        <i/>
        <sz val="9"/>
        <rFont val="Arial CE"/>
        <family val="0"/>
      </rPr>
      <t>Period</t>
    </r>
    <r>
      <rPr>
        <sz val="9"/>
        <rFont val="Arial CE"/>
        <family val="0"/>
      </rPr>
      <t>): 2010, 2009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</si>
</sst>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0.0000"/>
  </numFmts>
  <fonts count="49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i/>
      <sz val="11"/>
      <name val="Arial CE"/>
      <family val="0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51" applyFont="1" applyAlignment="1">
      <alignment horizontal="left" vertical="top"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10" xfId="51" applyFont="1" applyBorder="1" applyAlignment="1">
      <alignment wrapText="1"/>
      <protection/>
    </xf>
    <xf numFmtId="0" fontId="6" fillId="0" borderId="0" xfId="51" applyFont="1" applyBorder="1" applyAlignment="1">
      <alignment/>
      <protection/>
    </xf>
    <xf numFmtId="0" fontId="7" fillId="0" borderId="0" xfId="51" applyFont="1">
      <alignment/>
      <protection/>
    </xf>
    <xf numFmtId="0" fontId="2" fillId="0" borderId="0" xfId="51">
      <alignment/>
      <protection/>
    </xf>
    <xf numFmtId="0" fontId="4" fillId="0" borderId="0" xfId="51" applyFont="1" applyAlignment="1">
      <alignment horizontal="left" vertical="top"/>
      <protection/>
    </xf>
    <xf numFmtId="0" fontId="9" fillId="0" borderId="0" xfId="51" applyFont="1" applyAlignment="1">
      <alignment horizontal="left" vertical="top"/>
      <protection/>
    </xf>
    <xf numFmtId="0" fontId="9" fillId="0" borderId="0" xfId="51" applyFont="1" applyAlignment="1">
      <alignment/>
      <protection/>
    </xf>
    <xf numFmtId="3" fontId="7" fillId="0" borderId="0" xfId="51" applyNumberFormat="1" applyFont="1">
      <alignment/>
      <protection/>
    </xf>
    <xf numFmtId="0" fontId="8" fillId="33" borderId="11" xfId="51" applyFont="1" applyFill="1" applyBorder="1" applyAlignment="1">
      <alignment horizontal="center" vertical="top" wrapText="1"/>
      <protection/>
    </xf>
    <xf numFmtId="0" fontId="6" fillId="34" borderId="12" xfId="51" applyFont="1" applyFill="1" applyBorder="1" applyAlignment="1">
      <alignment wrapText="1"/>
      <protection/>
    </xf>
    <xf numFmtId="3" fontId="7" fillId="34" borderId="13" xfId="51" applyNumberFormat="1" applyFont="1" applyFill="1" applyBorder="1">
      <alignment/>
      <protection/>
    </xf>
    <xf numFmtId="0" fontId="8" fillId="34" borderId="10" xfId="51" applyFont="1" applyFill="1" applyBorder="1" applyAlignment="1">
      <alignment wrapText="1"/>
      <protection/>
    </xf>
    <xf numFmtId="3" fontId="7" fillId="34" borderId="14" xfId="51" applyNumberFormat="1" applyFont="1" applyFill="1" applyBorder="1">
      <alignment/>
      <protection/>
    </xf>
    <xf numFmtId="3" fontId="7" fillId="34" borderId="15" xfId="51" applyNumberFormat="1" applyFont="1" applyFill="1" applyBorder="1">
      <alignment/>
      <protection/>
    </xf>
    <xf numFmtId="0" fontId="8" fillId="34" borderId="10" xfId="51" applyFont="1" applyFill="1" applyBorder="1" applyAlignment="1">
      <alignment wrapText="1"/>
      <protection/>
    </xf>
    <xf numFmtId="3" fontId="7" fillId="34" borderId="16" xfId="51" applyNumberFormat="1" applyFont="1" applyFill="1" applyBorder="1">
      <alignment/>
      <protection/>
    </xf>
    <xf numFmtId="0" fontId="8" fillId="34" borderId="17" xfId="51" applyFont="1" applyFill="1" applyBorder="1" applyAlignment="1">
      <alignment wrapText="1"/>
      <protection/>
    </xf>
    <xf numFmtId="0" fontId="8" fillId="33" borderId="11" xfId="51" applyFont="1" applyFill="1" applyBorder="1" applyAlignment="1">
      <alignment horizontal="center" vertical="top"/>
      <protection/>
    </xf>
    <xf numFmtId="3" fontId="7" fillId="34" borderId="18" xfId="51" applyNumberFormat="1" applyFont="1" applyFill="1" applyBorder="1">
      <alignment/>
      <protection/>
    </xf>
    <xf numFmtId="3" fontId="7" fillId="34" borderId="19" xfId="51" applyNumberFormat="1" applyFont="1" applyFill="1" applyBorder="1">
      <alignment/>
      <protection/>
    </xf>
    <xf numFmtId="0" fontId="6" fillId="0" borderId="10" xfId="51" applyFont="1" applyBorder="1" applyAlignment="1">
      <alignment wrapText="1"/>
      <protection/>
    </xf>
    <xf numFmtId="3" fontId="7" fillId="0" borderId="18" xfId="51" applyNumberFormat="1" applyFont="1" applyBorder="1">
      <alignment/>
      <protection/>
    </xf>
    <xf numFmtId="0" fontId="6" fillId="0" borderId="20" xfId="51" applyFont="1" applyBorder="1" applyAlignment="1">
      <alignment wrapText="1"/>
      <protection/>
    </xf>
    <xf numFmtId="3" fontId="7" fillId="0" borderId="21" xfId="51" applyNumberFormat="1" applyFont="1" applyBorder="1">
      <alignment/>
      <protection/>
    </xf>
    <xf numFmtId="0" fontId="8" fillId="0" borderId="22" xfId="51" applyFont="1" applyBorder="1" applyAlignment="1">
      <alignment wrapText="1"/>
      <protection/>
    </xf>
    <xf numFmtId="3" fontId="7" fillId="0" borderId="23" xfId="51" applyNumberFormat="1" applyFont="1" applyBorder="1">
      <alignment/>
      <protection/>
    </xf>
    <xf numFmtId="3" fontId="7" fillId="0" borderId="24" xfId="51" applyNumberFormat="1" applyFont="1" applyBorder="1">
      <alignment/>
      <protection/>
    </xf>
    <xf numFmtId="0" fontId="6" fillId="34" borderId="10" xfId="51" applyFont="1" applyFill="1" applyBorder="1" applyAlignment="1">
      <alignment wrapText="1"/>
      <protection/>
    </xf>
    <xf numFmtId="3" fontId="7" fillId="34" borderId="25" xfId="51" applyNumberFormat="1" applyFont="1" applyFill="1" applyBorder="1">
      <alignment/>
      <protection/>
    </xf>
    <xf numFmtId="0" fontId="8" fillId="0" borderId="22" xfId="51" applyFont="1" applyBorder="1" applyAlignment="1">
      <alignment wrapText="1"/>
      <protection/>
    </xf>
    <xf numFmtId="3" fontId="7" fillId="0" borderId="26" xfId="51" applyNumberFormat="1" applyFont="1" applyBorder="1">
      <alignment/>
      <protection/>
    </xf>
    <xf numFmtId="3" fontId="7" fillId="0" borderId="25" xfId="51" applyNumberFormat="1" applyFont="1" applyBorder="1">
      <alignment/>
      <protection/>
    </xf>
    <xf numFmtId="0" fontId="6" fillId="33" borderId="27" xfId="51" applyFont="1" applyFill="1" applyBorder="1" applyAlignment="1">
      <alignment horizontal="center" vertical="top"/>
      <protection/>
    </xf>
    <xf numFmtId="0" fontId="6" fillId="33" borderId="28" xfId="51" applyFont="1" applyFill="1" applyBorder="1" applyAlignment="1">
      <alignment horizontal="center" vertical="top"/>
      <protection/>
    </xf>
    <xf numFmtId="0" fontId="6" fillId="33" borderId="29" xfId="51" applyFont="1" applyFill="1" applyBorder="1" applyAlignment="1">
      <alignment horizontal="center" vertical="top" wrapText="1"/>
      <protection/>
    </xf>
    <xf numFmtId="0" fontId="6" fillId="33" borderId="28" xfId="51" applyFont="1" applyFill="1" applyBorder="1" applyAlignment="1">
      <alignment horizontal="center" vertical="top" wrapText="1"/>
      <protection/>
    </xf>
    <xf numFmtId="0" fontId="7" fillId="34" borderId="30" xfId="51" applyFont="1" applyFill="1" applyBorder="1" applyAlignment="1">
      <alignment horizontal="center"/>
      <protection/>
    </xf>
    <xf numFmtId="0" fontId="7" fillId="34" borderId="31" xfId="51" applyFont="1" applyFill="1" applyBorder="1" applyAlignment="1">
      <alignment horizontal="center"/>
      <protection/>
    </xf>
    <xf numFmtId="0" fontId="7" fillId="0" borderId="32" xfId="51" applyFont="1" applyBorder="1" applyAlignment="1">
      <alignment horizontal="center"/>
      <protection/>
    </xf>
    <xf numFmtId="0" fontId="7" fillId="0" borderId="31" xfId="51" applyFont="1" applyBorder="1" applyAlignment="1">
      <alignment horizontal="center"/>
      <protection/>
    </xf>
    <xf numFmtId="0" fontId="7" fillId="0" borderId="33" xfId="51" applyFont="1" applyBorder="1" applyAlignment="1">
      <alignment horizontal="center"/>
      <protection/>
    </xf>
    <xf numFmtId="0" fontId="7" fillId="34" borderId="34" xfId="51" applyFont="1" applyFill="1" applyBorder="1" applyAlignment="1">
      <alignment horizontal="center"/>
      <protection/>
    </xf>
    <xf numFmtId="3" fontId="7" fillId="0" borderId="23" xfId="51" applyNumberFormat="1" applyFont="1" applyBorder="1" applyAlignment="1">
      <alignment horizontal="right"/>
      <protection/>
    </xf>
    <xf numFmtId="3" fontId="9" fillId="0" borderId="35" xfId="52" applyNumberFormat="1" applyFont="1" applyFill="1" applyBorder="1" applyAlignment="1">
      <alignment horizontal="right"/>
      <protection/>
    </xf>
    <xf numFmtId="3" fontId="9" fillId="0" borderId="35" xfId="52" applyNumberFormat="1" applyFont="1" applyFill="1" applyBorder="1" applyAlignment="1">
      <alignment/>
      <protection/>
    </xf>
    <xf numFmtId="3" fontId="7" fillId="34" borderId="18" xfId="51" applyNumberFormat="1" applyFont="1" applyFill="1" applyBorder="1" applyAlignment="1">
      <alignment horizontal="right"/>
      <protection/>
    </xf>
    <xf numFmtId="3" fontId="9" fillId="0" borderId="36" xfId="52" applyNumberFormat="1" applyFont="1" applyFill="1" applyBorder="1" applyAlignment="1">
      <alignment horizontal="right"/>
      <protection/>
    </xf>
    <xf numFmtId="3" fontId="9" fillId="0" borderId="36" xfId="52" applyNumberFormat="1" applyFont="1" applyFill="1" applyBorder="1" applyAlignment="1">
      <alignment/>
      <protection/>
    </xf>
    <xf numFmtId="3" fontId="7" fillId="0" borderId="18" xfId="51" applyNumberFormat="1" applyFont="1" applyBorder="1" applyAlignment="1">
      <alignment horizontal="right"/>
      <protection/>
    </xf>
    <xf numFmtId="0" fontId="7" fillId="34" borderId="37" xfId="51" applyFont="1" applyFill="1" applyBorder="1" applyAlignment="1">
      <alignment horizontal="center"/>
      <protection/>
    </xf>
    <xf numFmtId="3" fontId="7" fillId="34" borderId="14" xfId="51" applyNumberFormat="1" applyFont="1" applyFill="1" applyBorder="1" applyAlignment="1">
      <alignment horizontal="right"/>
      <protection/>
    </xf>
    <xf numFmtId="3" fontId="9" fillId="0" borderId="38" xfId="52" applyNumberFormat="1" applyFont="1" applyFill="1" applyBorder="1" applyAlignment="1">
      <alignment/>
      <protection/>
    </xf>
    <xf numFmtId="3" fontId="9" fillId="0" borderId="39" xfId="52" applyNumberFormat="1" applyFont="1" applyFill="1" applyBorder="1" applyAlignment="1">
      <alignment/>
      <protection/>
    </xf>
    <xf numFmtId="0" fontId="6" fillId="33" borderId="40" xfId="51" applyFont="1" applyFill="1" applyBorder="1" applyAlignment="1">
      <alignment vertical="top" wrapText="1"/>
      <protection/>
    </xf>
    <xf numFmtId="0" fontId="6" fillId="33" borderId="41" xfId="51" applyFont="1" applyFill="1" applyBorder="1" applyAlignment="1">
      <alignment/>
      <protection/>
    </xf>
    <xf numFmtId="0" fontId="8" fillId="33" borderId="23" xfId="51" applyFont="1" applyFill="1" applyBorder="1" applyAlignment="1">
      <alignment horizontal="center" vertical="top" wrapText="1"/>
      <protection/>
    </xf>
    <xf numFmtId="0" fontId="8" fillId="33" borderId="11" xfId="51" applyFont="1" applyFill="1" applyBorder="1" applyAlignment="1">
      <alignment horizontal="center" vertical="top" wrapText="1"/>
      <protection/>
    </xf>
    <xf numFmtId="0" fontId="8" fillId="33" borderId="24" xfId="51" applyFont="1" applyFill="1" applyBorder="1" applyAlignment="1">
      <alignment horizontal="center" vertical="top" wrapText="1"/>
      <protection/>
    </xf>
    <xf numFmtId="0" fontId="8" fillId="33" borderId="42" xfId="51" applyFont="1" applyFill="1" applyBorder="1" applyAlignment="1">
      <alignment horizontal="center" vertical="top" wrapText="1"/>
      <protection/>
    </xf>
    <xf numFmtId="0" fontId="6" fillId="33" borderId="43" xfId="51" applyFont="1" applyFill="1" applyBorder="1" applyAlignment="1">
      <alignment horizontal="center" vertical="top" wrapText="1"/>
      <protection/>
    </xf>
    <xf numFmtId="0" fontId="6" fillId="33" borderId="28" xfId="51" applyFont="1" applyFill="1" applyBorder="1">
      <alignment/>
      <protection/>
    </xf>
    <xf numFmtId="0" fontId="6" fillId="33" borderId="43" xfId="51" applyFont="1" applyFill="1" applyBorder="1" applyAlignment="1">
      <alignment horizontal="center" vertical="top" wrapText="1"/>
      <protection/>
    </xf>
    <xf numFmtId="0" fontId="8" fillId="33" borderId="44" xfId="51" applyFont="1" applyFill="1" applyBorder="1" applyAlignment="1">
      <alignment horizontal="center" vertical="top"/>
      <protection/>
    </xf>
    <xf numFmtId="0" fontId="0" fillId="0" borderId="45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0" xfId="51" applyFont="1" applyAlignment="1">
      <alignment/>
      <protection/>
    </xf>
    <xf numFmtId="0" fontId="6" fillId="33" borderId="46" xfId="51" applyFont="1" applyFill="1" applyBorder="1" applyAlignment="1">
      <alignment horizontal="center" vertical="top" wrapText="1"/>
      <protection/>
    </xf>
    <xf numFmtId="0" fontId="6" fillId="33" borderId="47" xfId="51" applyFont="1" applyFill="1" applyBorder="1">
      <alignment/>
      <protection/>
    </xf>
    <xf numFmtId="0" fontId="6" fillId="33" borderId="34" xfId="51" applyFont="1" applyFill="1" applyBorder="1" applyAlignment="1">
      <alignment horizontal="center" vertical="center"/>
      <protection/>
    </xf>
    <xf numFmtId="0" fontId="6" fillId="33" borderId="32" xfId="51" applyFont="1" applyFill="1" applyBorder="1" applyAlignment="1">
      <alignment horizontal="center" vertical="center"/>
      <protection/>
    </xf>
    <xf numFmtId="0" fontId="8" fillId="33" borderId="31" xfId="51" applyFont="1" applyFill="1" applyBorder="1" applyAlignment="1">
      <alignment horizontal="center" vertical="center"/>
      <protection/>
    </xf>
    <xf numFmtId="0" fontId="8" fillId="33" borderId="30" xfId="51" applyFont="1" applyFill="1" applyBorder="1" applyAlignment="1">
      <alignment horizontal="center" vertical="center"/>
      <protection/>
    </xf>
    <xf numFmtId="0" fontId="6" fillId="33" borderId="48" xfId="51" applyFont="1" applyFill="1" applyBorder="1" applyAlignment="1">
      <alignment horizontal="center"/>
      <protection/>
    </xf>
    <xf numFmtId="0" fontId="6" fillId="33" borderId="49" xfId="51" applyFont="1" applyFill="1" applyBorder="1" applyAlignment="1">
      <alignment horizontal="center"/>
      <protection/>
    </xf>
    <xf numFmtId="0" fontId="6" fillId="33" borderId="20" xfId="51" applyFont="1" applyFill="1" applyBorder="1" applyAlignment="1">
      <alignment horizontal="center"/>
      <protection/>
    </xf>
    <xf numFmtId="0" fontId="11" fillId="0" borderId="0" xfId="51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10" fillId="0" borderId="0" xfId="51" applyFont="1" applyAlignment="1">
      <alignment horizontal="center"/>
      <protection/>
    </xf>
    <xf numFmtId="0" fontId="0" fillId="0" borderId="0" xfId="0" applyFont="1" applyAlignment="1">
      <alignment horizont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_A1" xfId="51"/>
    <cellStyle name="normální_BILANT98c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PageLayoutView="0" workbookViewId="0" topLeftCell="A1">
      <selection activeCell="A30" sqref="A30"/>
    </sheetView>
  </sheetViews>
  <sheetFormatPr defaultColWidth="9.00390625" defaultRowHeight="12.75"/>
  <cols>
    <col min="1" max="1" width="40.00390625" style="9" customWidth="1"/>
    <col min="2" max="2" width="5.375" style="9" customWidth="1"/>
    <col min="3" max="3" width="9.00390625" style="9" customWidth="1"/>
    <col min="4" max="11" width="9.25390625" style="9" customWidth="1"/>
    <col min="12" max="16384" width="9.125" style="9" customWidth="1"/>
  </cols>
  <sheetData>
    <row r="1" spans="1:11" s="1" customFormat="1" ht="12" customHeight="1">
      <c r="A1" s="11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2" customHeight="1">
      <c r="A2" s="71" t="s">
        <v>45</v>
      </c>
      <c r="B2" s="71"/>
      <c r="C2" s="71"/>
      <c r="D2" s="71"/>
      <c r="E2" s="71"/>
      <c r="F2" s="10"/>
      <c r="G2" s="10"/>
      <c r="H2" s="10"/>
      <c r="I2" s="10"/>
      <c r="J2" s="10"/>
      <c r="K2" s="10"/>
    </row>
    <row r="3" spans="1:11" s="1" customFormat="1" ht="12" customHeight="1">
      <c r="A3" s="12" t="s">
        <v>44</v>
      </c>
      <c r="B3" s="12"/>
      <c r="C3" s="12"/>
      <c r="D3" s="12"/>
      <c r="E3" s="12"/>
      <c r="F3" s="10"/>
      <c r="G3" s="10"/>
      <c r="H3" s="10"/>
      <c r="I3" s="10"/>
      <c r="J3" s="10"/>
      <c r="K3" s="10"/>
    </row>
    <row r="4" spans="1:11" s="2" customFormat="1" ht="12" customHeight="1">
      <c r="A4" s="83" t="s">
        <v>38</v>
      </c>
      <c r="B4" s="83"/>
      <c r="C4" s="83"/>
      <c r="D4" s="83"/>
      <c r="E4" s="83"/>
      <c r="F4" s="84"/>
      <c r="G4" s="84"/>
      <c r="H4" s="84"/>
      <c r="I4" s="84"/>
      <c r="J4" s="84"/>
      <c r="K4" s="84"/>
    </row>
    <row r="5" spans="1:11" s="2" customFormat="1" ht="12" customHeight="1">
      <c r="A5" s="81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="3" customFormat="1" ht="7.5" customHeight="1" thickBot="1"/>
    <row r="7" spans="1:11" s="2" customFormat="1" ht="12.75" customHeight="1">
      <c r="A7" s="78"/>
      <c r="B7" s="74" t="s">
        <v>1</v>
      </c>
      <c r="C7" s="38"/>
      <c r="D7" s="59" t="s">
        <v>2</v>
      </c>
      <c r="E7" s="60"/>
      <c r="F7" s="65" t="s">
        <v>3</v>
      </c>
      <c r="G7" s="65" t="s">
        <v>4</v>
      </c>
      <c r="H7" s="65"/>
      <c r="I7" s="67" t="s">
        <v>5</v>
      </c>
      <c r="J7" s="67" t="s">
        <v>6</v>
      </c>
      <c r="K7" s="72" t="s">
        <v>7</v>
      </c>
    </row>
    <row r="8" spans="1:11" s="2" customFormat="1" ht="12.75" customHeight="1">
      <c r="A8" s="79"/>
      <c r="B8" s="75"/>
      <c r="C8" s="39" t="s">
        <v>42</v>
      </c>
      <c r="D8" s="40" t="s">
        <v>8</v>
      </c>
      <c r="E8" s="41" t="s">
        <v>9</v>
      </c>
      <c r="F8" s="66"/>
      <c r="G8" s="41" t="s">
        <v>10</v>
      </c>
      <c r="H8" s="41" t="s">
        <v>11</v>
      </c>
      <c r="I8" s="66"/>
      <c r="J8" s="66"/>
      <c r="K8" s="73"/>
    </row>
    <row r="9" spans="1:11" s="4" customFormat="1" ht="12.75" customHeight="1">
      <c r="A9" s="79"/>
      <c r="B9" s="76" t="s">
        <v>12</v>
      </c>
      <c r="C9" s="68" t="s">
        <v>13</v>
      </c>
      <c r="D9" s="69"/>
      <c r="E9" s="70"/>
      <c r="F9" s="61" t="s">
        <v>14</v>
      </c>
      <c r="G9" s="61" t="s">
        <v>15</v>
      </c>
      <c r="H9" s="61"/>
      <c r="I9" s="61" t="s">
        <v>16</v>
      </c>
      <c r="J9" s="61" t="s">
        <v>17</v>
      </c>
      <c r="K9" s="63" t="s">
        <v>18</v>
      </c>
    </row>
    <row r="10" spans="1:11" s="4" customFormat="1" ht="12.75" customHeight="1" thickBot="1">
      <c r="A10" s="80"/>
      <c r="B10" s="77"/>
      <c r="C10" s="23" t="s">
        <v>40</v>
      </c>
      <c r="D10" s="23" t="s">
        <v>41</v>
      </c>
      <c r="E10" s="14" t="s">
        <v>19</v>
      </c>
      <c r="F10" s="62"/>
      <c r="G10" s="14" t="s">
        <v>13</v>
      </c>
      <c r="H10" s="14" t="s">
        <v>20</v>
      </c>
      <c r="I10" s="62"/>
      <c r="J10" s="62"/>
      <c r="K10" s="64"/>
    </row>
    <row r="11" spans="1:16" s="2" customFormat="1" ht="12.75" customHeight="1">
      <c r="A11" s="15" t="s">
        <v>21</v>
      </c>
      <c r="B11" s="47">
        <v>2010</v>
      </c>
      <c r="C11" s="51"/>
      <c r="D11" s="51">
        <v>6023</v>
      </c>
      <c r="E11" s="51">
        <v>5412</v>
      </c>
      <c r="F11" s="51">
        <v>43774</v>
      </c>
      <c r="G11" s="51"/>
      <c r="H11" s="51"/>
      <c r="I11" s="51"/>
      <c r="J11" s="51">
        <v>7498</v>
      </c>
      <c r="K11" s="16">
        <f aca="true" t="shared" si="0" ref="K11:K28">SUM(C11:J11)</f>
        <v>62707</v>
      </c>
      <c r="L11" s="5"/>
      <c r="M11" s="5"/>
      <c r="N11" s="5"/>
      <c r="O11" s="5"/>
      <c r="P11" s="5"/>
    </row>
    <row r="12" spans="1:16" s="2" customFormat="1" ht="12.75" customHeight="1">
      <c r="A12" s="17" t="s">
        <v>22</v>
      </c>
      <c r="B12" s="43">
        <v>2009</v>
      </c>
      <c r="C12" s="51"/>
      <c r="D12" s="34">
        <v>5900</v>
      </c>
      <c r="E12" s="24">
        <v>5101</v>
      </c>
      <c r="F12" s="24">
        <v>45416</v>
      </c>
      <c r="G12" s="24"/>
      <c r="H12" s="24"/>
      <c r="I12" s="24"/>
      <c r="J12" s="24">
        <v>7039</v>
      </c>
      <c r="K12" s="25">
        <f t="shared" si="0"/>
        <v>63456</v>
      </c>
      <c r="L12" s="5"/>
      <c r="M12" s="5"/>
      <c r="N12" s="5"/>
      <c r="O12" s="5"/>
      <c r="P12" s="5"/>
    </row>
    <row r="13" spans="1:16" s="2" customFormat="1" ht="12.75" customHeight="1">
      <c r="A13" s="28" t="s">
        <v>23</v>
      </c>
      <c r="B13" s="46">
        <v>2010</v>
      </c>
      <c r="C13" s="49">
        <v>27</v>
      </c>
      <c r="D13" s="50">
        <v>909</v>
      </c>
      <c r="E13" s="50">
        <v>1073</v>
      </c>
      <c r="F13" s="50">
        <v>58</v>
      </c>
      <c r="G13" s="50"/>
      <c r="H13" s="50">
        <v>149</v>
      </c>
      <c r="I13" s="50">
        <v>885</v>
      </c>
      <c r="J13" s="50">
        <v>178</v>
      </c>
      <c r="K13" s="29">
        <f t="shared" si="0"/>
        <v>3279</v>
      </c>
      <c r="L13" s="5"/>
      <c r="M13" s="5"/>
      <c r="N13" s="5"/>
      <c r="O13" s="5"/>
      <c r="P13" s="5"/>
    </row>
    <row r="14" spans="1:16" s="2" customFormat="1" ht="12.75" customHeight="1">
      <c r="A14" s="30" t="s">
        <v>24</v>
      </c>
      <c r="B14" s="44">
        <v>2009</v>
      </c>
      <c r="C14" s="48">
        <v>23</v>
      </c>
      <c r="D14" s="36">
        <v>863</v>
      </c>
      <c r="E14" s="31">
        <v>1043</v>
      </c>
      <c r="F14" s="31">
        <v>109</v>
      </c>
      <c r="G14" s="31"/>
      <c r="H14" s="31">
        <v>131</v>
      </c>
      <c r="I14" s="31">
        <v>536</v>
      </c>
      <c r="J14" s="31">
        <v>128</v>
      </c>
      <c r="K14" s="32">
        <f t="shared" si="0"/>
        <v>2833</v>
      </c>
      <c r="L14" s="5"/>
      <c r="M14" s="5"/>
      <c r="N14" s="5"/>
      <c r="O14" s="5"/>
      <c r="P14" s="5"/>
    </row>
    <row r="15" spans="1:16" s="2" customFormat="1" ht="12.75" customHeight="1">
      <c r="A15" s="26" t="s">
        <v>25</v>
      </c>
      <c r="B15" s="45">
        <v>2010</v>
      </c>
      <c r="C15" s="52">
        <v>1</v>
      </c>
      <c r="D15" s="53">
        <v>3499</v>
      </c>
      <c r="E15" s="53">
        <v>2772</v>
      </c>
      <c r="F15" s="53">
        <v>1056</v>
      </c>
      <c r="G15" s="53"/>
      <c r="H15" s="53">
        <v>71</v>
      </c>
      <c r="I15" s="53">
        <v>875</v>
      </c>
      <c r="J15" s="53">
        <v>582</v>
      </c>
      <c r="K15" s="57">
        <f t="shared" si="0"/>
        <v>8856</v>
      </c>
      <c r="L15" s="5"/>
      <c r="M15" s="5"/>
      <c r="N15" s="5"/>
      <c r="O15" s="5"/>
      <c r="P15" s="5"/>
    </row>
    <row r="16" spans="1:16" s="2" customFormat="1" ht="12.75" customHeight="1">
      <c r="A16" s="6" t="s">
        <v>26</v>
      </c>
      <c r="B16" s="45">
        <v>2009</v>
      </c>
      <c r="C16" s="54">
        <v>2</v>
      </c>
      <c r="D16" s="37">
        <v>3960</v>
      </c>
      <c r="E16" s="27">
        <v>2556</v>
      </c>
      <c r="F16" s="27">
        <v>1174</v>
      </c>
      <c r="G16" s="27"/>
      <c r="H16" s="27">
        <v>88</v>
      </c>
      <c r="I16" s="27">
        <v>562</v>
      </c>
      <c r="J16" s="27">
        <v>668</v>
      </c>
      <c r="K16" s="32">
        <f t="shared" si="0"/>
        <v>9010</v>
      </c>
      <c r="L16" s="5"/>
      <c r="M16" s="5"/>
      <c r="N16" s="5"/>
      <c r="O16" s="5"/>
      <c r="P16" s="5"/>
    </row>
    <row r="17" spans="1:16" s="2" customFormat="1" ht="12.75" customHeight="1">
      <c r="A17" s="28" t="s">
        <v>27</v>
      </c>
      <c r="B17" s="46">
        <v>2010</v>
      </c>
      <c r="C17" s="49">
        <v>3</v>
      </c>
      <c r="D17" s="50">
        <v>87</v>
      </c>
      <c r="E17" s="50">
        <v>658</v>
      </c>
      <c r="F17" s="50">
        <v>209</v>
      </c>
      <c r="G17" s="50"/>
      <c r="H17" s="50">
        <v>-3</v>
      </c>
      <c r="I17" s="50">
        <v>124</v>
      </c>
      <c r="J17" s="50">
        <v>-3</v>
      </c>
      <c r="K17" s="58">
        <f t="shared" si="0"/>
        <v>1075</v>
      </c>
      <c r="L17" s="5"/>
      <c r="M17" s="5"/>
      <c r="N17" s="5"/>
      <c r="O17" s="5"/>
      <c r="P17" s="5"/>
    </row>
    <row r="18" spans="1:16" s="2" customFormat="1" ht="12.75" customHeight="1">
      <c r="A18" s="30" t="s">
        <v>28</v>
      </c>
      <c r="B18" s="44">
        <v>2009</v>
      </c>
      <c r="C18" s="48">
        <v>0</v>
      </c>
      <c r="D18" s="36">
        <v>128</v>
      </c>
      <c r="E18" s="31">
        <v>217</v>
      </c>
      <c r="F18" s="31">
        <v>-112</v>
      </c>
      <c r="G18" s="31"/>
      <c r="H18" s="31">
        <v>1</v>
      </c>
      <c r="I18" s="31">
        <v>20</v>
      </c>
      <c r="J18" s="31">
        <v>2</v>
      </c>
      <c r="K18" s="32">
        <f t="shared" si="0"/>
        <v>256</v>
      </c>
      <c r="L18" s="5"/>
      <c r="M18" s="5"/>
      <c r="N18" s="5"/>
      <c r="O18" s="5"/>
      <c r="P18" s="5"/>
    </row>
    <row r="19" spans="1:16" s="2" customFormat="1" ht="12.75" customHeight="1">
      <c r="A19" s="26" t="s">
        <v>29</v>
      </c>
      <c r="B19" s="45">
        <v>2010</v>
      </c>
      <c r="C19" s="52">
        <v>-1</v>
      </c>
      <c r="D19" s="53">
        <v>-151</v>
      </c>
      <c r="E19" s="53">
        <v>44</v>
      </c>
      <c r="F19" s="53">
        <v>747</v>
      </c>
      <c r="G19" s="53"/>
      <c r="H19" s="53">
        <v>0</v>
      </c>
      <c r="I19" s="53">
        <v>-72</v>
      </c>
      <c r="J19" s="53">
        <v>-11</v>
      </c>
      <c r="K19" s="58">
        <f t="shared" si="0"/>
        <v>556</v>
      </c>
      <c r="L19" s="5"/>
      <c r="M19" s="5"/>
      <c r="N19" s="5"/>
      <c r="O19" s="5"/>
      <c r="P19" s="5"/>
    </row>
    <row r="20" spans="1:16" s="2" customFormat="1" ht="12.75" customHeight="1">
      <c r="A20" s="6" t="s">
        <v>35</v>
      </c>
      <c r="B20" s="45">
        <v>2009</v>
      </c>
      <c r="C20" s="54">
        <v>1</v>
      </c>
      <c r="D20" s="37">
        <v>22</v>
      </c>
      <c r="E20" s="27">
        <v>14</v>
      </c>
      <c r="F20" s="27">
        <v>-323</v>
      </c>
      <c r="G20" s="27"/>
      <c r="H20" s="27">
        <v>0</v>
      </c>
      <c r="I20" s="27">
        <v>46</v>
      </c>
      <c r="J20" s="27">
        <v>9</v>
      </c>
      <c r="K20" s="32">
        <f t="shared" si="0"/>
        <v>-231</v>
      </c>
      <c r="L20" s="5"/>
      <c r="M20" s="5"/>
      <c r="N20" s="5"/>
      <c r="O20" s="5"/>
      <c r="P20" s="5"/>
    </row>
    <row r="21" spans="1:16" s="2" customFormat="1" ht="12.75" customHeight="1">
      <c r="A21" s="28" t="s">
        <v>30</v>
      </c>
      <c r="B21" s="46">
        <v>2010</v>
      </c>
      <c r="C21" s="49">
        <v>0</v>
      </c>
      <c r="D21" s="50">
        <v>-132</v>
      </c>
      <c r="E21" s="50">
        <v>132</v>
      </c>
      <c r="F21" s="50">
        <v>0</v>
      </c>
      <c r="G21" s="50"/>
      <c r="H21" s="50">
        <v>0</v>
      </c>
      <c r="I21" s="50">
        <v>0</v>
      </c>
      <c r="J21" s="50">
        <v>0</v>
      </c>
      <c r="K21" s="29">
        <f t="shared" si="0"/>
        <v>0</v>
      </c>
      <c r="L21" s="5"/>
      <c r="M21" s="5"/>
      <c r="N21" s="5"/>
      <c r="O21" s="5"/>
      <c r="P21" s="5"/>
    </row>
    <row r="22" spans="1:16" s="2" customFormat="1" ht="12.75" customHeight="1">
      <c r="A22" s="30" t="s">
        <v>31</v>
      </c>
      <c r="B22" s="44">
        <v>2009</v>
      </c>
      <c r="C22" s="48">
        <v>0</v>
      </c>
      <c r="D22" s="36">
        <v>0</v>
      </c>
      <c r="E22" s="31">
        <v>0</v>
      </c>
      <c r="F22" s="31">
        <v>0</v>
      </c>
      <c r="G22" s="31"/>
      <c r="H22" s="31">
        <v>0</v>
      </c>
      <c r="I22" s="31">
        <v>0</v>
      </c>
      <c r="J22" s="31">
        <v>0</v>
      </c>
      <c r="K22" s="32">
        <f t="shared" si="0"/>
        <v>0</v>
      </c>
      <c r="L22" s="5"/>
      <c r="M22" s="5"/>
      <c r="N22" s="5"/>
      <c r="O22" s="5"/>
      <c r="P22" s="5"/>
    </row>
    <row r="23" spans="1:16" s="2" customFormat="1" ht="12.75" customHeight="1">
      <c r="A23" s="33" t="s">
        <v>32</v>
      </c>
      <c r="B23" s="43">
        <v>2010</v>
      </c>
      <c r="C23" s="51">
        <f>+C11+C13+C17+C19+C21-C15</f>
        <v>28</v>
      </c>
      <c r="D23" s="34">
        <f>+D11+D13+D17+D19+D21-D15</f>
        <v>3237</v>
      </c>
      <c r="E23" s="34">
        <f aca="true" t="shared" si="1" ref="E23:J24">+E11+E13+E17+E19+E21-E15</f>
        <v>4547</v>
      </c>
      <c r="F23" s="34">
        <f t="shared" si="1"/>
        <v>43732</v>
      </c>
      <c r="G23" s="34"/>
      <c r="H23" s="34">
        <f t="shared" si="1"/>
        <v>75</v>
      </c>
      <c r="I23" s="34">
        <f t="shared" si="1"/>
        <v>62</v>
      </c>
      <c r="J23" s="34">
        <f t="shared" si="1"/>
        <v>7080</v>
      </c>
      <c r="K23" s="25">
        <f>SUM(C23:J23)</f>
        <v>58761</v>
      </c>
      <c r="L23" s="5"/>
      <c r="M23" s="5"/>
      <c r="N23" s="5"/>
      <c r="O23" s="5"/>
      <c r="P23" s="5"/>
    </row>
    <row r="24" spans="1:16" s="2" customFormat="1" ht="12.75" customHeight="1">
      <c r="A24" s="20" t="s">
        <v>33</v>
      </c>
      <c r="B24" s="43">
        <v>2009</v>
      </c>
      <c r="C24" s="51">
        <f>+C12+C14+C18+C20+C22-C16</f>
        <v>22</v>
      </c>
      <c r="D24" s="34">
        <f>+D12+D14+D18+D20+D22-D16</f>
        <v>2953</v>
      </c>
      <c r="E24" s="34">
        <f t="shared" si="1"/>
        <v>3819</v>
      </c>
      <c r="F24" s="34">
        <f t="shared" si="1"/>
        <v>43916</v>
      </c>
      <c r="G24" s="34"/>
      <c r="H24" s="34">
        <f t="shared" si="1"/>
        <v>44</v>
      </c>
      <c r="I24" s="34">
        <f t="shared" si="1"/>
        <v>40</v>
      </c>
      <c r="J24" s="34">
        <f t="shared" si="1"/>
        <v>6510</v>
      </c>
      <c r="K24" s="25">
        <f t="shared" si="0"/>
        <v>57304</v>
      </c>
      <c r="L24" s="5"/>
      <c r="M24" s="5"/>
      <c r="N24" s="5"/>
      <c r="O24" s="5"/>
      <c r="P24" s="5"/>
    </row>
    <row r="25" spans="1:16" s="2" customFormat="1" ht="12.75" customHeight="1">
      <c r="A25" s="28" t="s">
        <v>34</v>
      </c>
      <c r="B25" s="46">
        <v>2010</v>
      </c>
      <c r="C25" s="49"/>
      <c r="D25" s="50"/>
      <c r="E25" s="50"/>
      <c r="F25" s="50"/>
      <c r="G25" s="50"/>
      <c r="H25" s="50">
        <v>145</v>
      </c>
      <c r="I25" s="50">
        <v>2548</v>
      </c>
      <c r="J25" s="50">
        <v>1286</v>
      </c>
      <c r="K25" s="29">
        <f t="shared" si="0"/>
        <v>3979</v>
      </c>
      <c r="L25" s="5"/>
      <c r="M25" s="5"/>
      <c r="N25" s="5"/>
      <c r="O25" s="5"/>
      <c r="P25" s="5"/>
    </row>
    <row r="26" spans="1:16" s="2" customFormat="1" ht="12.75" customHeight="1">
      <c r="A26" s="35" t="s">
        <v>36</v>
      </c>
      <c r="B26" s="44">
        <v>2009</v>
      </c>
      <c r="C26" s="48"/>
      <c r="D26" s="36"/>
      <c r="E26" s="31"/>
      <c r="F26" s="31"/>
      <c r="G26" s="31"/>
      <c r="H26" s="31">
        <v>170</v>
      </c>
      <c r="I26" s="31">
        <v>2295</v>
      </c>
      <c r="J26" s="31">
        <v>1253</v>
      </c>
      <c r="K26" s="32">
        <f t="shared" si="0"/>
        <v>3718</v>
      </c>
      <c r="L26" s="5"/>
      <c r="M26" s="5"/>
      <c r="N26" s="5"/>
      <c r="O26" s="5"/>
      <c r="P26" s="5"/>
    </row>
    <row r="27" spans="1:16" s="2" customFormat="1" ht="12.75" customHeight="1">
      <c r="A27" s="33" t="s">
        <v>37</v>
      </c>
      <c r="B27" s="55">
        <v>2010</v>
      </c>
      <c r="C27" s="34">
        <f aca="true" t="shared" si="2" ref="C27:J28">+C25+C23</f>
        <v>28</v>
      </c>
      <c r="D27" s="34">
        <f t="shared" si="2"/>
        <v>3237</v>
      </c>
      <c r="E27" s="24">
        <f t="shared" si="2"/>
        <v>4547</v>
      </c>
      <c r="F27" s="24">
        <f t="shared" si="2"/>
        <v>43732</v>
      </c>
      <c r="G27" s="24"/>
      <c r="H27" s="24">
        <f t="shared" si="2"/>
        <v>220</v>
      </c>
      <c r="I27" s="24">
        <f t="shared" si="2"/>
        <v>2610</v>
      </c>
      <c r="J27" s="24">
        <f t="shared" si="2"/>
        <v>8366</v>
      </c>
      <c r="K27" s="25">
        <f t="shared" si="0"/>
        <v>62740</v>
      </c>
      <c r="L27" s="5"/>
      <c r="M27" s="5"/>
      <c r="N27" s="5"/>
      <c r="O27" s="5"/>
      <c r="P27" s="5"/>
    </row>
    <row r="28" spans="1:16" s="2" customFormat="1" ht="12.75" customHeight="1" thickBot="1">
      <c r="A28" s="22" t="s">
        <v>39</v>
      </c>
      <c r="B28" s="42">
        <v>2009</v>
      </c>
      <c r="C28" s="56">
        <f>+C24</f>
        <v>22</v>
      </c>
      <c r="D28" s="21">
        <f t="shared" si="2"/>
        <v>2953</v>
      </c>
      <c r="E28" s="18">
        <f t="shared" si="2"/>
        <v>3819</v>
      </c>
      <c r="F28" s="18">
        <f t="shared" si="2"/>
        <v>43916</v>
      </c>
      <c r="G28" s="18"/>
      <c r="H28" s="18">
        <f t="shared" si="2"/>
        <v>214</v>
      </c>
      <c r="I28" s="18">
        <f t="shared" si="2"/>
        <v>2335</v>
      </c>
      <c r="J28" s="18">
        <f t="shared" si="2"/>
        <v>7763</v>
      </c>
      <c r="K28" s="19">
        <f t="shared" si="0"/>
        <v>61022</v>
      </c>
      <c r="L28" s="5"/>
      <c r="M28" s="5"/>
      <c r="N28" s="5"/>
      <c r="O28" s="5"/>
      <c r="P28" s="5"/>
    </row>
    <row r="29" spans="1:16" s="2" customFormat="1" ht="12.75" customHeight="1">
      <c r="A29" s="7"/>
      <c r="B29" s="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s="2" customFormat="1" ht="12.75" customHeight="1">
      <c r="A30" s="7"/>
      <c r="B30" s="8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s="2" customFormat="1" ht="12.75" customHeight="1">
      <c r="A31" s="7"/>
      <c r="B31" s="8"/>
      <c r="C31" s="8"/>
      <c r="D31" s="13"/>
      <c r="E31" s="13"/>
      <c r="F31" s="13"/>
      <c r="G31" s="13"/>
      <c r="H31" s="13"/>
      <c r="I31" s="13"/>
      <c r="J31" s="13"/>
      <c r="K31" s="13"/>
      <c r="L31" s="5"/>
      <c r="M31" s="5"/>
      <c r="N31" s="5"/>
      <c r="O31" s="5"/>
      <c r="P31" s="5"/>
    </row>
    <row r="32" spans="1:16" s="2" customFormat="1" ht="12.75" customHeight="1">
      <c r="A32" s="7"/>
      <c r="B32" s="8"/>
      <c r="C32" s="8"/>
      <c r="D32" s="5"/>
      <c r="E32" s="13"/>
      <c r="F32" s="5"/>
      <c r="G32" s="5"/>
      <c r="H32" s="13"/>
      <c r="I32" s="13"/>
      <c r="J32" s="13"/>
      <c r="K32" s="13"/>
      <c r="L32" s="5"/>
      <c r="M32" s="5"/>
      <c r="N32" s="5"/>
      <c r="O32" s="5"/>
      <c r="P32" s="5"/>
    </row>
    <row r="33" spans="1:16" s="2" customFormat="1" ht="12.75" customHeight="1">
      <c r="A33" s="7"/>
      <c r="B33" s="8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s="2" customFormat="1" ht="12.75" customHeight="1">
      <c r="A34" s="7"/>
      <c r="B34" s="8"/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s="2" customFormat="1" ht="12.75" customHeight="1">
      <c r="A35" s="7"/>
      <c r="B35" s="8"/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s="2" customFormat="1" ht="12.75" customHeight="1">
      <c r="A36" s="7"/>
      <c r="B36" s="8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s="2" customFormat="1" ht="12.75" customHeight="1">
      <c r="A37" s="7"/>
      <c r="B37" s="8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s="2" customFormat="1" ht="12.75" customHeight="1">
      <c r="A38" s="7"/>
      <c r="B38" s="8"/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s="2" customFormat="1" ht="12.75" customHeight="1">
      <c r="A39" s="7"/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s="2" customFormat="1" ht="12.75" customHeight="1">
      <c r="A40" s="7"/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4:16" s="2" customFormat="1" ht="12.75" customHeight="1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4:16" s="2" customFormat="1" ht="12.75" customHeight="1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4:16" s="2" customFormat="1" ht="13.5" customHeight="1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4:16" s="2" customFormat="1" ht="13.5" customHeight="1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4:16" s="2" customFormat="1" ht="13.5" customHeight="1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4:16" s="2" customFormat="1" ht="13.5" customHeight="1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4:16" s="2" customFormat="1" ht="13.5" customHeight="1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4:16" s="2" customFormat="1" ht="13.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4:16" s="2" customFormat="1" ht="13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4:16" s="2" customFormat="1" ht="19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4:16" s="2" customFormat="1" ht="19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4:16" s="2" customFormat="1" ht="19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4:16" s="2" customFormat="1" ht="19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4:16" s="2" customFormat="1" ht="19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4:16" s="2" customFormat="1" ht="19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4:16" s="2" customFormat="1" ht="19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4:16" s="2" customFormat="1" ht="19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4:16" s="2" customFormat="1" ht="19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4:16" s="2" customFormat="1" ht="19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4:16" s="2" customFormat="1" ht="19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4:16" s="2" customFormat="1" ht="19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4:16" s="2" customFormat="1" ht="19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4:16" s="2" customFormat="1" ht="19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4:16" s="2" customFormat="1" ht="19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4:16" s="2" customFormat="1" ht="19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s="2" customFormat="1" ht="30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s="2" customFormat="1" ht="30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s="2" customFormat="1" ht="30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s="2" customFormat="1" ht="30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s="2" customFormat="1" ht="30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s="2" customFormat="1" ht="30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s="2" customFormat="1" ht="30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s="2" customFormat="1" ht="30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s="2" customFormat="1" ht="30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s="2" customFormat="1" ht="30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s="2" customFormat="1" ht="30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s="2" customFormat="1" ht="30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3" customFormat="1" ht="30" customHeight="1"/>
    <row r="91" s="3" customFormat="1" ht="30" customHeight="1"/>
    <row r="92" s="3" customFormat="1" ht="30" customHeight="1"/>
    <row r="93" ht="30" customHeight="1"/>
    <row r="94" ht="30" customHeight="1"/>
    <row r="95" ht="30" customHeight="1"/>
  </sheetData>
  <sheetProtection/>
  <mergeCells count="17">
    <mergeCell ref="C9:E9"/>
    <mergeCell ref="A2:E2"/>
    <mergeCell ref="K7:K8"/>
    <mergeCell ref="B7:B8"/>
    <mergeCell ref="B9:B10"/>
    <mergeCell ref="A7:A10"/>
    <mergeCell ref="J7:J8"/>
    <mergeCell ref="F9:F10"/>
    <mergeCell ref="A5:K5"/>
    <mergeCell ref="A4:K4"/>
    <mergeCell ref="I9:I10"/>
    <mergeCell ref="J9:J10"/>
    <mergeCell ref="K9:K10"/>
    <mergeCell ref="F7:F8"/>
    <mergeCell ref="G7:H7"/>
    <mergeCell ref="I7:I8"/>
    <mergeCell ref="G9:H9"/>
  </mergeCells>
  <printOptions horizontalCentered="1"/>
  <pageMargins left="0.7874015748031497" right="0.7874015748031497" top="0.7874015748031497" bottom="0.7874015748031497" header="0.5905511811023623" footer="0.7874015748031497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korbel4152</cp:lastModifiedBy>
  <cp:lastPrinted>2012-02-16T15:15:10Z</cp:lastPrinted>
  <dcterms:created xsi:type="dcterms:W3CDTF">2009-05-21T11:48:04Z</dcterms:created>
  <dcterms:modified xsi:type="dcterms:W3CDTF">2012-03-27T13:42:57Z</dcterms:modified>
  <cp:category/>
  <cp:version/>
  <cp:contentType/>
  <cp:contentStatus/>
</cp:coreProperties>
</file>