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70" windowWidth="14940" windowHeight="9150" activeTab="0"/>
  </bookViews>
  <sheets>
    <sheet name="Tab.6.1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<sst xmlns="http://schemas.openxmlformats.org/spreadsheetml/2006/main" count="58" uniqueCount="50">
  <si>
    <t>Rok</t>
  </si>
  <si>
    <t>Year</t>
  </si>
  <si>
    <t>Tuzemské přírodní zdroje</t>
  </si>
  <si>
    <t>Indigenous Production</t>
  </si>
  <si>
    <t>2007</t>
  </si>
  <si>
    <t>Dovoz</t>
  </si>
  <si>
    <t>Import</t>
  </si>
  <si>
    <t>Vývoz</t>
  </si>
  <si>
    <t>Export</t>
  </si>
  <si>
    <t>Čerpání (+), doplnění (-) zásob dodavatelů</t>
  </si>
  <si>
    <t>Stocks Draw (+), Stocks Build (-) of Suppliers</t>
  </si>
  <si>
    <t>Čerpání (+), doplnění (-) zásob spotřebitelů</t>
  </si>
  <si>
    <t>Stocks Draw (+), Stocks Build (-) of Consumers</t>
  </si>
  <si>
    <t>Jiné zdroje (+), jiné úbytky (-)</t>
  </si>
  <si>
    <t>Other Sources (+), Other Decreases (-)</t>
  </si>
  <si>
    <t>Prvotní energetické zdroje celkem</t>
  </si>
  <si>
    <t>Total Primary Energy Sources</t>
  </si>
  <si>
    <t>Výroba - výtěžky energetických pochodů</t>
  </si>
  <si>
    <t>Transformation Sector (Outputs of en.processes)</t>
  </si>
  <si>
    <t xml:space="preserve">Zdroje plynných paliv </t>
  </si>
  <si>
    <t xml:space="preserve">Sources of Gaseous Fuels </t>
  </si>
  <si>
    <t>Zemní plyn</t>
  </si>
  <si>
    <t>Koksárenský plyn</t>
  </si>
  <si>
    <t>Energo plyn</t>
  </si>
  <si>
    <t>Vysokopecní plyn</t>
  </si>
  <si>
    <t>Ost. plyn. paliva</t>
  </si>
  <si>
    <t>Celkem plynná paliva</t>
  </si>
  <si>
    <t>naftový</t>
  </si>
  <si>
    <t>karbonský</t>
  </si>
  <si>
    <t>Natural Gas</t>
  </si>
  <si>
    <t>Coke Oven Gas</t>
  </si>
  <si>
    <t>Energo Gas</t>
  </si>
  <si>
    <t>Gas Works Gas</t>
  </si>
  <si>
    <t>Blast Furnace Gas</t>
  </si>
  <si>
    <t>LPG</t>
  </si>
  <si>
    <t>Other Gas Fuels</t>
  </si>
  <si>
    <t>Total Gaseous Fuels</t>
  </si>
  <si>
    <t>Associated</t>
  </si>
  <si>
    <t>Non-associated</t>
  </si>
  <si>
    <t>Generáto-rový plyn</t>
  </si>
  <si>
    <t>Rafinérský plyn</t>
  </si>
  <si>
    <t>Refinery Gas</t>
  </si>
  <si>
    <t>Oxygen Steel Furnace Gas</t>
  </si>
  <si>
    <t xml:space="preserve">Zdroje celkem včetně výtěžků </t>
  </si>
  <si>
    <t xml:space="preserve">Total Sources including Transformation Sector </t>
  </si>
  <si>
    <t>Zkapalněný ropný plyn</t>
  </si>
  <si>
    <t>Konverto-rový plyn</t>
  </si>
  <si>
    <r>
      <t>Tabulka (</t>
    </r>
    <r>
      <rPr>
        <i/>
        <sz val="10"/>
        <rFont val="Arial"/>
        <family val="2"/>
      </rPr>
      <t>Table</t>
    </r>
    <r>
      <rPr>
        <sz val="10"/>
        <rFont val="Arial"/>
        <family val="2"/>
      </rPr>
      <t>): 6.1</t>
    </r>
  </si>
  <si>
    <r>
      <t>Období (</t>
    </r>
    <r>
      <rPr>
        <i/>
        <sz val="9"/>
        <rFont val="Arial CE"/>
        <family val="0"/>
      </rPr>
      <t>Period</t>
    </r>
    <r>
      <rPr>
        <sz val="9"/>
        <rFont val="Arial CE"/>
        <family val="0"/>
      </rPr>
      <t>): 2008, 2007</t>
    </r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</si>
  <si>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>): TJ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</si>
</sst>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</numFmts>
  <fonts count="51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i/>
      <sz val="9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48" applyFont="1" applyAlignment="1">
      <alignment horizontal="left" vertical="top"/>
      <protection/>
    </xf>
    <xf numFmtId="0" fontId="7" fillId="0" borderId="0" xfId="48" applyFont="1">
      <alignment/>
      <protection/>
    </xf>
    <xf numFmtId="0" fontId="8" fillId="0" borderId="0" xfId="48" applyFont="1" applyAlignment="1">
      <alignment horizontal="right"/>
      <protection/>
    </xf>
    <xf numFmtId="0" fontId="9" fillId="0" borderId="0" xfId="48" applyFont="1">
      <alignment/>
      <protection/>
    </xf>
    <xf numFmtId="0" fontId="6" fillId="0" borderId="0" xfId="47" applyFont="1" applyAlignment="1">
      <alignment/>
      <protection/>
    </xf>
    <xf numFmtId="0" fontId="7" fillId="0" borderId="0" xfId="47" applyFont="1">
      <alignment/>
      <protection/>
    </xf>
    <xf numFmtId="0" fontId="8" fillId="0" borderId="0" xfId="47" applyFont="1" applyAlignment="1">
      <alignment horizontal="right"/>
      <protection/>
    </xf>
    <xf numFmtId="0" fontId="10" fillId="0" borderId="0" xfId="48" applyFont="1">
      <alignment/>
      <protection/>
    </xf>
    <xf numFmtId="0" fontId="2" fillId="0" borderId="0" xfId="48" applyFont="1">
      <alignment/>
      <protection/>
    </xf>
    <xf numFmtId="0" fontId="5" fillId="0" borderId="0" xfId="48" applyFont="1">
      <alignment/>
      <protection/>
    </xf>
    <xf numFmtId="0" fontId="2" fillId="0" borderId="0" xfId="48" applyFont="1">
      <alignment/>
      <protection/>
    </xf>
    <xf numFmtId="0" fontId="10" fillId="0" borderId="0" xfId="48" applyFont="1">
      <alignment/>
      <protection/>
    </xf>
    <xf numFmtId="0" fontId="12" fillId="0" borderId="0" xfId="48" applyFont="1">
      <alignment/>
      <protection/>
    </xf>
    <xf numFmtId="0" fontId="13" fillId="0" borderId="0" xfId="48" applyFont="1">
      <alignment/>
      <protection/>
    </xf>
    <xf numFmtId="0" fontId="2" fillId="0" borderId="0" xfId="48">
      <alignment/>
      <protection/>
    </xf>
    <xf numFmtId="0" fontId="4" fillId="0" borderId="0" xfId="48" applyFont="1" applyAlignment="1">
      <alignment horizontal="left" vertical="top"/>
      <protection/>
    </xf>
    <xf numFmtId="0" fontId="11" fillId="0" borderId="10" xfId="47" applyFont="1" applyBorder="1" applyAlignment="1">
      <alignment wrapText="1"/>
      <protection/>
    </xf>
    <xf numFmtId="0" fontId="14" fillId="0" borderId="0" xfId="47" applyFont="1" applyAlignment="1">
      <alignment/>
      <protection/>
    </xf>
    <xf numFmtId="3" fontId="10" fillId="0" borderId="0" xfId="49" applyNumberFormat="1" applyFont="1" applyBorder="1">
      <alignment/>
      <protection/>
    </xf>
    <xf numFmtId="0" fontId="2" fillId="0" borderId="0" xfId="48" applyFont="1" applyBorder="1">
      <alignment/>
      <protection/>
    </xf>
    <xf numFmtId="0" fontId="10" fillId="0" borderId="0" xfId="48" applyFont="1" applyBorder="1">
      <alignment/>
      <protection/>
    </xf>
    <xf numFmtId="0" fontId="12" fillId="0" borderId="0" xfId="48" applyFont="1" applyBorder="1">
      <alignment/>
      <protection/>
    </xf>
    <xf numFmtId="0" fontId="11" fillId="33" borderId="11" xfId="49" applyFont="1" applyFill="1" applyBorder="1" applyAlignment="1">
      <alignment horizontal="center" vertical="top" wrapText="1"/>
      <protection/>
    </xf>
    <xf numFmtId="0" fontId="7" fillId="34" borderId="12" xfId="47" applyFont="1" applyFill="1" applyBorder="1" applyAlignment="1">
      <alignment wrapText="1"/>
      <protection/>
    </xf>
    <xf numFmtId="3" fontId="10" fillId="34" borderId="13" xfId="49" applyNumberFormat="1" applyFont="1" applyFill="1" applyBorder="1">
      <alignment/>
      <protection/>
    </xf>
    <xf numFmtId="3" fontId="10" fillId="34" borderId="14" xfId="49" applyNumberFormat="1" applyFont="1" applyFill="1" applyBorder="1">
      <alignment/>
      <protection/>
    </xf>
    <xf numFmtId="0" fontId="11" fillId="34" borderId="10" xfId="47" applyFont="1" applyFill="1" applyBorder="1" applyAlignment="1">
      <alignment wrapText="1"/>
      <protection/>
    </xf>
    <xf numFmtId="3" fontId="10" fillId="34" borderId="15" xfId="49" applyNumberFormat="1" applyFont="1" applyFill="1" applyBorder="1">
      <alignment/>
      <protection/>
    </xf>
    <xf numFmtId="3" fontId="10" fillId="34" borderId="16" xfId="49" applyNumberFormat="1" applyFont="1" applyFill="1" applyBorder="1">
      <alignment/>
      <protection/>
    </xf>
    <xf numFmtId="0" fontId="11" fillId="34" borderId="10" xfId="47" applyFont="1" applyFill="1" applyBorder="1" applyAlignment="1">
      <alignment wrapText="1"/>
      <protection/>
    </xf>
    <xf numFmtId="3" fontId="2" fillId="0" borderId="0" xfId="48" applyNumberFormat="1" applyFont="1">
      <alignment/>
      <protection/>
    </xf>
    <xf numFmtId="0" fontId="11" fillId="34" borderId="17" xfId="47" applyFont="1" applyFill="1" applyBorder="1" applyAlignment="1">
      <alignment wrapText="1"/>
      <protection/>
    </xf>
    <xf numFmtId="3" fontId="10" fillId="34" borderId="18" xfId="49" applyNumberFormat="1" applyFont="1" applyFill="1" applyBorder="1">
      <alignment/>
      <protection/>
    </xf>
    <xf numFmtId="0" fontId="7" fillId="0" borderId="10" xfId="47" applyFont="1" applyBorder="1" applyAlignment="1">
      <alignment wrapText="1"/>
      <protection/>
    </xf>
    <xf numFmtId="3" fontId="10" fillId="0" borderId="18" xfId="49" applyNumberFormat="1" applyFont="1" applyBorder="1">
      <alignment/>
      <protection/>
    </xf>
    <xf numFmtId="0" fontId="7" fillId="0" borderId="19" xfId="47" applyFont="1" applyBorder="1" applyAlignment="1">
      <alignment wrapText="1"/>
      <protection/>
    </xf>
    <xf numFmtId="3" fontId="10" fillId="0" borderId="11" xfId="49" applyNumberFormat="1" applyFont="1" applyBorder="1">
      <alignment/>
      <protection/>
    </xf>
    <xf numFmtId="0" fontId="11" fillId="0" borderId="20" xfId="47" applyFont="1" applyBorder="1" applyAlignment="1">
      <alignment wrapText="1"/>
      <protection/>
    </xf>
    <xf numFmtId="3" fontId="10" fillId="0" borderId="21" xfId="49" applyNumberFormat="1" applyFont="1" applyBorder="1">
      <alignment/>
      <protection/>
    </xf>
    <xf numFmtId="3" fontId="10" fillId="0" borderId="22" xfId="49" applyNumberFormat="1" applyFont="1" applyBorder="1">
      <alignment/>
      <protection/>
    </xf>
    <xf numFmtId="3" fontId="10" fillId="0" borderId="23" xfId="49" applyNumberFormat="1" applyFont="1" applyBorder="1">
      <alignment/>
      <protection/>
    </xf>
    <xf numFmtId="3" fontId="10" fillId="0" borderId="24" xfId="49" applyNumberFormat="1" applyFont="1" applyBorder="1">
      <alignment/>
      <protection/>
    </xf>
    <xf numFmtId="0" fontId="7" fillId="34" borderId="10" xfId="47" applyFont="1" applyFill="1" applyBorder="1" applyAlignment="1">
      <alignment wrapText="1"/>
      <protection/>
    </xf>
    <xf numFmtId="3" fontId="10" fillId="34" borderId="22" xfId="49" applyNumberFormat="1" applyFont="1" applyFill="1" applyBorder="1">
      <alignment/>
      <protection/>
    </xf>
    <xf numFmtId="0" fontId="11" fillId="0" borderId="20" xfId="47" applyFont="1" applyBorder="1" applyAlignment="1">
      <alignment wrapText="1"/>
      <protection/>
    </xf>
    <xf numFmtId="0" fontId="10" fillId="34" borderId="25" xfId="47" applyFont="1" applyFill="1" applyBorder="1" applyAlignment="1">
      <alignment horizontal="center"/>
      <protection/>
    </xf>
    <xf numFmtId="0" fontId="10" fillId="34" borderId="26" xfId="47" applyFont="1" applyFill="1" applyBorder="1" applyAlignment="1">
      <alignment horizontal="center"/>
      <protection/>
    </xf>
    <xf numFmtId="0" fontId="10" fillId="0" borderId="27" xfId="47" applyFont="1" applyBorder="1" applyAlignment="1">
      <alignment horizontal="center"/>
      <protection/>
    </xf>
    <xf numFmtId="0" fontId="10" fillId="0" borderId="28" xfId="47" applyFont="1" applyBorder="1" applyAlignment="1">
      <alignment horizontal="center"/>
      <protection/>
    </xf>
    <xf numFmtId="0" fontId="10" fillId="0" borderId="26" xfId="47" applyFont="1" applyBorder="1" applyAlignment="1">
      <alignment horizontal="center"/>
      <protection/>
    </xf>
    <xf numFmtId="0" fontId="10" fillId="34" borderId="29" xfId="47" applyFont="1" applyFill="1" applyBorder="1" applyAlignment="1">
      <alignment horizontal="center"/>
      <protection/>
    </xf>
    <xf numFmtId="0" fontId="7" fillId="33" borderId="30" xfId="49" applyFont="1" applyFill="1" applyBorder="1" applyAlignment="1">
      <alignment horizontal="center" vertical="center" wrapText="1"/>
      <protection/>
    </xf>
    <xf numFmtId="0" fontId="11" fillId="33" borderId="21" xfId="49" applyFont="1" applyFill="1" applyBorder="1" applyAlignment="1">
      <alignment horizontal="center" vertical="top" wrapText="1"/>
      <protection/>
    </xf>
    <xf numFmtId="0" fontId="11" fillId="33" borderId="11" xfId="49" applyFont="1" applyFill="1" applyBorder="1" applyAlignment="1">
      <alignment horizontal="center" vertical="top" wrapText="1"/>
      <protection/>
    </xf>
    <xf numFmtId="0" fontId="7" fillId="33" borderId="31" xfId="49" applyFont="1" applyFill="1" applyBorder="1" applyAlignment="1">
      <alignment horizontal="center" vertical="center" wrapText="1"/>
      <protection/>
    </xf>
    <xf numFmtId="0" fontId="7" fillId="33" borderId="30" xfId="49" applyFont="1" applyFill="1" applyBorder="1" applyAlignment="1">
      <alignment horizontal="center" vertical="center" wrapText="1"/>
      <protection/>
    </xf>
    <xf numFmtId="0" fontId="7" fillId="33" borderId="13" xfId="49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11" fillId="33" borderId="18" xfId="49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4" fillId="0" borderId="0" xfId="47" applyFont="1" applyAlignment="1">
      <alignment/>
      <protection/>
    </xf>
    <xf numFmtId="0" fontId="15" fillId="0" borderId="0" xfId="48" applyFont="1" applyAlignment="1">
      <alignment horizontal="center" vertical="top"/>
      <protection/>
    </xf>
    <xf numFmtId="0" fontId="8" fillId="0" borderId="0" xfId="48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7" fillId="33" borderId="32" xfId="48" applyFont="1" applyFill="1" applyBorder="1" applyAlignment="1">
      <alignment horizontal="center"/>
      <protection/>
    </xf>
    <xf numFmtId="0" fontId="7" fillId="33" borderId="33" xfId="48" applyFont="1" applyFill="1" applyBorder="1" applyAlignment="1">
      <alignment horizontal="center"/>
      <protection/>
    </xf>
    <xf numFmtId="0" fontId="7" fillId="33" borderId="34" xfId="48" applyFont="1" applyFill="1" applyBorder="1" applyAlignment="1">
      <alignment horizontal="center"/>
      <protection/>
    </xf>
    <xf numFmtId="0" fontId="7" fillId="33" borderId="25" xfId="48" applyFont="1" applyFill="1" applyBorder="1" applyAlignment="1">
      <alignment horizontal="center" vertical="center"/>
      <protection/>
    </xf>
    <xf numFmtId="0" fontId="7" fillId="33" borderId="28" xfId="48" applyFont="1" applyFill="1" applyBorder="1" applyAlignment="1">
      <alignment horizontal="center" vertical="center"/>
      <protection/>
    </xf>
    <xf numFmtId="0" fontId="7" fillId="33" borderId="31" xfId="49" applyFont="1" applyFill="1" applyBorder="1" applyAlignment="1">
      <alignment horizontal="center" vertical="center" wrapText="1"/>
      <protection/>
    </xf>
    <xf numFmtId="0" fontId="7" fillId="33" borderId="35" xfId="49" applyFont="1" applyFill="1" applyBorder="1" applyAlignment="1">
      <alignment horizontal="center" vertical="center" wrapText="1"/>
      <protection/>
    </xf>
    <xf numFmtId="0" fontId="7" fillId="33" borderId="36" xfId="49" applyFont="1" applyFill="1" applyBorder="1" applyAlignment="1">
      <alignment horizontal="center" vertical="center" wrapText="1"/>
      <protection/>
    </xf>
    <xf numFmtId="0" fontId="11" fillId="33" borderId="24" xfId="49" applyFont="1" applyFill="1" applyBorder="1" applyAlignment="1">
      <alignment horizontal="center" vertical="top" wrapText="1"/>
      <protection/>
    </xf>
    <xf numFmtId="0" fontId="11" fillId="33" borderId="23" xfId="49" applyFont="1" applyFill="1" applyBorder="1" applyAlignment="1">
      <alignment horizontal="center" vertical="top" wrapText="1"/>
      <protection/>
    </xf>
    <xf numFmtId="0" fontId="11" fillId="33" borderId="26" xfId="48" applyFont="1" applyFill="1" applyBorder="1" applyAlignment="1">
      <alignment horizontal="center" vertical="center"/>
      <protection/>
    </xf>
    <xf numFmtId="0" fontId="11" fillId="33" borderId="29" xfId="48" applyFont="1" applyFill="1" applyBorder="1" applyAlignment="1">
      <alignment horizontal="center" vertical="center"/>
      <protection/>
    </xf>
    <xf numFmtId="0" fontId="11" fillId="33" borderId="21" xfId="49" applyFont="1" applyFill="1" applyBorder="1" applyAlignment="1">
      <alignment horizontal="center" vertical="center" wrapText="1"/>
      <protection/>
    </xf>
    <xf numFmtId="0" fontId="11" fillId="33" borderId="11" xfId="49" applyFont="1" applyFill="1" applyBorder="1" applyAlignment="1">
      <alignment horizontal="center" vertical="center" wrapText="1"/>
      <protection/>
    </xf>
    <xf numFmtId="0" fontId="7" fillId="33" borderId="31" xfId="49" applyFont="1" applyFill="1" applyBorder="1" applyAlignment="1">
      <alignment horizontal="center" vertical="top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1" xfId="47"/>
    <cellStyle name="normální_A2" xfId="48"/>
    <cellStyle name="normální_EBCR2007DEFINIT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="90" zoomScaleNormal="90" zoomScalePageLayoutView="0" workbookViewId="0" topLeftCell="A1">
      <selection activeCell="A2" sqref="A2:D2"/>
    </sheetView>
  </sheetViews>
  <sheetFormatPr defaultColWidth="9.00390625" defaultRowHeight="12.75"/>
  <cols>
    <col min="1" max="1" width="39.125" style="15" customWidth="1"/>
    <col min="2" max="2" width="5.00390625" style="15" customWidth="1"/>
    <col min="3" max="3" width="9.75390625" style="15" customWidth="1"/>
    <col min="4" max="4" width="10.625" style="15" customWidth="1"/>
    <col min="5" max="5" width="12.625" style="15" customWidth="1"/>
    <col min="6" max="6" width="9.125" style="15" customWidth="1"/>
    <col min="7" max="7" width="10.875" style="15" customWidth="1"/>
    <col min="8" max="8" width="11.125" style="15" customWidth="1"/>
    <col min="9" max="11" width="9.375" style="15" customWidth="1"/>
    <col min="12" max="12" width="8.125" style="15" customWidth="1"/>
    <col min="13" max="13" width="8.00390625" style="15" customWidth="1"/>
    <col min="14" max="16384" width="9.125" style="15" customWidth="1"/>
  </cols>
  <sheetData>
    <row r="1" ht="12" customHeight="1">
      <c r="A1" s="9" t="s">
        <v>47</v>
      </c>
    </row>
    <row r="2" spans="1:13" s="1" customFormat="1" ht="12" customHeight="1">
      <c r="A2" s="61" t="s">
        <v>48</v>
      </c>
      <c r="B2" s="61"/>
      <c r="C2" s="61"/>
      <c r="D2" s="61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12" customHeight="1">
      <c r="A3" s="18" t="s">
        <v>49</v>
      </c>
      <c r="B3" s="18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</row>
    <row r="4" spans="1:13" s="1" customFormat="1" ht="12" customHeight="1">
      <c r="A4" s="62" t="s">
        <v>19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4" customFormat="1" ht="12" customHeight="1">
      <c r="A5" s="63" t="s">
        <v>20</v>
      </c>
      <c r="B5" s="63"/>
      <c r="C5" s="63"/>
      <c r="D5" s="63"/>
      <c r="E5" s="64"/>
      <c r="F5" s="64"/>
      <c r="G5" s="64"/>
      <c r="H5" s="64"/>
      <c r="I5" s="64"/>
      <c r="J5" s="64"/>
      <c r="K5" s="64"/>
      <c r="L5" s="64"/>
      <c r="M5" s="64"/>
    </row>
    <row r="6" spans="1:13" s="4" customFormat="1" ht="12" customHeight="1">
      <c r="A6" s="5"/>
      <c r="B6" s="5"/>
      <c r="C6" s="5"/>
      <c r="D6" s="5"/>
      <c r="E6" s="6"/>
      <c r="F6" s="6"/>
      <c r="G6" s="6"/>
      <c r="H6" s="7"/>
      <c r="I6" s="7"/>
      <c r="J6" s="7"/>
      <c r="K6" s="7"/>
      <c r="L6" s="7"/>
      <c r="M6" s="3"/>
    </row>
    <row r="7" spans="1:13" s="9" customFormat="1" ht="7.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4" customFormat="1" ht="12.75" customHeight="1">
      <c r="A8" s="65"/>
      <c r="B8" s="68" t="s">
        <v>0</v>
      </c>
      <c r="C8" s="79" t="s">
        <v>21</v>
      </c>
      <c r="D8" s="79"/>
      <c r="E8" s="70" t="s">
        <v>22</v>
      </c>
      <c r="F8" s="55" t="s">
        <v>23</v>
      </c>
      <c r="G8" s="55" t="s">
        <v>39</v>
      </c>
      <c r="H8" s="70" t="s">
        <v>24</v>
      </c>
      <c r="I8" s="70" t="s">
        <v>45</v>
      </c>
      <c r="J8" s="57" t="s">
        <v>40</v>
      </c>
      <c r="K8" s="57" t="s">
        <v>46</v>
      </c>
      <c r="L8" s="55" t="s">
        <v>25</v>
      </c>
      <c r="M8" s="71" t="s">
        <v>26</v>
      </c>
    </row>
    <row r="9" spans="1:13" s="4" customFormat="1" ht="24.75" customHeight="1">
      <c r="A9" s="66"/>
      <c r="B9" s="69"/>
      <c r="C9" s="52" t="s">
        <v>27</v>
      </c>
      <c r="D9" s="52" t="s">
        <v>28</v>
      </c>
      <c r="E9" s="56"/>
      <c r="F9" s="56"/>
      <c r="G9" s="56"/>
      <c r="H9" s="56"/>
      <c r="I9" s="56"/>
      <c r="J9" s="58"/>
      <c r="K9" s="58"/>
      <c r="L9" s="56"/>
      <c r="M9" s="72"/>
    </row>
    <row r="10" spans="1:13" s="10" customFormat="1" ht="12.75" customHeight="1">
      <c r="A10" s="66"/>
      <c r="B10" s="75" t="s">
        <v>1</v>
      </c>
      <c r="C10" s="53" t="s">
        <v>29</v>
      </c>
      <c r="D10" s="53"/>
      <c r="E10" s="77" t="s">
        <v>30</v>
      </c>
      <c r="F10" s="77" t="s">
        <v>31</v>
      </c>
      <c r="G10" s="77" t="s">
        <v>32</v>
      </c>
      <c r="H10" s="77" t="s">
        <v>33</v>
      </c>
      <c r="I10" s="77" t="s">
        <v>34</v>
      </c>
      <c r="J10" s="59" t="s">
        <v>41</v>
      </c>
      <c r="K10" s="59" t="s">
        <v>42</v>
      </c>
      <c r="L10" s="53" t="s">
        <v>35</v>
      </c>
      <c r="M10" s="73" t="s">
        <v>36</v>
      </c>
    </row>
    <row r="11" spans="1:13" s="10" customFormat="1" ht="38.25" customHeight="1" thickBot="1">
      <c r="A11" s="67"/>
      <c r="B11" s="76"/>
      <c r="C11" s="23" t="s">
        <v>37</v>
      </c>
      <c r="D11" s="23" t="s">
        <v>38</v>
      </c>
      <c r="E11" s="78"/>
      <c r="F11" s="78"/>
      <c r="G11" s="78"/>
      <c r="H11" s="78"/>
      <c r="I11" s="78"/>
      <c r="J11" s="60"/>
      <c r="K11" s="60"/>
      <c r="L11" s="54"/>
      <c r="M11" s="74"/>
    </row>
    <row r="12" spans="1:17" s="4" customFormat="1" ht="12.75" customHeight="1">
      <c r="A12" s="24" t="s">
        <v>2</v>
      </c>
      <c r="B12" s="46">
        <v>2008</v>
      </c>
      <c r="C12" s="25">
        <v>3586</v>
      </c>
      <c r="D12" s="25">
        <v>2487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6">
        <f>SUM(C12:L12)</f>
        <v>6073</v>
      </c>
      <c r="N12" s="20"/>
      <c r="O12" s="11"/>
      <c r="P12" s="11"/>
      <c r="Q12" s="11"/>
    </row>
    <row r="13" spans="1:17" s="4" customFormat="1" ht="12.75" customHeight="1">
      <c r="A13" s="30" t="s">
        <v>3</v>
      </c>
      <c r="B13" s="47" t="s">
        <v>4</v>
      </c>
      <c r="C13" s="33">
        <v>4122</v>
      </c>
      <c r="D13" s="33">
        <v>2656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44">
        <f>SUM(C13:L13)</f>
        <v>6778</v>
      </c>
      <c r="N13" s="20"/>
      <c r="O13" s="11"/>
      <c r="P13" s="11"/>
      <c r="Q13" s="11"/>
    </row>
    <row r="14" spans="1:17" s="4" customFormat="1" ht="12.75" customHeight="1">
      <c r="A14" s="36" t="s">
        <v>5</v>
      </c>
      <c r="B14" s="48">
        <v>2008</v>
      </c>
      <c r="C14" s="37">
        <v>317757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3737</v>
      </c>
      <c r="J14" s="37">
        <v>0</v>
      </c>
      <c r="K14" s="37">
        <v>0</v>
      </c>
      <c r="L14" s="37">
        <v>0</v>
      </c>
      <c r="M14" s="41">
        <f aca="true" t="shared" si="0" ref="M14:M29">SUM(C14:L14)</f>
        <v>321494</v>
      </c>
      <c r="N14" s="20"/>
      <c r="O14" s="11"/>
      <c r="P14" s="11"/>
      <c r="Q14" s="11"/>
    </row>
    <row r="15" spans="1:17" s="4" customFormat="1" ht="12.75" customHeight="1">
      <c r="A15" s="38" t="s">
        <v>6</v>
      </c>
      <c r="B15" s="49" t="s">
        <v>4</v>
      </c>
      <c r="C15" s="39">
        <v>295174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4418</v>
      </c>
      <c r="J15" s="39">
        <v>0</v>
      </c>
      <c r="K15" s="39">
        <v>0</v>
      </c>
      <c r="L15" s="39">
        <v>0</v>
      </c>
      <c r="M15" s="42">
        <f t="shared" si="0"/>
        <v>299592</v>
      </c>
      <c r="N15" s="20"/>
      <c r="O15" s="11"/>
      <c r="P15" s="11"/>
      <c r="Q15" s="11"/>
    </row>
    <row r="16" spans="1:17" s="4" customFormat="1" ht="12.75" customHeight="1">
      <c r="A16" s="34" t="s">
        <v>7</v>
      </c>
      <c r="B16" s="50">
        <v>2008</v>
      </c>
      <c r="C16" s="35">
        <v>33127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5252</v>
      </c>
      <c r="J16" s="35">
        <v>0</v>
      </c>
      <c r="K16" s="35">
        <v>0</v>
      </c>
      <c r="L16" s="35">
        <v>0</v>
      </c>
      <c r="M16" s="40">
        <f t="shared" si="0"/>
        <v>38379</v>
      </c>
      <c r="N16" s="20"/>
      <c r="O16" s="11"/>
      <c r="P16" s="11"/>
      <c r="Q16" s="11"/>
    </row>
    <row r="17" spans="1:17" s="4" customFormat="1" ht="12.75" customHeight="1">
      <c r="A17" s="17" t="s">
        <v>8</v>
      </c>
      <c r="B17" s="50" t="s">
        <v>4</v>
      </c>
      <c r="C17" s="35">
        <v>13700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5542</v>
      </c>
      <c r="J17" s="35">
        <v>0</v>
      </c>
      <c r="K17" s="35">
        <v>0</v>
      </c>
      <c r="L17" s="35">
        <v>0</v>
      </c>
      <c r="M17" s="40">
        <f t="shared" si="0"/>
        <v>19242</v>
      </c>
      <c r="N17" s="20"/>
      <c r="O17" s="11"/>
      <c r="P17" s="11"/>
      <c r="Q17" s="11"/>
    </row>
    <row r="18" spans="1:17" s="4" customFormat="1" ht="12.75" customHeight="1">
      <c r="A18" s="36" t="s">
        <v>9</v>
      </c>
      <c r="B18" s="48">
        <v>2008</v>
      </c>
      <c r="C18" s="37">
        <v>-2881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-106</v>
      </c>
      <c r="J18" s="37">
        <v>0</v>
      </c>
      <c r="K18" s="37">
        <v>0</v>
      </c>
      <c r="L18" s="37">
        <v>0</v>
      </c>
      <c r="M18" s="41">
        <f t="shared" si="0"/>
        <v>-2987</v>
      </c>
      <c r="N18" s="20"/>
      <c r="O18" s="11"/>
      <c r="P18" s="11"/>
      <c r="Q18" s="11"/>
    </row>
    <row r="19" spans="1:17" s="4" customFormat="1" ht="12.75" customHeight="1">
      <c r="A19" s="38" t="s">
        <v>10</v>
      </c>
      <c r="B19" s="49" t="s">
        <v>4</v>
      </c>
      <c r="C19" s="39">
        <v>13023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-102</v>
      </c>
      <c r="J19" s="39">
        <v>0</v>
      </c>
      <c r="K19" s="39">
        <v>0</v>
      </c>
      <c r="L19" s="39">
        <v>0</v>
      </c>
      <c r="M19" s="42">
        <f t="shared" si="0"/>
        <v>12921</v>
      </c>
      <c r="N19" s="20"/>
      <c r="O19" s="11"/>
      <c r="P19" s="11"/>
      <c r="Q19" s="11"/>
    </row>
    <row r="20" spans="1:17" s="4" customFormat="1" ht="12.75" customHeight="1">
      <c r="A20" s="34" t="s">
        <v>11</v>
      </c>
      <c r="B20" s="50">
        <v>2008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303</v>
      </c>
      <c r="J20" s="35">
        <v>0</v>
      </c>
      <c r="K20" s="35">
        <v>0</v>
      </c>
      <c r="L20" s="35">
        <v>0</v>
      </c>
      <c r="M20" s="40">
        <f t="shared" si="0"/>
        <v>303</v>
      </c>
      <c r="N20" s="20"/>
      <c r="O20" s="11"/>
      <c r="P20" s="11"/>
      <c r="Q20" s="11"/>
    </row>
    <row r="21" spans="1:17" s="4" customFormat="1" ht="12.75" customHeight="1">
      <c r="A21" s="17" t="s">
        <v>12</v>
      </c>
      <c r="B21" s="50" t="s">
        <v>4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40">
        <f t="shared" si="0"/>
        <v>0</v>
      </c>
      <c r="N21" s="20"/>
      <c r="O21" s="11"/>
      <c r="P21" s="11"/>
      <c r="Q21" s="11"/>
    </row>
    <row r="22" spans="1:17" s="4" customFormat="1" ht="12.75" customHeight="1">
      <c r="A22" s="36" t="s">
        <v>13</v>
      </c>
      <c r="B22" s="48">
        <v>2008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2745</v>
      </c>
      <c r="M22" s="41">
        <f t="shared" si="0"/>
        <v>2745</v>
      </c>
      <c r="N22" s="20"/>
      <c r="O22" s="11"/>
      <c r="P22" s="11"/>
      <c r="Q22" s="11"/>
    </row>
    <row r="23" spans="1:17" s="4" customFormat="1" ht="12.75" customHeight="1">
      <c r="A23" s="38" t="s">
        <v>14</v>
      </c>
      <c r="B23" s="49" t="s">
        <v>4</v>
      </c>
      <c r="C23" s="39">
        <v>-5220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2219</v>
      </c>
      <c r="J23" s="39">
        <v>0</v>
      </c>
      <c r="K23" s="39">
        <v>0</v>
      </c>
      <c r="L23" s="39">
        <v>0</v>
      </c>
      <c r="M23" s="42">
        <f t="shared" si="0"/>
        <v>-3001</v>
      </c>
      <c r="N23" s="20"/>
      <c r="O23" s="11"/>
      <c r="P23" s="11"/>
      <c r="Q23" s="11"/>
    </row>
    <row r="24" spans="1:17" s="4" customFormat="1" ht="12.75" customHeight="1">
      <c r="A24" s="43" t="s">
        <v>15</v>
      </c>
      <c r="B24" s="47">
        <v>2008</v>
      </c>
      <c r="C24" s="33">
        <f aca="true" t="shared" si="1" ref="C24:L24">+C12+C14-C16+C18+C20+C22</f>
        <v>285335</v>
      </c>
      <c r="D24" s="33">
        <f t="shared" si="1"/>
        <v>2487</v>
      </c>
      <c r="E24" s="33">
        <f t="shared" si="1"/>
        <v>0</v>
      </c>
      <c r="F24" s="33">
        <f t="shared" si="1"/>
        <v>0</v>
      </c>
      <c r="G24" s="33">
        <f t="shared" si="1"/>
        <v>0</v>
      </c>
      <c r="H24" s="33">
        <f t="shared" si="1"/>
        <v>0</v>
      </c>
      <c r="I24" s="33">
        <f t="shared" si="1"/>
        <v>-1318</v>
      </c>
      <c r="J24" s="33">
        <f t="shared" si="1"/>
        <v>0</v>
      </c>
      <c r="K24" s="33">
        <f t="shared" si="1"/>
        <v>0</v>
      </c>
      <c r="L24" s="33">
        <f t="shared" si="1"/>
        <v>2745</v>
      </c>
      <c r="M24" s="44">
        <f t="shared" si="0"/>
        <v>289249</v>
      </c>
      <c r="N24" s="20"/>
      <c r="O24" s="11"/>
      <c r="P24" s="11"/>
      <c r="Q24" s="11"/>
    </row>
    <row r="25" spans="1:17" s="4" customFormat="1" ht="12.75" customHeight="1">
      <c r="A25" s="27" t="s">
        <v>16</v>
      </c>
      <c r="B25" s="47" t="s">
        <v>4</v>
      </c>
      <c r="C25" s="33">
        <f aca="true" t="shared" si="2" ref="C25:L25">+C13+C15-C17+C19+C21+C23</f>
        <v>293399</v>
      </c>
      <c r="D25" s="33">
        <f t="shared" si="2"/>
        <v>2656</v>
      </c>
      <c r="E25" s="33">
        <f t="shared" si="2"/>
        <v>0</v>
      </c>
      <c r="F25" s="33">
        <f t="shared" si="2"/>
        <v>0</v>
      </c>
      <c r="G25" s="33">
        <f t="shared" si="2"/>
        <v>0</v>
      </c>
      <c r="H25" s="33">
        <f t="shared" si="2"/>
        <v>0</v>
      </c>
      <c r="I25" s="33">
        <f t="shared" si="2"/>
        <v>993</v>
      </c>
      <c r="J25" s="33">
        <f>+J13+J15-J17+J19+J21+J23</f>
        <v>0</v>
      </c>
      <c r="K25" s="33">
        <f>+K13+K15-K17+K19+K21+K23</f>
        <v>0</v>
      </c>
      <c r="L25" s="33">
        <f t="shared" si="2"/>
        <v>0</v>
      </c>
      <c r="M25" s="44">
        <f t="shared" si="0"/>
        <v>297048</v>
      </c>
      <c r="N25" s="20"/>
      <c r="O25" s="11"/>
      <c r="P25" s="11"/>
      <c r="Q25" s="11"/>
    </row>
    <row r="26" spans="1:17" s="4" customFormat="1" ht="12.75" customHeight="1">
      <c r="A26" s="36" t="s">
        <v>17</v>
      </c>
      <c r="B26" s="48">
        <v>2008</v>
      </c>
      <c r="C26" s="37">
        <v>0</v>
      </c>
      <c r="D26" s="37">
        <v>0</v>
      </c>
      <c r="E26" s="37">
        <v>23843</v>
      </c>
      <c r="F26" s="37">
        <v>15575</v>
      </c>
      <c r="G26" s="37">
        <v>72</v>
      </c>
      <c r="H26" s="37">
        <v>24875</v>
      </c>
      <c r="I26" s="37">
        <v>9216</v>
      </c>
      <c r="J26" s="37">
        <v>6227</v>
      </c>
      <c r="K26" s="37">
        <v>1895</v>
      </c>
      <c r="L26" s="37">
        <v>5160</v>
      </c>
      <c r="M26" s="41">
        <f t="shared" si="0"/>
        <v>86863</v>
      </c>
      <c r="N26" s="20"/>
      <c r="O26" s="11"/>
      <c r="P26" s="11"/>
      <c r="Q26" s="11"/>
    </row>
    <row r="27" spans="1:17" s="4" customFormat="1" ht="12.75" customHeight="1">
      <c r="A27" s="45" t="s">
        <v>18</v>
      </c>
      <c r="B27" s="49" t="s">
        <v>4</v>
      </c>
      <c r="C27" s="39">
        <v>0</v>
      </c>
      <c r="D27" s="39">
        <v>0</v>
      </c>
      <c r="E27" s="39">
        <v>22571</v>
      </c>
      <c r="F27" s="39">
        <v>13784</v>
      </c>
      <c r="G27" s="39">
        <v>65</v>
      </c>
      <c r="H27" s="39">
        <v>28556</v>
      </c>
      <c r="I27" s="39">
        <v>8794</v>
      </c>
      <c r="J27" s="39">
        <v>5335</v>
      </c>
      <c r="K27" s="39">
        <v>1684</v>
      </c>
      <c r="L27" s="39">
        <v>9817</v>
      </c>
      <c r="M27" s="42">
        <f t="shared" si="0"/>
        <v>90606</v>
      </c>
      <c r="N27" s="20"/>
      <c r="O27" s="31"/>
      <c r="P27" s="31"/>
      <c r="Q27" s="11"/>
    </row>
    <row r="28" spans="1:17" s="4" customFormat="1" ht="12.75" customHeight="1">
      <c r="A28" s="43" t="s">
        <v>43</v>
      </c>
      <c r="B28" s="47">
        <v>2008</v>
      </c>
      <c r="C28" s="33">
        <f>+C24+C26</f>
        <v>285335</v>
      </c>
      <c r="D28" s="33">
        <f aca="true" t="shared" si="3" ref="D28:L28">+D24+D26</f>
        <v>2487</v>
      </c>
      <c r="E28" s="33">
        <f t="shared" si="3"/>
        <v>23843</v>
      </c>
      <c r="F28" s="33">
        <f t="shared" si="3"/>
        <v>15575</v>
      </c>
      <c r="G28" s="33">
        <f t="shared" si="3"/>
        <v>72</v>
      </c>
      <c r="H28" s="33">
        <f t="shared" si="3"/>
        <v>24875</v>
      </c>
      <c r="I28" s="33">
        <f t="shared" si="3"/>
        <v>7898</v>
      </c>
      <c r="J28" s="33">
        <f t="shared" si="3"/>
        <v>6227</v>
      </c>
      <c r="K28" s="33">
        <f t="shared" si="3"/>
        <v>1895</v>
      </c>
      <c r="L28" s="33">
        <f t="shared" si="3"/>
        <v>7905</v>
      </c>
      <c r="M28" s="44">
        <f t="shared" si="0"/>
        <v>376112</v>
      </c>
      <c r="N28" s="20"/>
      <c r="O28" s="31"/>
      <c r="P28" s="11"/>
      <c r="Q28" s="11"/>
    </row>
    <row r="29" spans="1:17" s="4" customFormat="1" ht="12.75" customHeight="1" thickBot="1">
      <c r="A29" s="32" t="s">
        <v>44</v>
      </c>
      <c r="B29" s="51" t="s">
        <v>4</v>
      </c>
      <c r="C29" s="28">
        <f aca="true" t="shared" si="4" ref="C29:L29">+C25+C27</f>
        <v>293399</v>
      </c>
      <c r="D29" s="28">
        <f t="shared" si="4"/>
        <v>2656</v>
      </c>
      <c r="E29" s="28">
        <f t="shared" si="4"/>
        <v>22571</v>
      </c>
      <c r="F29" s="28">
        <f t="shared" si="4"/>
        <v>13784</v>
      </c>
      <c r="G29" s="28">
        <f t="shared" si="4"/>
        <v>65</v>
      </c>
      <c r="H29" s="28">
        <f t="shared" si="4"/>
        <v>28556</v>
      </c>
      <c r="I29" s="28">
        <f t="shared" si="4"/>
        <v>9787</v>
      </c>
      <c r="J29" s="28">
        <f t="shared" si="4"/>
        <v>5335</v>
      </c>
      <c r="K29" s="28">
        <f t="shared" si="4"/>
        <v>1684</v>
      </c>
      <c r="L29" s="28">
        <f t="shared" si="4"/>
        <v>9817</v>
      </c>
      <c r="M29" s="29">
        <f t="shared" si="0"/>
        <v>387654</v>
      </c>
      <c r="N29" s="20"/>
      <c r="O29" s="11"/>
      <c r="P29" s="11"/>
      <c r="Q29" s="11"/>
    </row>
    <row r="30" spans="1:17" s="4" customFormat="1" ht="19.5" customHeight="1">
      <c r="A30" s="2"/>
      <c r="B30" s="2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  <c r="O30" s="11"/>
      <c r="P30" s="11"/>
      <c r="Q30" s="11"/>
    </row>
    <row r="31" spans="1:17" s="4" customFormat="1" ht="19.5" customHeight="1">
      <c r="A31" s="2"/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11"/>
      <c r="P31" s="11"/>
      <c r="Q31" s="11"/>
    </row>
    <row r="32" spans="1:17" s="14" customFormat="1" ht="19.5" customHeight="1">
      <c r="A32" s="2"/>
      <c r="B32" s="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2"/>
      <c r="O32" s="13"/>
      <c r="P32" s="13"/>
      <c r="Q32" s="13"/>
    </row>
    <row r="33" spans="1:17" s="14" customFormat="1" ht="19.5" customHeight="1">
      <c r="A33" s="2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2"/>
      <c r="O33" s="13"/>
      <c r="P33" s="13"/>
      <c r="Q33" s="13"/>
    </row>
    <row r="34" spans="1:17" s="14" customFormat="1" ht="19.5" customHeight="1">
      <c r="A34" s="2"/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2"/>
      <c r="O34" s="13"/>
      <c r="P34" s="13"/>
      <c r="Q34" s="13"/>
    </row>
    <row r="35" spans="1:17" s="14" customFormat="1" ht="19.5" customHeight="1">
      <c r="A35" s="2"/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2"/>
      <c r="O35" s="13"/>
      <c r="P35" s="13"/>
      <c r="Q35" s="13"/>
    </row>
    <row r="36" spans="1:17" s="14" customFormat="1" ht="19.5" customHeight="1">
      <c r="A36" s="2"/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2"/>
      <c r="O36" s="13"/>
      <c r="P36" s="13"/>
      <c r="Q36" s="13"/>
    </row>
    <row r="37" spans="1:17" s="14" customFormat="1" ht="19.5" customHeight="1">
      <c r="A37" s="2"/>
      <c r="B37" s="2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2"/>
      <c r="O37" s="13"/>
      <c r="P37" s="13"/>
      <c r="Q37" s="13"/>
    </row>
    <row r="38" spans="1:17" s="14" customFormat="1" ht="19.5" customHeight="1">
      <c r="A38" s="2"/>
      <c r="B38" s="2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2"/>
      <c r="O38" s="13"/>
      <c r="P38" s="13"/>
      <c r="Q38" s="13"/>
    </row>
    <row r="39" spans="1:17" s="14" customFormat="1" ht="19.5" customHeight="1">
      <c r="A39" s="2"/>
      <c r="B39" s="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13"/>
      <c r="P39" s="13"/>
      <c r="Q39" s="13"/>
    </row>
    <row r="40" spans="1:17" s="14" customFormat="1" ht="19.5" customHeight="1">
      <c r="A40" s="2"/>
      <c r="B40" s="2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13"/>
      <c r="P40" s="13"/>
      <c r="Q40" s="13"/>
    </row>
    <row r="41" spans="1:17" s="14" customFormat="1" ht="19.5" customHeight="1">
      <c r="A41" s="2"/>
      <c r="B41" s="2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13"/>
      <c r="P41" s="13"/>
      <c r="Q41" s="13"/>
    </row>
    <row r="42" spans="1:17" s="14" customFormat="1" ht="19.5" customHeight="1">
      <c r="A42" s="2"/>
      <c r="B42" s="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3"/>
      <c r="P42" s="13"/>
      <c r="Q42" s="13"/>
    </row>
    <row r="43" spans="1:17" s="14" customFormat="1" ht="19.5" customHeight="1">
      <c r="A43" s="2"/>
      <c r="B43" s="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13"/>
      <c r="P43" s="13"/>
      <c r="Q43" s="13"/>
    </row>
    <row r="44" spans="1:17" s="14" customFormat="1" ht="19.5" customHeight="1">
      <c r="A44" s="2"/>
      <c r="B44" s="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  <c r="O44" s="13"/>
      <c r="P44" s="13"/>
      <c r="Q44" s="13"/>
    </row>
    <row r="45" spans="1:17" s="14" customFormat="1" ht="19.5" customHeight="1">
      <c r="A45" s="2"/>
      <c r="B45" s="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  <c r="O45" s="13"/>
      <c r="P45" s="13"/>
      <c r="Q45" s="13"/>
    </row>
    <row r="46" spans="1:17" s="14" customFormat="1" ht="19.5" customHeight="1">
      <c r="A46" s="2"/>
      <c r="B46" s="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  <c r="O46" s="13"/>
      <c r="P46" s="13"/>
      <c r="Q46" s="13"/>
    </row>
    <row r="47" spans="1:17" s="14" customFormat="1" ht="19.5" customHeight="1">
      <c r="A47" s="2"/>
      <c r="B47" s="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  <c r="O47" s="13"/>
      <c r="P47" s="13"/>
      <c r="Q47" s="13"/>
    </row>
    <row r="48" spans="1:17" s="14" customFormat="1" ht="19.5" customHeight="1">
      <c r="A48" s="2"/>
      <c r="B48" s="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/>
      <c r="O48" s="13"/>
      <c r="P48" s="13"/>
      <c r="Q48" s="13"/>
    </row>
    <row r="49" spans="1:17" s="14" customFormat="1" ht="30" customHeight="1">
      <c r="A49" s="2"/>
      <c r="B49" s="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  <c r="O49" s="13"/>
      <c r="P49" s="13"/>
      <c r="Q49" s="13"/>
    </row>
    <row r="50" spans="1:17" s="14" customFormat="1" ht="30" customHeight="1">
      <c r="A50" s="2"/>
      <c r="B50" s="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  <c r="O50" s="13"/>
      <c r="P50" s="13"/>
      <c r="Q50" s="13"/>
    </row>
    <row r="51" spans="1:17" s="14" customFormat="1" ht="30" customHeight="1">
      <c r="A51" s="2"/>
      <c r="B51" s="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  <c r="O51" s="13"/>
      <c r="P51" s="13"/>
      <c r="Q51" s="13"/>
    </row>
    <row r="52" spans="1:17" s="14" customFormat="1" ht="30" customHeight="1">
      <c r="A52" s="2"/>
      <c r="B52" s="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  <c r="O52" s="13"/>
      <c r="P52" s="13"/>
      <c r="Q52" s="13"/>
    </row>
    <row r="53" spans="1:17" s="14" customFormat="1" ht="30" customHeight="1">
      <c r="A53" s="2"/>
      <c r="B53" s="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  <c r="O53" s="13"/>
      <c r="P53" s="13"/>
      <c r="Q53" s="13"/>
    </row>
    <row r="54" spans="1:17" s="14" customFormat="1" ht="30" customHeight="1">
      <c r="A54" s="2"/>
      <c r="B54" s="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3"/>
      <c r="O54" s="13"/>
      <c r="P54" s="13"/>
      <c r="Q54" s="13"/>
    </row>
    <row r="55" spans="1:17" s="14" customFormat="1" ht="30" customHeight="1">
      <c r="A55" s="2"/>
      <c r="B55" s="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/>
      <c r="O55" s="13"/>
      <c r="P55" s="13"/>
      <c r="Q55" s="13"/>
    </row>
    <row r="56" spans="1:17" s="14" customFormat="1" ht="30" customHeight="1">
      <c r="A56" s="2"/>
      <c r="B56" s="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3"/>
      <c r="O56" s="13"/>
      <c r="P56" s="13"/>
      <c r="Q56" s="13"/>
    </row>
    <row r="57" spans="1:17" s="14" customFormat="1" ht="30" customHeight="1">
      <c r="A57" s="2"/>
      <c r="B57" s="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3"/>
      <c r="O57" s="13"/>
      <c r="P57" s="13"/>
      <c r="Q57" s="13"/>
    </row>
    <row r="58" spans="1:17" s="14" customFormat="1" ht="30" customHeight="1">
      <c r="A58" s="2"/>
      <c r="B58" s="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/>
      <c r="O58" s="13"/>
      <c r="P58" s="13"/>
      <c r="Q58" s="13"/>
    </row>
    <row r="59" spans="1:17" s="14" customFormat="1" ht="30" customHeight="1">
      <c r="A59" s="2"/>
      <c r="B59" s="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  <c r="O59" s="13"/>
      <c r="P59" s="13"/>
      <c r="Q59" s="13"/>
    </row>
    <row r="60" spans="1:17" s="14" customFormat="1" ht="30" customHeight="1">
      <c r="A60" s="2"/>
      <c r="B60" s="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/>
      <c r="O60" s="13"/>
      <c r="P60" s="13"/>
      <c r="Q60" s="13"/>
    </row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</sheetData>
  <sheetProtection/>
  <mergeCells count="26">
    <mergeCell ref="B10:B11"/>
    <mergeCell ref="E10:E11"/>
    <mergeCell ref="I10:I11"/>
    <mergeCell ref="C8:D8"/>
    <mergeCell ref="G8:G9"/>
    <mergeCell ref="H8:H9"/>
    <mergeCell ref="C10:D10"/>
    <mergeCell ref="G10:G11"/>
    <mergeCell ref="H10:H11"/>
    <mergeCell ref="F10:F11"/>
    <mergeCell ref="A2:D2"/>
    <mergeCell ref="A4:M4"/>
    <mergeCell ref="A5:M5"/>
    <mergeCell ref="A8:A11"/>
    <mergeCell ref="F8:F9"/>
    <mergeCell ref="B8:B9"/>
    <mergeCell ref="E8:E9"/>
    <mergeCell ref="I8:I9"/>
    <mergeCell ref="M8:M9"/>
    <mergeCell ref="M10:M11"/>
    <mergeCell ref="L10:L11"/>
    <mergeCell ref="L8:L9"/>
    <mergeCell ref="J8:J9"/>
    <mergeCell ref="K8:K9"/>
    <mergeCell ref="J10:J11"/>
    <mergeCell ref="K10:K11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korbel4152</cp:lastModifiedBy>
  <cp:lastPrinted>2010-03-25T09:54:37Z</cp:lastPrinted>
  <dcterms:created xsi:type="dcterms:W3CDTF">2009-05-21T11:48:13Z</dcterms:created>
  <dcterms:modified xsi:type="dcterms:W3CDTF">2010-03-30T04:46:58Z</dcterms:modified>
  <cp:category/>
  <cp:version/>
  <cp:contentType/>
  <cp:contentStatus/>
</cp:coreProperties>
</file>