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940" windowHeight="9150" activeTab="0"/>
  </bookViews>
  <sheets>
    <sheet name="Tab.1.2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<sst xmlns="http://schemas.openxmlformats.org/spreadsheetml/2006/main" count="53" uniqueCount="45">
  <si>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Total Sources of Solid Fuels, Consumption in Transformation Sector and Total Final Consumption </t>
  </si>
  <si>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</si>
  <si>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</si>
  <si>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</si>
  <si>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</si>
  <si>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</si>
  <si>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</si>
  <si>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</si>
  <si>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</si>
  <si>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</si>
  <si>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</si>
  <si>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</si>
  <si>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</si>
  <si>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</si>
  <si>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</si>
  <si>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</si>
  <si>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</si>
  <si>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</si>
  <si>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</si>
  <si>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</si>
  <si>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</si>
  <si>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 xml:space="preserve">Zdroje celkem včetně výtěžků </t>
  </si>
  <si>
    <t xml:space="preserve">Total Sources including Transformation Sector </t>
  </si>
  <si>
    <t>2007</t>
  </si>
  <si>
    <t>Vsázka do procesů zušlechťování paliv</t>
  </si>
  <si>
    <t>Charge/Input at Fuels Upgrading Processes</t>
  </si>
  <si>
    <t>Vsázka paliv na výrobu tepla celkem</t>
  </si>
  <si>
    <t>Total Heat Production Fuels Input</t>
  </si>
  <si>
    <t>Vsázka paliv na výrobu.elektřiny celkem</t>
  </si>
  <si>
    <t>Total Electricity Production Fuels Input</t>
  </si>
  <si>
    <t>Provozovací spotřeba při zušlechťování paliv</t>
  </si>
  <si>
    <t>Provozovací spotřeba při těžbě a úpravě paliv</t>
  </si>
  <si>
    <t>Transmission and Distribution Losses</t>
  </si>
  <si>
    <t>Working Consumption at Fuels Upgrading Processes</t>
  </si>
  <si>
    <t>Fuels Extraction and Preparation Working Consumption</t>
  </si>
  <si>
    <t>Ztráty v rozvodu energie,skládce a dopravě paliv</t>
  </si>
  <si>
    <t xml:space="preserve">Celkové zdroje tuhých paliv, spotřeba v transformačním sektoru a konečná spotřeba celkem </t>
  </si>
  <si>
    <t>antracit</t>
  </si>
  <si>
    <t>Antracite</t>
  </si>
  <si>
    <t>Coking</t>
  </si>
  <si>
    <t>Konečná spotřeba celkem</t>
  </si>
  <si>
    <t>Total Final Consumption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</si>
  <si>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1.2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</si>
  <si>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</si>
  <si>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</t>
    </r>
    <r>
      <rPr>
        <i/>
        <sz val="9"/>
        <rFont val="Arial CE"/>
        <family val="0"/>
      </rPr>
      <t>th.tons</t>
    </r>
    <r>
      <rPr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</si>
</sst>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</numFmts>
  <fonts count="47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47" applyAlignment="1">
      <alignment horizontal="left"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0" fontId="9" fillId="0" borderId="10" xfId="47" applyFont="1" applyBorder="1" applyAlignment="1">
      <alignment wrapText="1"/>
      <protection/>
    </xf>
    <xf numFmtId="0" fontId="7" fillId="0" borderId="0" xfId="47" applyFont="1" applyBorder="1" applyAlignment="1">
      <alignment/>
      <protection/>
    </xf>
    <xf numFmtId="0" fontId="8" fillId="0" borderId="0" xfId="47" applyFont="1">
      <alignment/>
      <protection/>
    </xf>
    <xf numFmtId="0" fontId="2" fillId="0" borderId="0" xfId="47">
      <alignment/>
      <protection/>
    </xf>
    <xf numFmtId="0" fontId="4" fillId="0" borderId="0" xfId="47" applyFont="1" applyAlignment="1">
      <alignment horizontal="left" vertical="top" wrapText="1"/>
      <protection/>
    </xf>
    <xf numFmtId="0" fontId="10" fillId="0" borderId="0" xfId="47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0" fillId="0" borderId="0" xfId="47" applyFont="1" applyAlignment="1">
      <alignment/>
      <protection/>
    </xf>
    <xf numFmtId="3" fontId="8" fillId="0" borderId="0" xfId="47" applyNumberFormat="1" applyFont="1">
      <alignment/>
      <protection/>
    </xf>
    <xf numFmtId="0" fontId="9" fillId="33" borderId="11" xfId="47" applyFont="1" applyFill="1" applyBorder="1" applyAlignment="1">
      <alignment horizontal="center" vertical="top" wrapText="1"/>
      <protection/>
    </xf>
    <xf numFmtId="0" fontId="7" fillId="34" borderId="12" xfId="47" applyFont="1" applyFill="1" applyBorder="1" applyAlignment="1">
      <alignment wrapText="1"/>
      <protection/>
    </xf>
    <xf numFmtId="3" fontId="8" fillId="34" borderId="13" xfId="47" applyNumberFormat="1" applyFont="1" applyFill="1" applyBorder="1">
      <alignment/>
      <protection/>
    </xf>
    <xf numFmtId="3" fontId="8" fillId="34" borderId="14" xfId="47" applyNumberFormat="1" applyFont="1" applyFill="1" applyBorder="1">
      <alignment/>
      <protection/>
    </xf>
    <xf numFmtId="0" fontId="9" fillId="34" borderId="10" xfId="47" applyFont="1" applyFill="1" applyBorder="1" applyAlignment="1">
      <alignment wrapText="1"/>
      <protection/>
    </xf>
    <xf numFmtId="3" fontId="8" fillId="34" borderId="15" xfId="47" applyNumberFormat="1" applyFont="1" applyFill="1" applyBorder="1">
      <alignment/>
      <protection/>
    </xf>
    <xf numFmtId="3" fontId="8" fillId="34" borderId="16" xfId="47" applyNumberFormat="1" applyFont="1" applyFill="1" applyBorder="1">
      <alignment/>
      <protection/>
    </xf>
    <xf numFmtId="0" fontId="9" fillId="34" borderId="17" xfId="47" applyFont="1" applyFill="1" applyBorder="1" applyAlignment="1">
      <alignment wrapText="1"/>
      <protection/>
    </xf>
    <xf numFmtId="0" fontId="9" fillId="33" borderId="11" xfId="47" applyFont="1" applyFill="1" applyBorder="1" applyAlignment="1">
      <alignment horizontal="center" vertical="top"/>
      <protection/>
    </xf>
    <xf numFmtId="3" fontId="8" fillId="34" borderId="18" xfId="47" applyNumberFormat="1" applyFont="1" applyFill="1" applyBorder="1">
      <alignment/>
      <protection/>
    </xf>
    <xf numFmtId="3" fontId="8" fillId="34" borderId="19" xfId="47" applyNumberFormat="1" applyFont="1" applyFill="1" applyBorder="1">
      <alignment/>
      <protection/>
    </xf>
    <xf numFmtId="0" fontId="7" fillId="0" borderId="10" xfId="47" applyFont="1" applyBorder="1" applyAlignment="1">
      <alignment wrapText="1"/>
      <protection/>
    </xf>
    <xf numFmtId="3" fontId="8" fillId="0" borderId="18" xfId="47" applyNumberFormat="1" applyFont="1" applyBorder="1">
      <alignment/>
      <protection/>
    </xf>
    <xf numFmtId="3" fontId="8" fillId="0" borderId="19" xfId="47" applyNumberFormat="1" applyFont="1" applyBorder="1">
      <alignment/>
      <protection/>
    </xf>
    <xf numFmtId="0" fontId="7" fillId="0" borderId="20" xfId="47" applyFont="1" applyBorder="1" applyAlignment="1">
      <alignment wrapText="1"/>
      <protection/>
    </xf>
    <xf numFmtId="3" fontId="8" fillId="0" borderId="21" xfId="47" applyNumberFormat="1" applyFont="1" applyBorder="1">
      <alignment/>
      <protection/>
    </xf>
    <xf numFmtId="3" fontId="8" fillId="0" borderId="22" xfId="47" applyNumberFormat="1" applyFont="1" applyBorder="1">
      <alignment/>
      <protection/>
    </xf>
    <xf numFmtId="0" fontId="9" fillId="0" borderId="23" xfId="47" applyFont="1" applyBorder="1" applyAlignment="1">
      <alignment wrapText="1"/>
      <protection/>
    </xf>
    <xf numFmtId="3" fontId="8" fillId="0" borderId="24" xfId="47" applyNumberFormat="1" applyFont="1" applyBorder="1">
      <alignment/>
      <protection/>
    </xf>
    <xf numFmtId="3" fontId="8" fillId="0" borderId="25" xfId="47" applyNumberFormat="1" applyFont="1" applyBorder="1">
      <alignment/>
      <protection/>
    </xf>
    <xf numFmtId="0" fontId="9" fillId="0" borderId="23" xfId="47" applyFont="1" applyBorder="1" applyAlignment="1">
      <alignment wrapText="1"/>
      <protection/>
    </xf>
    <xf numFmtId="0" fontId="7" fillId="34" borderId="10" xfId="47" applyFont="1" applyFill="1" applyBorder="1" applyAlignment="1">
      <alignment wrapText="1"/>
      <protection/>
    </xf>
    <xf numFmtId="0" fontId="8" fillId="34" borderId="26" xfId="47" applyFont="1" applyFill="1" applyBorder="1" applyAlignment="1">
      <alignment horizontal="center"/>
      <protection/>
    </xf>
    <xf numFmtId="0" fontId="8" fillId="34" borderId="27" xfId="47" applyFont="1" applyFill="1" applyBorder="1" applyAlignment="1">
      <alignment horizontal="center"/>
      <protection/>
    </xf>
    <xf numFmtId="0" fontId="8" fillId="0" borderId="28" xfId="47" applyFont="1" applyBorder="1" applyAlignment="1">
      <alignment horizontal="center"/>
      <protection/>
    </xf>
    <xf numFmtId="0" fontId="8" fillId="0" borderId="29" xfId="47" applyFont="1" applyBorder="1" applyAlignment="1">
      <alignment horizontal="center"/>
      <protection/>
    </xf>
    <xf numFmtId="0" fontId="8" fillId="0" borderId="27" xfId="47" applyFont="1" applyBorder="1" applyAlignment="1">
      <alignment horizontal="center"/>
      <protection/>
    </xf>
    <xf numFmtId="0" fontId="8" fillId="34" borderId="30" xfId="47" applyFont="1" applyFill="1" applyBorder="1" applyAlignment="1">
      <alignment horizontal="center"/>
      <protection/>
    </xf>
    <xf numFmtId="3" fontId="8" fillId="34" borderId="31" xfId="47" applyNumberFormat="1" applyFont="1" applyFill="1" applyBorder="1">
      <alignment/>
      <protection/>
    </xf>
    <xf numFmtId="3" fontId="8" fillId="34" borderId="32" xfId="47" applyNumberFormat="1" applyFont="1" applyFill="1" applyBorder="1">
      <alignment/>
      <protection/>
    </xf>
    <xf numFmtId="3" fontId="8" fillId="0" borderId="33" xfId="47" applyNumberFormat="1" applyFont="1" applyBorder="1">
      <alignment/>
      <protection/>
    </xf>
    <xf numFmtId="3" fontId="8" fillId="0" borderId="34" xfId="47" applyNumberFormat="1" applyFont="1" applyBorder="1">
      <alignment/>
      <protection/>
    </xf>
    <xf numFmtId="3" fontId="8" fillId="0" borderId="32" xfId="47" applyNumberFormat="1" applyFont="1" applyBorder="1">
      <alignment/>
      <protection/>
    </xf>
    <xf numFmtId="3" fontId="8" fillId="34" borderId="35" xfId="47" applyNumberFormat="1" applyFont="1" applyFill="1" applyBorder="1">
      <alignment/>
      <protection/>
    </xf>
    <xf numFmtId="0" fontId="8" fillId="34" borderId="13" xfId="47" applyFont="1" applyFill="1" applyBorder="1" applyAlignment="1">
      <alignment horizontal="right"/>
      <protection/>
    </xf>
    <xf numFmtId="0" fontId="8" fillId="34" borderId="18" xfId="47" applyFont="1" applyFill="1" applyBorder="1" applyAlignment="1">
      <alignment horizontal="right"/>
      <protection/>
    </xf>
    <xf numFmtId="0" fontId="8" fillId="34" borderId="15" xfId="47" applyFont="1" applyFill="1" applyBorder="1" applyAlignment="1">
      <alignment horizontal="right"/>
      <protection/>
    </xf>
    <xf numFmtId="0" fontId="7" fillId="33" borderId="36" xfId="47" applyFont="1" applyFill="1" applyBorder="1" applyAlignment="1">
      <alignment horizontal="center" vertical="top"/>
      <protection/>
    </xf>
    <xf numFmtId="0" fontId="7" fillId="33" borderId="37" xfId="47" applyFont="1" applyFill="1" applyBorder="1" applyAlignment="1">
      <alignment horizontal="center" vertical="top"/>
      <protection/>
    </xf>
    <xf numFmtId="0" fontId="7" fillId="33" borderId="38" xfId="47" applyFont="1" applyFill="1" applyBorder="1" applyAlignment="1">
      <alignment horizontal="center" vertical="top" wrapText="1"/>
      <protection/>
    </xf>
    <xf numFmtId="0" fontId="7" fillId="33" borderId="37" xfId="47" applyFont="1" applyFill="1" applyBorder="1" applyAlignment="1">
      <alignment horizontal="center" vertical="top" wrapText="1"/>
      <protection/>
    </xf>
    <xf numFmtId="0" fontId="10" fillId="0" borderId="0" xfId="47" applyFont="1" applyAlignment="1">
      <alignment/>
      <protection/>
    </xf>
    <xf numFmtId="0" fontId="6" fillId="0" borderId="0" xfId="47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47" applyFont="1" applyAlignment="1">
      <alignment horizontal="center" vertical="top"/>
      <protection/>
    </xf>
    <xf numFmtId="0" fontId="7" fillId="33" borderId="39" xfId="47" applyFont="1" applyFill="1" applyBorder="1" applyAlignment="1">
      <alignment horizontal="center"/>
      <protection/>
    </xf>
    <xf numFmtId="0" fontId="7" fillId="33" borderId="40" xfId="47" applyFont="1" applyFill="1" applyBorder="1" applyAlignment="1">
      <alignment horizontal="center"/>
      <protection/>
    </xf>
    <xf numFmtId="0" fontId="7" fillId="33" borderId="20" xfId="47" applyFont="1" applyFill="1" applyBorder="1" applyAlignment="1">
      <alignment horizontal="center"/>
      <protection/>
    </xf>
    <xf numFmtId="0" fontId="7" fillId="33" borderId="26" xfId="47" applyFont="1" applyFill="1" applyBorder="1" applyAlignment="1">
      <alignment horizontal="center" vertical="center"/>
      <protection/>
    </xf>
    <xf numFmtId="0" fontId="7" fillId="33" borderId="29" xfId="47" applyFont="1" applyFill="1" applyBorder="1" applyAlignment="1">
      <alignment horizontal="center" vertical="center"/>
      <protection/>
    </xf>
    <xf numFmtId="0" fontId="7" fillId="33" borderId="41" xfId="47" applyFont="1" applyFill="1" applyBorder="1" applyAlignment="1">
      <alignment horizontal="center" vertical="top" wrapText="1"/>
      <protection/>
    </xf>
    <xf numFmtId="0" fontId="7" fillId="33" borderId="42" xfId="47" applyFont="1" applyFill="1" applyBorder="1">
      <alignment/>
      <protection/>
    </xf>
    <xf numFmtId="0" fontId="7" fillId="33" borderId="42" xfId="47" applyFont="1" applyFill="1" applyBorder="1" applyAlignment="1">
      <alignment horizontal="center" vertical="top" wrapText="1"/>
      <protection/>
    </xf>
    <xf numFmtId="0" fontId="7" fillId="33" borderId="37" xfId="47" applyFont="1" applyFill="1" applyBorder="1">
      <alignment/>
      <protection/>
    </xf>
    <xf numFmtId="0" fontId="9" fillId="33" borderId="27" xfId="47" applyFont="1" applyFill="1" applyBorder="1" applyAlignment="1">
      <alignment horizontal="center" vertical="center"/>
      <protection/>
    </xf>
    <xf numFmtId="0" fontId="9" fillId="33" borderId="30" xfId="47" applyFont="1" applyFill="1" applyBorder="1" applyAlignment="1">
      <alignment horizontal="center" vertical="center"/>
      <protection/>
    </xf>
    <xf numFmtId="0" fontId="9" fillId="33" borderId="24" xfId="47" applyFont="1" applyFill="1" applyBorder="1" applyAlignment="1">
      <alignment horizontal="center" vertical="top" wrapText="1"/>
      <protection/>
    </xf>
    <xf numFmtId="0" fontId="9" fillId="33" borderId="11" xfId="47" applyFont="1" applyFill="1" applyBorder="1" applyAlignment="1">
      <alignment horizontal="center" vertical="top" wrapText="1"/>
      <protection/>
    </xf>
    <xf numFmtId="0" fontId="9" fillId="33" borderId="43" xfId="47" applyFont="1" applyFill="1" applyBorder="1" applyAlignment="1">
      <alignment horizontal="center" vertical="top"/>
      <protection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33" borderId="25" xfId="47" applyFont="1" applyFill="1" applyBorder="1" applyAlignment="1">
      <alignment horizontal="center" vertical="top" wrapText="1"/>
      <protection/>
    </xf>
    <xf numFmtId="0" fontId="9" fillId="33" borderId="45" xfId="47" applyFont="1" applyFill="1" applyBorder="1" applyAlignment="1">
      <alignment horizontal="center" vertical="top" wrapText="1"/>
      <protection/>
    </xf>
    <xf numFmtId="0" fontId="7" fillId="33" borderId="42" xfId="47" applyFont="1" applyFill="1" applyBorder="1" applyAlignment="1">
      <alignment horizontal="center" vertical="top" wrapText="1"/>
      <protection/>
    </xf>
    <xf numFmtId="0" fontId="7" fillId="33" borderId="46" xfId="47" applyFont="1" applyFill="1" applyBorder="1" applyAlignment="1">
      <alignment horizontal="center" vertical="top" wrapText="1"/>
      <protection/>
    </xf>
    <xf numFmtId="0" fontId="7" fillId="33" borderId="47" xfId="47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9" customWidth="1"/>
    <col min="2" max="2" width="4.875" style="9" customWidth="1"/>
    <col min="3" max="3" width="9.75390625" style="9" customWidth="1"/>
    <col min="4" max="11" width="9.25390625" style="9" customWidth="1"/>
    <col min="12" max="16384" width="9.125" style="9" customWidth="1"/>
  </cols>
  <sheetData>
    <row r="1" spans="1:11" s="1" customFormat="1" ht="12" customHeight="1">
      <c r="A1" s="11" t="s">
        <v>42</v>
      </c>
      <c r="B1" s="12"/>
      <c r="C1" s="12"/>
      <c r="D1" s="12"/>
      <c r="E1" s="12"/>
      <c r="F1" s="10"/>
      <c r="G1" s="10"/>
      <c r="H1" s="10"/>
      <c r="I1" s="10"/>
      <c r="J1" s="10"/>
      <c r="K1" s="10"/>
    </row>
    <row r="2" spans="1:11" s="1" customFormat="1" ht="12" customHeight="1">
      <c r="A2" s="56" t="s">
        <v>43</v>
      </c>
      <c r="B2" s="56"/>
      <c r="C2" s="56"/>
      <c r="D2" s="56"/>
      <c r="E2" s="56"/>
      <c r="F2" s="10"/>
      <c r="G2" s="10"/>
      <c r="H2" s="10"/>
      <c r="I2" s="10"/>
      <c r="J2" s="10"/>
      <c r="K2" s="10"/>
    </row>
    <row r="3" spans="1:11" s="1" customFormat="1" ht="12" customHeight="1">
      <c r="A3" s="13" t="s">
        <v>44</v>
      </c>
      <c r="B3" s="13"/>
      <c r="C3" s="13"/>
      <c r="D3" s="13"/>
      <c r="E3" s="13"/>
      <c r="F3" s="10"/>
      <c r="G3" s="10"/>
      <c r="H3" s="10"/>
      <c r="I3" s="10"/>
      <c r="J3" s="10"/>
      <c r="K3" s="10"/>
    </row>
    <row r="4" spans="1:11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2" customFormat="1" ht="12" customHeight="1">
      <c r="A5" s="57" t="s">
        <v>36</v>
      </c>
      <c r="B5" s="57"/>
      <c r="C5" s="57"/>
      <c r="D5" s="57"/>
      <c r="E5" s="57"/>
      <c r="F5" s="58"/>
      <c r="G5" s="58"/>
      <c r="H5" s="58"/>
      <c r="I5" s="58"/>
      <c r="J5" s="58"/>
      <c r="K5" s="58"/>
    </row>
    <row r="6" spans="1:11" s="2" customFormat="1" ht="12" customHeight="1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="3" customFormat="1" ht="12" customHeight="1" thickBot="1"/>
    <row r="8" spans="1:11" s="2" customFormat="1" ht="12.75" customHeight="1">
      <c r="A8" s="60"/>
      <c r="B8" s="63" t="s">
        <v>1</v>
      </c>
      <c r="C8" s="52"/>
      <c r="D8" s="65" t="s">
        <v>2</v>
      </c>
      <c r="E8" s="66"/>
      <c r="F8" s="67" t="s">
        <v>3</v>
      </c>
      <c r="G8" s="67" t="s">
        <v>4</v>
      </c>
      <c r="H8" s="67"/>
      <c r="I8" s="78" t="s">
        <v>5</v>
      </c>
      <c r="J8" s="78" t="s">
        <v>6</v>
      </c>
      <c r="K8" s="79" t="s">
        <v>7</v>
      </c>
    </row>
    <row r="9" spans="1:11" s="2" customFormat="1" ht="12.75" customHeight="1">
      <c r="A9" s="61"/>
      <c r="B9" s="64"/>
      <c r="C9" s="53" t="s">
        <v>37</v>
      </c>
      <c r="D9" s="54" t="s">
        <v>8</v>
      </c>
      <c r="E9" s="55" t="s">
        <v>9</v>
      </c>
      <c r="F9" s="68"/>
      <c r="G9" s="55" t="s">
        <v>10</v>
      </c>
      <c r="H9" s="55" t="s">
        <v>11</v>
      </c>
      <c r="I9" s="68"/>
      <c r="J9" s="68"/>
      <c r="K9" s="80"/>
    </row>
    <row r="10" spans="1:11" s="4" customFormat="1" ht="12.75" customHeight="1">
      <c r="A10" s="61"/>
      <c r="B10" s="69" t="s">
        <v>12</v>
      </c>
      <c r="C10" s="73" t="s">
        <v>13</v>
      </c>
      <c r="D10" s="74"/>
      <c r="E10" s="75"/>
      <c r="F10" s="71" t="s">
        <v>14</v>
      </c>
      <c r="G10" s="71" t="s">
        <v>15</v>
      </c>
      <c r="H10" s="71"/>
      <c r="I10" s="71" t="s">
        <v>16</v>
      </c>
      <c r="J10" s="71" t="s">
        <v>17</v>
      </c>
      <c r="K10" s="76" t="s">
        <v>18</v>
      </c>
    </row>
    <row r="11" spans="1:11" s="4" customFormat="1" ht="12.75" customHeight="1" thickBot="1">
      <c r="A11" s="62"/>
      <c r="B11" s="70"/>
      <c r="C11" s="23" t="s">
        <v>38</v>
      </c>
      <c r="D11" s="23" t="s">
        <v>39</v>
      </c>
      <c r="E11" s="15" t="s">
        <v>19</v>
      </c>
      <c r="F11" s="72"/>
      <c r="G11" s="15" t="s">
        <v>13</v>
      </c>
      <c r="H11" s="15" t="s">
        <v>20</v>
      </c>
      <c r="I11" s="72"/>
      <c r="J11" s="72"/>
      <c r="K11" s="77"/>
    </row>
    <row r="12" spans="1:17" s="2" customFormat="1" ht="12.75" customHeight="1">
      <c r="A12" s="16" t="s">
        <v>21</v>
      </c>
      <c r="B12" s="37">
        <v>2008</v>
      </c>
      <c r="C12" s="49">
        <v>39</v>
      </c>
      <c r="D12" s="43">
        <v>4301</v>
      </c>
      <c r="E12" s="17">
        <v>5088</v>
      </c>
      <c r="F12" s="17">
        <v>45381</v>
      </c>
      <c r="G12" s="17">
        <v>0</v>
      </c>
      <c r="H12" s="17">
        <v>107</v>
      </c>
      <c r="I12" s="17">
        <v>2886</v>
      </c>
      <c r="J12" s="17">
        <v>7539</v>
      </c>
      <c r="K12" s="18">
        <f>SUM(C12:J12)</f>
        <v>65341</v>
      </c>
      <c r="L12" s="5"/>
      <c r="M12" s="5"/>
      <c r="N12" s="5"/>
      <c r="O12" s="5"/>
      <c r="P12" s="5"/>
      <c r="Q12" s="5"/>
    </row>
    <row r="13" spans="1:17" s="2" customFormat="1" ht="12.75" customHeight="1">
      <c r="A13" s="19" t="s">
        <v>22</v>
      </c>
      <c r="B13" s="38" t="s">
        <v>23</v>
      </c>
      <c r="C13" s="50">
        <v>42</v>
      </c>
      <c r="D13" s="44">
        <v>4110</v>
      </c>
      <c r="E13" s="24">
        <v>5757</v>
      </c>
      <c r="F13" s="24">
        <v>48951</v>
      </c>
      <c r="G13" s="24">
        <v>0</v>
      </c>
      <c r="H13" s="24">
        <v>143</v>
      </c>
      <c r="I13" s="24">
        <v>3375</v>
      </c>
      <c r="J13" s="24">
        <v>7430</v>
      </c>
      <c r="K13" s="25">
        <f>SUM(C13:J13)</f>
        <v>69808</v>
      </c>
      <c r="L13" s="5"/>
      <c r="M13" s="5"/>
      <c r="N13" s="5"/>
      <c r="O13" s="5"/>
      <c r="P13" s="5"/>
      <c r="Q13" s="5"/>
    </row>
    <row r="14" spans="1:17" s="2" customFormat="1" ht="12.75" customHeight="1">
      <c r="A14" s="29" t="s">
        <v>24</v>
      </c>
      <c r="B14" s="39">
        <v>2008</v>
      </c>
      <c r="C14" s="30">
        <v>0</v>
      </c>
      <c r="D14" s="45">
        <v>4301</v>
      </c>
      <c r="E14" s="30">
        <v>0</v>
      </c>
      <c r="F14" s="30">
        <v>1974</v>
      </c>
      <c r="G14" s="30">
        <v>0</v>
      </c>
      <c r="H14" s="30">
        <v>0</v>
      </c>
      <c r="I14" s="30">
        <v>926</v>
      </c>
      <c r="J14" s="30">
        <v>0</v>
      </c>
      <c r="K14" s="31">
        <f aca="true" t="shared" si="0" ref="K14:K27">SUM(C14:J14)</f>
        <v>7201</v>
      </c>
      <c r="L14" s="5"/>
      <c r="M14" s="5"/>
      <c r="N14" s="5"/>
      <c r="O14" s="5"/>
      <c r="P14" s="5"/>
      <c r="Q14" s="5"/>
    </row>
    <row r="15" spans="1:17" s="2" customFormat="1" ht="12.75" customHeight="1">
      <c r="A15" s="32" t="s">
        <v>25</v>
      </c>
      <c r="B15" s="40" t="s">
        <v>23</v>
      </c>
      <c r="C15" s="33">
        <v>0</v>
      </c>
      <c r="D15" s="46">
        <v>4110</v>
      </c>
      <c r="E15" s="33">
        <v>0</v>
      </c>
      <c r="F15" s="33">
        <v>1966</v>
      </c>
      <c r="G15" s="33">
        <v>0</v>
      </c>
      <c r="H15" s="33">
        <v>0</v>
      </c>
      <c r="I15" s="33">
        <v>1050</v>
      </c>
      <c r="J15" s="33">
        <v>0</v>
      </c>
      <c r="K15" s="34">
        <f t="shared" si="0"/>
        <v>7126</v>
      </c>
      <c r="L15" s="5"/>
      <c r="M15" s="5"/>
      <c r="N15" s="5"/>
      <c r="O15" s="5"/>
      <c r="P15" s="5"/>
      <c r="Q15" s="5"/>
    </row>
    <row r="16" spans="1:17" s="2" customFormat="1" ht="12.75" customHeight="1">
      <c r="A16" s="26" t="s">
        <v>26</v>
      </c>
      <c r="B16" s="41">
        <v>2008</v>
      </c>
      <c r="C16" s="27">
        <v>0</v>
      </c>
      <c r="D16" s="47">
        <v>0</v>
      </c>
      <c r="E16" s="27">
        <v>1443</v>
      </c>
      <c r="F16" s="27">
        <v>7100</v>
      </c>
      <c r="G16" s="27">
        <v>0</v>
      </c>
      <c r="H16" s="27">
        <v>4</v>
      </c>
      <c r="I16" s="27">
        <v>3</v>
      </c>
      <c r="J16" s="27">
        <v>1833</v>
      </c>
      <c r="K16" s="28">
        <f t="shared" si="0"/>
        <v>10383</v>
      </c>
      <c r="L16" s="5"/>
      <c r="M16" s="5"/>
      <c r="N16" s="5"/>
      <c r="O16" s="5"/>
      <c r="P16" s="5"/>
      <c r="Q16" s="5"/>
    </row>
    <row r="17" spans="1:17" s="2" customFormat="1" ht="12.75" customHeight="1">
      <c r="A17" s="6" t="s">
        <v>27</v>
      </c>
      <c r="B17" s="41" t="s">
        <v>23</v>
      </c>
      <c r="C17" s="27">
        <v>0</v>
      </c>
      <c r="D17" s="47">
        <v>0</v>
      </c>
      <c r="E17" s="27">
        <v>1575</v>
      </c>
      <c r="F17" s="27">
        <v>6966</v>
      </c>
      <c r="G17" s="27">
        <v>0</v>
      </c>
      <c r="H17" s="27">
        <v>6</v>
      </c>
      <c r="I17" s="27">
        <v>1</v>
      </c>
      <c r="J17" s="27">
        <v>1935</v>
      </c>
      <c r="K17" s="28">
        <f t="shared" si="0"/>
        <v>10483</v>
      </c>
      <c r="L17" s="5"/>
      <c r="M17" s="5"/>
      <c r="N17" s="5"/>
      <c r="O17" s="5"/>
      <c r="P17" s="5"/>
      <c r="Q17" s="5"/>
    </row>
    <row r="18" spans="1:17" s="2" customFormat="1" ht="12.75" customHeight="1">
      <c r="A18" s="29" t="s">
        <v>28</v>
      </c>
      <c r="B18" s="39">
        <v>2008</v>
      </c>
      <c r="C18" s="30">
        <v>0</v>
      </c>
      <c r="D18" s="45">
        <v>0</v>
      </c>
      <c r="E18" s="30">
        <v>2429</v>
      </c>
      <c r="F18" s="30">
        <v>34574</v>
      </c>
      <c r="G18" s="30">
        <v>0</v>
      </c>
      <c r="H18" s="30">
        <v>3</v>
      </c>
      <c r="I18" s="30">
        <v>0</v>
      </c>
      <c r="J18" s="30">
        <v>1041</v>
      </c>
      <c r="K18" s="31">
        <f t="shared" si="0"/>
        <v>38047</v>
      </c>
      <c r="L18" s="5"/>
      <c r="M18" s="5"/>
      <c r="N18" s="5"/>
      <c r="O18" s="5"/>
      <c r="P18" s="5"/>
      <c r="Q18" s="5"/>
    </row>
    <row r="19" spans="1:17" s="2" customFormat="1" ht="12.75" customHeight="1">
      <c r="A19" s="32" t="s">
        <v>29</v>
      </c>
      <c r="B19" s="40" t="s">
        <v>23</v>
      </c>
      <c r="C19" s="33">
        <v>0</v>
      </c>
      <c r="D19" s="46">
        <v>0</v>
      </c>
      <c r="E19" s="33">
        <v>3287</v>
      </c>
      <c r="F19" s="33">
        <v>37993</v>
      </c>
      <c r="G19" s="33">
        <v>0</v>
      </c>
      <c r="H19" s="33">
        <v>6</v>
      </c>
      <c r="I19" s="33">
        <v>0</v>
      </c>
      <c r="J19" s="33">
        <v>693</v>
      </c>
      <c r="K19" s="34">
        <f t="shared" si="0"/>
        <v>41979</v>
      </c>
      <c r="L19" s="5"/>
      <c r="M19" s="5"/>
      <c r="N19" s="5"/>
      <c r="O19" s="5"/>
      <c r="P19" s="5"/>
      <c r="Q19" s="5"/>
    </row>
    <row r="20" spans="1:17" s="2" customFormat="1" ht="12.75" customHeight="1">
      <c r="A20" s="26" t="s">
        <v>30</v>
      </c>
      <c r="B20" s="41">
        <v>2008</v>
      </c>
      <c r="C20" s="27">
        <v>0</v>
      </c>
      <c r="D20" s="4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88</v>
      </c>
      <c r="K20" s="28">
        <f t="shared" si="0"/>
        <v>88</v>
      </c>
      <c r="L20" s="5"/>
      <c r="M20" s="5"/>
      <c r="N20" s="5"/>
      <c r="O20" s="5"/>
      <c r="P20" s="5"/>
      <c r="Q20" s="5"/>
    </row>
    <row r="21" spans="1:17" s="2" customFormat="1" ht="12.75" customHeight="1">
      <c r="A21" s="6" t="s">
        <v>33</v>
      </c>
      <c r="B21" s="41" t="s">
        <v>23</v>
      </c>
      <c r="C21" s="27">
        <v>0</v>
      </c>
      <c r="D21" s="4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91</v>
      </c>
      <c r="K21" s="28">
        <f t="shared" si="0"/>
        <v>91</v>
      </c>
      <c r="L21" s="5"/>
      <c r="M21" s="5"/>
      <c r="N21" s="5"/>
      <c r="O21" s="5"/>
      <c r="P21" s="5"/>
      <c r="Q21" s="5"/>
    </row>
    <row r="22" spans="1:17" s="2" customFormat="1" ht="12.75" customHeight="1">
      <c r="A22" s="29" t="s">
        <v>31</v>
      </c>
      <c r="B22" s="39">
        <v>2008</v>
      </c>
      <c r="C22" s="30">
        <v>0</v>
      </c>
      <c r="D22" s="45">
        <v>0</v>
      </c>
      <c r="E22" s="30">
        <v>0</v>
      </c>
      <c r="F22" s="30">
        <v>5</v>
      </c>
      <c r="G22" s="30">
        <v>0</v>
      </c>
      <c r="H22" s="30">
        <v>0</v>
      </c>
      <c r="I22" s="30">
        <v>0</v>
      </c>
      <c r="J22" s="30">
        <v>0</v>
      </c>
      <c r="K22" s="31">
        <f t="shared" si="0"/>
        <v>5</v>
      </c>
      <c r="L22" s="5"/>
      <c r="M22" s="5"/>
      <c r="N22" s="5"/>
      <c r="O22" s="5"/>
      <c r="P22" s="5"/>
      <c r="Q22" s="5"/>
    </row>
    <row r="23" spans="1:17" s="2" customFormat="1" ht="12.75" customHeight="1">
      <c r="A23" s="35" t="s">
        <v>34</v>
      </c>
      <c r="B23" s="40" t="s">
        <v>23</v>
      </c>
      <c r="C23" s="33">
        <v>0</v>
      </c>
      <c r="D23" s="46">
        <v>0</v>
      </c>
      <c r="E23" s="33">
        <v>0</v>
      </c>
      <c r="F23" s="33">
        <v>4</v>
      </c>
      <c r="G23" s="33">
        <v>0</v>
      </c>
      <c r="H23" s="33">
        <v>0</v>
      </c>
      <c r="I23" s="33">
        <v>0</v>
      </c>
      <c r="J23" s="33">
        <v>0</v>
      </c>
      <c r="K23" s="34">
        <f t="shared" si="0"/>
        <v>4</v>
      </c>
      <c r="L23" s="5"/>
      <c r="M23" s="5"/>
      <c r="N23" s="5"/>
      <c r="O23" s="5"/>
      <c r="P23" s="5"/>
      <c r="Q23" s="5"/>
    </row>
    <row r="24" spans="1:17" s="2" customFormat="1" ht="12.75" customHeight="1">
      <c r="A24" s="26" t="s">
        <v>35</v>
      </c>
      <c r="B24" s="41">
        <v>2008</v>
      </c>
      <c r="C24" s="27">
        <v>0</v>
      </c>
      <c r="D24" s="47">
        <v>0</v>
      </c>
      <c r="E24" s="27">
        <v>49</v>
      </c>
      <c r="F24" s="27">
        <v>18</v>
      </c>
      <c r="G24" s="27">
        <v>0</v>
      </c>
      <c r="H24" s="27">
        <v>0</v>
      </c>
      <c r="I24" s="27">
        <v>0</v>
      </c>
      <c r="J24" s="27">
        <v>0</v>
      </c>
      <c r="K24" s="28">
        <f t="shared" si="0"/>
        <v>67</v>
      </c>
      <c r="L24" s="5"/>
      <c r="M24" s="5"/>
      <c r="N24" s="5"/>
      <c r="O24" s="5"/>
      <c r="P24" s="5"/>
      <c r="Q24" s="5"/>
    </row>
    <row r="25" spans="1:17" s="2" customFormat="1" ht="12.75" customHeight="1">
      <c r="A25" s="35" t="s">
        <v>32</v>
      </c>
      <c r="B25" s="40" t="s">
        <v>23</v>
      </c>
      <c r="C25" s="33">
        <v>0</v>
      </c>
      <c r="D25" s="46">
        <v>0</v>
      </c>
      <c r="E25" s="33">
        <v>102</v>
      </c>
      <c r="F25" s="33">
        <v>17</v>
      </c>
      <c r="G25" s="33">
        <v>0</v>
      </c>
      <c r="H25" s="33">
        <v>0</v>
      </c>
      <c r="I25" s="33">
        <v>1</v>
      </c>
      <c r="J25" s="33">
        <v>0</v>
      </c>
      <c r="K25" s="34">
        <f t="shared" si="0"/>
        <v>120</v>
      </c>
      <c r="L25" s="5"/>
      <c r="M25" s="5"/>
      <c r="N25" s="5"/>
      <c r="O25" s="5"/>
      <c r="P25" s="5"/>
      <c r="Q25" s="5"/>
    </row>
    <row r="26" spans="1:17" s="2" customFormat="1" ht="12.75" customHeight="1">
      <c r="A26" s="36" t="s">
        <v>40</v>
      </c>
      <c r="B26" s="38">
        <v>2008</v>
      </c>
      <c r="C26" s="50">
        <f>+C12-C14-C16-C18-C20-C22-C24</f>
        <v>39</v>
      </c>
      <c r="D26" s="44">
        <f>+D12-D14-D16-D18-D20-D22-D24</f>
        <v>0</v>
      </c>
      <c r="E26" s="24">
        <f aca="true" t="shared" si="1" ref="E26:J27">+E12-E14-E16-E18-E20-E22-E24</f>
        <v>1167</v>
      </c>
      <c r="F26" s="24">
        <f t="shared" si="1"/>
        <v>1710</v>
      </c>
      <c r="G26" s="24">
        <f t="shared" si="1"/>
        <v>0</v>
      </c>
      <c r="H26" s="24">
        <f t="shared" si="1"/>
        <v>100</v>
      </c>
      <c r="I26" s="24">
        <f t="shared" si="1"/>
        <v>1957</v>
      </c>
      <c r="J26" s="24">
        <f t="shared" si="1"/>
        <v>4577</v>
      </c>
      <c r="K26" s="25">
        <f t="shared" si="0"/>
        <v>9550</v>
      </c>
      <c r="L26" s="5"/>
      <c r="M26" s="5"/>
      <c r="N26" s="5"/>
      <c r="O26" s="5"/>
      <c r="P26" s="5"/>
      <c r="Q26" s="5"/>
    </row>
    <row r="27" spans="1:17" s="2" customFormat="1" ht="12.75" customHeight="1" thickBot="1">
      <c r="A27" s="22" t="s">
        <v>41</v>
      </c>
      <c r="B27" s="42" t="s">
        <v>23</v>
      </c>
      <c r="C27" s="51">
        <f>+C13-C15-C17-C19-C21-C23-C25</f>
        <v>42</v>
      </c>
      <c r="D27" s="48">
        <f>+D13-D15-D17-D19-D21-D23-D25</f>
        <v>0</v>
      </c>
      <c r="E27" s="20">
        <f t="shared" si="1"/>
        <v>793</v>
      </c>
      <c r="F27" s="20">
        <f t="shared" si="1"/>
        <v>2005</v>
      </c>
      <c r="G27" s="20">
        <f t="shared" si="1"/>
        <v>0</v>
      </c>
      <c r="H27" s="20">
        <f t="shared" si="1"/>
        <v>131</v>
      </c>
      <c r="I27" s="20">
        <f t="shared" si="1"/>
        <v>2323</v>
      </c>
      <c r="J27" s="20">
        <f t="shared" si="1"/>
        <v>4711</v>
      </c>
      <c r="K27" s="21">
        <f t="shared" si="0"/>
        <v>10005</v>
      </c>
      <c r="L27" s="14"/>
      <c r="M27" s="5"/>
      <c r="N27" s="5"/>
      <c r="O27" s="5"/>
      <c r="P27" s="5"/>
      <c r="Q27" s="5"/>
    </row>
    <row r="28" spans="1:17" s="2" customFormat="1" ht="12.75" customHeight="1">
      <c r="A28" s="7"/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2" customFormat="1" ht="12.75" customHeight="1">
      <c r="A29" s="7"/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2" customFormat="1" ht="12.75" customHeight="1">
      <c r="A30" s="7"/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2" customFormat="1" ht="12.75" customHeight="1">
      <c r="A31" s="7"/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" customFormat="1" ht="12.75" customHeight="1">
      <c r="A32" s="7"/>
      <c r="B32" s="8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2" customFormat="1" ht="12.75" customHeight="1">
      <c r="A33" s="7"/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2" customFormat="1" ht="12.75" customHeight="1">
      <c r="A34" s="7"/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2" customFormat="1" ht="12.75" customHeight="1">
      <c r="A35" s="7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2" customFormat="1" ht="12.75" customHeight="1">
      <c r="A36" s="7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4:17" s="2" customFormat="1" ht="12.75" customHeight="1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4:17" s="2" customFormat="1" ht="12.75" customHeight="1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4:17" s="2" customFormat="1" ht="13.5" customHeight="1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4:17" s="2" customFormat="1" ht="13.5" customHeight="1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4:17" s="2" customFormat="1" ht="13.5" customHeight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4:17" s="2" customFormat="1" ht="13.5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4:17" s="2" customFormat="1" ht="13.5" customHeigh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4:17" s="2" customFormat="1" ht="13.5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4:17" s="2" customFormat="1" ht="13.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4:17" s="2" customFormat="1" ht="19.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4:17" s="2" customFormat="1" ht="19.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4:17" s="2" customFormat="1" ht="19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4:17" s="2" customFormat="1" ht="19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4:17" s="2" customFormat="1" ht="19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4:17" s="2" customFormat="1" ht="19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4:17" s="2" customFormat="1" ht="19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4:17" s="2" customFormat="1" ht="19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4:17" s="2" customFormat="1" ht="19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4:17" s="2" customFormat="1" ht="19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4:17" s="2" customFormat="1" ht="19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4:17" s="2" customFormat="1" ht="19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4:17" s="2" customFormat="1" ht="19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4:17" s="2" customFormat="1" ht="19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4:17" s="2" customFormat="1" ht="19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4:17" s="2" customFormat="1" ht="19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4:17" s="2" customFormat="1" ht="30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4:17" s="2" customFormat="1" ht="30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4:17" s="2" customFormat="1" ht="30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4:17" s="2" customFormat="1" ht="30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4:17" s="2" customFormat="1" ht="30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4:17" s="2" customFormat="1" ht="30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4:17" s="2" customFormat="1" ht="30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4:17" s="2" customFormat="1" ht="30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4:17" s="2" customFormat="1" ht="30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4:17" s="2" customFormat="1" ht="30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4:17" s="2" customFormat="1" ht="30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4:17" s="2" customFormat="1" ht="30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3" customFormat="1" ht="30" customHeight="1"/>
    <row r="87" s="3" customFormat="1" ht="30" customHeight="1"/>
    <row r="88" s="3" customFormat="1" ht="30" customHeight="1"/>
    <row r="89" ht="30" customHeight="1"/>
    <row r="90" ht="30" customHeight="1"/>
    <row r="91" ht="30" customHeight="1"/>
  </sheetData>
  <sheetProtection/>
  <mergeCells count="18">
    <mergeCell ref="I10:I11"/>
    <mergeCell ref="J10:J11"/>
    <mergeCell ref="K10:K11"/>
    <mergeCell ref="G8:H8"/>
    <mergeCell ref="I8:I9"/>
    <mergeCell ref="J8:J9"/>
    <mergeCell ref="K8:K9"/>
    <mergeCell ref="G10:H10"/>
    <mergeCell ref="A2:E2"/>
    <mergeCell ref="A5:K5"/>
    <mergeCell ref="A6:K6"/>
    <mergeCell ref="A8:A11"/>
    <mergeCell ref="B8:B9"/>
    <mergeCell ref="D8:E8"/>
    <mergeCell ref="F8:F9"/>
    <mergeCell ref="B10:B11"/>
    <mergeCell ref="F10:F11"/>
    <mergeCell ref="C10:E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dcterms:created xsi:type="dcterms:W3CDTF">2009-05-21T11:48:04Z</dcterms:created>
  <dcterms:modified xsi:type="dcterms:W3CDTF">2010-04-02T07:23:01Z</dcterms:modified>
  <cp:category/>
  <cp:version/>
  <cp:contentType/>
  <cp:contentStatus/>
</cp:coreProperties>
</file>