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70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</sheets>
  <definedNames>
    <definedName name="_xlnm.Print_Area" localSheetId="0">'a'!$A$1:$R$43</definedName>
    <definedName name="_xlnm.Print_Area" localSheetId="2">'c'!$A$1:$Q$45</definedName>
    <definedName name="_xlnm.Print_Area" localSheetId="3">'d'!$A$1:$P$43</definedName>
    <definedName name="_xlnm.Print_Area" localSheetId="4">'e'!$A$1:$R$44</definedName>
    <definedName name="_xlnm.Print_Area" localSheetId="5">'f'!$A$1:$P$50</definedName>
    <definedName name="_xlnm.Print_Area" localSheetId="6">'g'!$A$1:$V$50</definedName>
    <definedName name="_xlnm.Print_Area" localSheetId="7">'h'!$A$1:$Q$48</definedName>
  </definedNames>
  <calcPr fullCalcOnLoad="1"/>
</workbook>
</file>

<file path=xl/sharedStrings.xml><?xml version="1.0" encoding="utf-8"?>
<sst xmlns="http://schemas.openxmlformats.org/spreadsheetml/2006/main" count="1441" uniqueCount="778">
  <si>
    <r>
      <t>Spotřeba průmyslových hnojiv
  na 1 ha zemědělské půdy celkem
  (za hospodářský rok)</t>
    </r>
    <r>
      <rPr>
        <vertAlign val="superscript"/>
        <sz val="8"/>
        <rFont val="Arial CE"/>
        <family val="2"/>
      </rPr>
      <t>3)</t>
    </r>
  </si>
  <si>
    <r>
      <t>Consumption of fertilizers per hectare
  of agricultural land, total
  (for agricultural production year)</t>
    </r>
    <r>
      <rPr>
        <i/>
        <vertAlign val="superscript"/>
        <sz val="8"/>
        <rFont val="Arial CE"/>
        <family val="2"/>
      </rPr>
      <t>3)</t>
    </r>
  </si>
  <si>
    <r>
      <t>kg P</t>
    </r>
    <r>
      <rPr>
        <vertAlign val="subscript"/>
        <sz val="8"/>
        <rFont val="Arial CE"/>
        <family val="2"/>
      </rPr>
      <t>2</t>
    </r>
    <r>
      <rPr>
        <sz val="8"/>
        <rFont val="Arial CE"/>
        <family val="2"/>
      </rPr>
      <t>O</t>
    </r>
    <r>
      <rPr>
        <vertAlign val="subscript"/>
        <sz val="8"/>
        <rFont val="Arial CE"/>
        <family val="2"/>
      </rPr>
      <t>5</t>
    </r>
  </si>
  <si>
    <r>
      <t>kg P</t>
    </r>
    <r>
      <rPr>
        <i/>
        <vertAlign val="subscript"/>
        <sz val="8"/>
        <rFont val="Arial CE"/>
        <family val="2"/>
      </rPr>
      <t>2</t>
    </r>
    <r>
      <rPr>
        <i/>
        <sz val="8"/>
        <rFont val="Arial CE"/>
        <family val="2"/>
      </rPr>
      <t>O</t>
    </r>
    <r>
      <rPr>
        <i/>
        <vertAlign val="subscript"/>
        <sz val="8"/>
        <rFont val="Arial CE"/>
        <family val="2"/>
      </rPr>
      <t>5</t>
    </r>
  </si>
  <si>
    <r>
      <t>kg K</t>
    </r>
    <r>
      <rPr>
        <vertAlign val="subscript"/>
        <sz val="8"/>
        <rFont val="Arial CE"/>
        <family val="2"/>
      </rPr>
      <t>2</t>
    </r>
    <r>
      <rPr>
        <sz val="8"/>
        <rFont val="Arial CE"/>
        <family val="2"/>
      </rPr>
      <t>O</t>
    </r>
  </si>
  <si>
    <r>
      <t>kg K</t>
    </r>
    <r>
      <rPr>
        <i/>
        <vertAlign val="subscript"/>
        <sz val="8"/>
        <rFont val="Arial CE"/>
        <family val="2"/>
      </rPr>
      <t>2</t>
    </r>
    <r>
      <rPr>
        <i/>
        <sz val="8"/>
        <rFont val="Arial CE"/>
        <family val="2"/>
      </rPr>
      <t>O</t>
    </r>
  </si>
  <si>
    <r>
      <t>tis. 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0"/>
      </rPr>
      <t xml:space="preserve"> b. k.</t>
    </r>
  </si>
  <si>
    <r>
      <t>thousand m</t>
    </r>
    <r>
      <rPr>
        <i/>
        <vertAlign val="superscript"/>
        <sz val="8"/>
        <rFont val="Arial CE"/>
        <family val="2"/>
      </rPr>
      <t>3</t>
    </r>
    <r>
      <rPr>
        <i/>
        <sz val="8"/>
        <rFont val="Arial CE"/>
        <family val="2"/>
      </rPr>
      <t xml:space="preserve"> u. b.</t>
    </r>
  </si>
  <si>
    <r>
      <t>1)</t>
    </r>
    <r>
      <rPr>
        <sz val="8"/>
        <rFont val="Arial CE"/>
        <family val="0"/>
      </rPr>
      <t xml:space="preserve"> do roku 1993 vč. řepice</t>
    </r>
  </si>
  <si>
    <r>
      <t>1)</t>
    </r>
    <r>
      <rPr>
        <i/>
        <sz val="8"/>
        <rFont val="Arial CE"/>
        <family val="0"/>
      </rPr>
      <t xml:space="preserve"> Incl. turnip before 1994            </t>
    </r>
  </si>
  <si>
    <r>
      <t>2)</t>
    </r>
    <r>
      <rPr>
        <sz val="8"/>
        <rFont val="Arial CE"/>
        <family val="0"/>
      </rPr>
      <t xml:space="preserve"> v roce 1990 = stav koncem roku; v letech 1993 - 2001 = stav k 1. 3. následujícího roku; od roku 2002 = stav k 1. 4. následujícího
   roku</t>
    </r>
  </si>
  <si>
    <r>
      <t xml:space="preserve">2) </t>
    </r>
    <r>
      <rPr>
        <i/>
        <sz val="8"/>
        <rFont val="Arial CE"/>
        <family val="2"/>
      </rPr>
      <t>In 1990 - as at the end of year; in 1993 to 2001 - as at 1 March of the following year; since 2002 - as at 1 April
   of the following year</t>
    </r>
  </si>
  <si>
    <r>
      <t>3)</t>
    </r>
    <r>
      <rPr>
        <sz val="8"/>
        <rFont val="Arial CE"/>
        <family val="2"/>
      </rPr>
      <t xml:space="preserve"> bez závodů samostatně hospodařících rolníků</t>
    </r>
  </si>
  <si>
    <r>
      <t>3)</t>
    </r>
    <r>
      <rPr>
        <i/>
        <sz val="8"/>
        <rFont val="Arial CE"/>
        <family val="2"/>
      </rPr>
      <t xml:space="preserve"> Excl. self-employed farmers </t>
    </r>
  </si>
  <si>
    <r>
      <t>4)</t>
    </r>
    <r>
      <rPr>
        <sz val="8"/>
        <rFont val="Arial CE"/>
        <family val="2"/>
      </rPr>
      <t xml:space="preserve"> pouze zemědělský sektor</t>
    </r>
  </si>
  <si>
    <r>
      <t>4)</t>
    </r>
    <r>
      <rPr>
        <i/>
        <sz val="8"/>
        <rFont val="Arial CE"/>
        <family val="2"/>
      </rPr>
      <t xml:space="preserve"> Agricultural sector only </t>
    </r>
  </si>
  <si>
    <t>5. pokračování</t>
  </si>
  <si>
    <t>z toho manuálně pracující zaměstnanci</t>
  </si>
  <si>
    <t>Manual employees</t>
  </si>
  <si>
    <t>Energetická náročnost hospodářství</t>
  </si>
  <si>
    <t>GJ/tis. Kč  (Kčs)</t>
  </si>
  <si>
    <t>GJ/thous. CZK (CSK)</t>
  </si>
  <si>
    <t>Energy intensity of national economy</t>
  </si>
  <si>
    <t>Počet zahájených bytů</t>
  </si>
  <si>
    <t>Number of dwellings started</t>
  </si>
  <si>
    <t xml:space="preserve">Počet dokončených bytů </t>
  </si>
  <si>
    <t>Number of dwellings completed</t>
  </si>
  <si>
    <t>Průměrná obytná plocha
  1 nově postaveného bytu</t>
  </si>
  <si>
    <t>Average habitable floor area of dwelling
  newly built</t>
  </si>
  <si>
    <t>Doprava a spoje</t>
  </si>
  <si>
    <t>Transport and communications</t>
  </si>
  <si>
    <t xml:space="preserve">Přeprava zboží dopravou </t>
  </si>
  <si>
    <t>Tonnage of goods carried by</t>
  </si>
  <si>
    <t xml:space="preserve">Výkony dopravy </t>
  </si>
  <si>
    <t>Transport outputs</t>
  </si>
  <si>
    <t>mil. tarifních tkm</t>
  </si>
  <si>
    <t>mil. tariff t-km</t>
  </si>
  <si>
    <t>mil. tkm</t>
  </si>
  <si>
    <t>mil. t-km</t>
  </si>
  <si>
    <t>Osoby přepravené veřejnou dopravou</t>
  </si>
  <si>
    <t>Public transport of passengers by</t>
  </si>
  <si>
    <t>železniční</t>
  </si>
  <si>
    <t>mil. osob</t>
  </si>
  <si>
    <t>mil. passengers</t>
  </si>
  <si>
    <t>Rail</t>
  </si>
  <si>
    <t>Výkony veřejné osobní dopravy</t>
  </si>
  <si>
    <t>Public passenger transport outputs</t>
  </si>
  <si>
    <t>mil. oskm</t>
  </si>
  <si>
    <t>mil. passenger-km</t>
  </si>
  <si>
    <t xml:space="preserve">Hlavní telefonní stanice celkem </t>
  </si>
  <si>
    <t>tis.</t>
  </si>
  <si>
    <t>-</t>
  </si>
  <si>
    <t>thousand</t>
  </si>
  <si>
    <t>Main telephone lines, total</t>
  </si>
  <si>
    <t>z toho připojené na ústředny</t>
  </si>
  <si>
    <t>connected to</t>
  </si>
  <si>
    <t>digitální</t>
  </si>
  <si>
    <t>Digital exchange</t>
  </si>
  <si>
    <t>analogové</t>
  </si>
  <si>
    <t>Analog exchange</t>
  </si>
  <si>
    <t>Mobilní radiotelefonní stanice celkem</t>
  </si>
  <si>
    <r>
      <t>4)</t>
    </r>
    <r>
      <rPr>
        <sz val="8"/>
        <rFont val="Arial CE"/>
        <family val="2"/>
      </rPr>
      <t xml:space="preserve"> do roku 2001 vč. nezemědělských vedlejších činností (neoddělitelné)</t>
    </r>
  </si>
  <si>
    <t>Mobile subscriptions, total</t>
  </si>
  <si>
    <r>
      <t>Průmysl</t>
    </r>
    <r>
      <rPr>
        <vertAlign val="superscript"/>
        <sz val="8"/>
        <rFont val="Arial CE"/>
        <family val="2"/>
      </rPr>
      <t>1)</t>
    </r>
  </si>
  <si>
    <r>
      <t>Industry</t>
    </r>
    <r>
      <rPr>
        <i/>
        <vertAlign val="superscript"/>
        <sz val="8"/>
        <rFont val="Arial CE"/>
        <family val="2"/>
      </rPr>
      <t xml:space="preserve">1) </t>
    </r>
  </si>
  <si>
    <t>dokončení</t>
  </si>
  <si>
    <t>End of table</t>
  </si>
  <si>
    <t>Veřejné knihovny</t>
  </si>
  <si>
    <t>Public libraries</t>
  </si>
  <si>
    <t>knihovny</t>
  </si>
  <si>
    <t>Libraries</t>
  </si>
  <si>
    <t>pobočky</t>
  </si>
  <si>
    <t>Branches</t>
  </si>
  <si>
    <t>svazky</t>
  </si>
  <si>
    <t>Volumes</t>
  </si>
  <si>
    <t>čtenáři</t>
  </si>
  <si>
    <t>Readers</t>
  </si>
  <si>
    <r>
      <t>Loans</t>
    </r>
    <r>
      <rPr>
        <i/>
        <vertAlign val="superscript"/>
        <sz val="8"/>
        <rFont val="Arial CE"/>
        <family val="2"/>
      </rPr>
      <t>1)</t>
    </r>
  </si>
  <si>
    <t>Dotace ze státního rozpočtu pro občanská
  sdružení tělovýchovy a sportu</t>
  </si>
  <si>
    <t>State budget grants to civic associations
  of physical education and sports</t>
  </si>
  <si>
    <t>výstavba a technická obnova
  sportovních zařízení</t>
  </si>
  <si>
    <t xml:space="preserve">Construction and technical renewal
  of sports facilities </t>
  </si>
  <si>
    <t>veřejně prospěšné programy</t>
  </si>
  <si>
    <t>Public schemes</t>
  </si>
  <si>
    <t>Výdaje na kulturu a sport</t>
  </si>
  <si>
    <t>Expenditures on culture and sports</t>
  </si>
  <si>
    <r>
      <t>State budget</t>
    </r>
    <r>
      <rPr>
        <i/>
        <vertAlign val="superscript"/>
        <sz val="8"/>
        <rFont val="Arial CE"/>
        <family val="2"/>
      </rPr>
      <t>2,3)</t>
    </r>
  </si>
  <si>
    <r>
      <t>Local budgets</t>
    </r>
    <r>
      <rPr>
        <i/>
        <vertAlign val="superscript"/>
        <sz val="8"/>
        <rFont val="Arial CE"/>
        <family val="2"/>
      </rPr>
      <t>3,4)</t>
    </r>
  </si>
  <si>
    <r>
      <t>Health</t>
    </r>
    <r>
      <rPr>
        <i/>
        <vertAlign val="superscript"/>
        <sz val="8"/>
        <rFont val="Arial CE"/>
        <family val="2"/>
      </rPr>
      <t>5)</t>
    </r>
  </si>
  <si>
    <t>Počet obyvatel na 1 lékaře</t>
  </si>
  <si>
    <t xml:space="preserve">Inhabitants per physician </t>
  </si>
  <si>
    <t>Lůžka ve zdravotnických zařízeních
  na 1 000 obyvatel</t>
  </si>
  <si>
    <t>Beds in health establishments
  per 1 000 population</t>
  </si>
  <si>
    <t>z toho v nemocnicích</t>
  </si>
  <si>
    <t>In hospitals</t>
  </si>
  <si>
    <t xml:space="preserve">Hospitalizovaní pacienti v nemocnicích
  celkem                                                  </t>
  </si>
  <si>
    <t>Hospitalized patients, total</t>
  </si>
  <si>
    <t>Ošetřovací dny v nemocnicích celkem</t>
  </si>
  <si>
    <t>tis. dnů</t>
  </si>
  <si>
    <t>thousand days</t>
  </si>
  <si>
    <t>Days of treatment in hospitals, total</t>
  </si>
  <si>
    <t>Průměrná ošetřovací doba v nemocnicích</t>
  </si>
  <si>
    <t>dny</t>
  </si>
  <si>
    <t>days</t>
  </si>
  <si>
    <t>Average time of treatment in hospitals</t>
  </si>
  <si>
    <t>Průměrná doba trvání 1 případu pracovní
  neschopnosti</t>
  </si>
  <si>
    <t>kalendářní dny</t>
  </si>
  <si>
    <t>calendar days</t>
  </si>
  <si>
    <t>Average duration of one case
  of incapacity for work</t>
  </si>
  <si>
    <t>Průměrné procento pracovní neschopnosti</t>
  </si>
  <si>
    <t>Average percentage of incapacity
  for work</t>
  </si>
  <si>
    <t>Výdaje na zdravotnictví</t>
  </si>
  <si>
    <t>Expenditures on health service</t>
  </si>
  <si>
    <t>zdravotní pojišťovny</t>
  </si>
  <si>
    <t>Health insurance companies</t>
  </si>
  <si>
    <r>
      <t>Social security</t>
    </r>
    <r>
      <rPr>
        <i/>
        <vertAlign val="superscript"/>
        <sz val="8"/>
        <rFont val="Arial CE"/>
        <family val="2"/>
      </rPr>
      <t>6)</t>
    </r>
  </si>
  <si>
    <t>Vyplacené dávky nemocenského pojištění</t>
  </si>
  <si>
    <t>mil. Kčs/Kč</t>
  </si>
  <si>
    <t>CSK/CZK mil.</t>
  </si>
  <si>
    <t>Sickness insurance benefits paid</t>
  </si>
  <si>
    <t>nemocenské</t>
  </si>
  <si>
    <t>Sickness insurance benefit</t>
  </si>
  <si>
    <t>přídavek na dítě</t>
  </si>
  <si>
    <t>Child benefit</t>
  </si>
  <si>
    <t>Vyplacené dávky státní sociální podpory</t>
  </si>
  <si>
    <t>State social care support benefits paid</t>
  </si>
  <si>
    <t>z toho přídavek na dítě</t>
  </si>
  <si>
    <r>
      <t>9)</t>
    </r>
    <r>
      <rPr>
        <sz val="8"/>
        <rFont val="Arial CE"/>
        <family val="2"/>
      </rPr>
      <t xml:space="preserve">  1 320</t>
    </r>
  </si>
  <si>
    <r>
      <t>Pension insurance benefits paid</t>
    </r>
    <r>
      <rPr>
        <i/>
        <vertAlign val="superscript"/>
        <sz val="8"/>
        <rFont val="Arial CE"/>
        <family val="2"/>
      </rPr>
      <t>7)</t>
    </r>
  </si>
  <si>
    <t>Počet vyplácených důchodů</t>
  </si>
  <si>
    <t>Number of pensions paid</t>
  </si>
  <si>
    <r>
      <t>Real old-age pension index</t>
    </r>
    <r>
      <rPr>
        <i/>
        <vertAlign val="superscript"/>
        <sz val="8"/>
        <rFont val="Arial CE"/>
        <family val="2"/>
      </rPr>
      <t>8)</t>
    </r>
  </si>
  <si>
    <r>
      <t>1)</t>
    </r>
    <r>
      <rPr>
        <sz val="8"/>
        <rFont val="Arial CE"/>
        <family val="2"/>
      </rPr>
      <t xml:space="preserve"> výpůjčky knih prezenčně a mimo knihovnu</t>
    </r>
  </si>
  <si>
    <r>
      <t xml:space="preserve">2) </t>
    </r>
    <r>
      <rPr>
        <sz val="8"/>
        <rFont val="Arial CE"/>
        <family val="2"/>
      </rPr>
      <t>bez kapitoly Veřejná pokladní správa, od roku 2001: bez kapitol Státní dluh, Operace státních finančních aktiv, Veřejná pokladní
   správa a vč. kapitoly Okresní úřady (opatření MF ČR č. j. 114/117849/2000 - změna postavení okresních úřadů na organizační 
   složky státu); po konsolidaci mezi rozpočty</t>
    </r>
  </si>
  <si>
    <r>
      <t>3)</t>
    </r>
    <r>
      <rPr>
        <sz val="8"/>
        <rFont val="Arial CE"/>
        <family val="2"/>
      </rPr>
      <t xml:space="preserve"> srovnatelnost let 2002 a 2003 je ovlivněna ukončením činnosti okresních úřadů a s tím souvisejícím přerozdělením finančních
   prostředků na jiné subjekty (kraje, obce, ministerstva)</t>
    </r>
  </si>
  <si>
    <r>
      <t xml:space="preserve">4) </t>
    </r>
    <r>
      <rPr>
        <sz val="8"/>
        <rFont val="Arial CE"/>
        <family val="2"/>
      </rPr>
      <t xml:space="preserve">konsolidované, od roku 2001: bez okresních úřadů a jimi zřizovaných organizací (opatření MF ČR č. j. 114/117849/2000
   - změna postavení okresních úřadů na organizační složky státu); do r. 2002 vč. užívaný název místní rozpočty </t>
    </r>
  </si>
  <si>
    <r>
      <t>5)</t>
    </r>
    <r>
      <rPr>
        <sz val="8"/>
        <rFont val="Arial CE"/>
        <family val="2"/>
      </rPr>
      <t xml:space="preserve"> pouze za rezort zdravotnictví, od roku 2000 za všechny rezorty; předběžné údaje za rok 2003</t>
    </r>
  </si>
  <si>
    <r>
      <t>6)</t>
    </r>
    <r>
      <rPr>
        <sz val="8"/>
        <rFont val="Arial CE"/>
        <family val="2"/>
      </rPr>
      <t xml:space="preserve"> viz metodické poznámky v kapitole 24.</t>
    </r>
  </si>
  <si>
    <r>
      <t>7)</t>
    </r>
    <r>
      <rPr>
        <sz val="8"/>
        <rFont val="Arial CE"/>
        <family val="2"/>
      </rPr>
      <t xml:space="preserve"> bez důchodového připojištění a příspěvků k důchodům družstevních rolníků</t>
    </r>
  </si>
  <si>
    <r>
      <t xml:space="preserve">8) </t>
    </r>
    <r>
      <rPr>
        <sz val="8"/>
        <rFont val="Arial CE"/>
        <family val="2"/>
      </rPr>
      <t>podíl indexu průměrného starobního důchodu a indexu životních nákladů domácností důchodců (předchozí rok = 100)</t>
    </r>
  </si>
  <si>
    <r>
      <t>9)</t>
    </r>
    <r>
      <rPr>
        <sz val="8"/>
        <rFont val="Arial CE"/>
        <family val="2"/>
      </rPr>
      <t xml:space="preserve"> vyplacené od 1. 10.</t>
    </r>
  </si>
  <si>
    <r>
      <t>výpůjčky</t>
    </r>
    <r>
      <rPr>
        <vertAlign val="superscript"/>
        <sz val="8"/>
        <rFont val="Arial CE"/>
        <family val="2"/>
      </rPr>
      <t>1)</t>
    </r>
  </si>
  <si>
    <r>
      <t>státní rozpočet</t>
    </r>
    <r>
      <rPr>
        <vertAlign val="superscript"/>
        <sz val="8"/>
        <rFont val="Arial CE"/>
        <family val="2"/>
      </rPr>
      <t>2,3)</t>
    </r>
  </si>
  <si>
    <r>
      <t>územní rozpočty</t>
    </r>
    <r>
      <rPr>
        <vertAlign val="superscript"/>
        <sz val="8"/>
        <rFont val="Arial CE"/>
        <family val="2"/>
      </rPr>
      <t>3,4)</t>
    </r>
  </si>
  <si>
    <r>
      <t>Zdravotnictví</t>
    </r>
    <r>
      <rPr>
        <vertAlign val="superscript"/>
        <sz val="8"/>
        <rFont val="Arial CE"/>
        <family val="2"/>
      </rPr>
      <t>5)</t>
    </r>
  </si>
  <si>
    <r>
      <t>Sociální zabezpečení</t>
    </r>
    <r>
      <rPr>
        <vertAlign val="superscript"/>
        <sz val="8"/>
        <rFont val="Arial CE"/>
        <family val="2"/>
      </rPr>
      <t>6)</t>
    </r>
  </si>
  <si>
    <r>
      <t>Vyplacené dávky důchodového pojištění</t>
    </r>
    <r>
      <rPr>
        <vertAlign val="superscript"/>
        <sz val="8"/>
        <rFont val="Arial CE"/>
        <family val="2"/>
      </rPr>
      <t>7)</t>
    </r>
  </si>
  <si>
    <r>
      <t>Index reálných starobních důchodů</t>
    </r>
    <r>
      <rPr>
        <vertAlign val="superscript"/>
        <sz val="8"/>
        <rFont val="Arial CE"/>
        <family val="2"/>
      </rPr>
      <t>8)</t>
    </r>
  </si>
  <si>
    <r>
      <t>1)</t>
    </r>
    <r>
      <rPr>
        <i/>
        <sz val="8"/>
        <rFont val="Arial CE"/>
        <family val="2"/>
      </rPr>
      <t xml:space="preserve"> Loans of books for use in and outside libraries</t>
    </r>
  </si>
  <si>
    <r>
      <t xml:space="preserve">2) </t>
    </r>
    <r>
      <rPr>
        <i/>
        <sz val="8"/>
        <rFont val="Arial CE"/>
        <family val="2"/>
      </rPr>
      <t>Excl. budget chapter General Treasury Management; since 2001: excl. chapters State Debt, State Financial Assets Transactions,
    General Treasury Management and incl. chapter District Offices (Measure of the Ministry of Finance of the CR,
    ref. no. 114/117849/2000 - change in the position of district offices into government departments); consolidated between budgets</t>
    </r>
  </si>
  <si>
    <r>
      <t xml:space="preserve">3) </t>
    </r>
    <r>
      <rPr>
        <i/>
        <sz val="8"/>
        <rFont val="Arial CE"/>
        <family val="2"/>
      </rPr>
      <t>Comparability of the years 2002 and 2003 is influenced by closing the activities of district offices and the involved
   re-distribution of financial resources to other entities (regions, municipalities, ministries)</t>
    </r>
  </si>
  <si>
    <r>
      <t xml:space="preserve">4) </t>
    </r>
    <r>
      <rPr>
        <i/>
        <sz val="8"/>
        <rFont val="Arial CE"/>
        <family val="2"/>
      </rPr>
      <t>Consolidated; since 2001: excl. district offices and organizations founded by district offices (Measure of the Ministry
    of Finance of the CR, ref. no. 114/117849/2000 - change in the position of district offices into government departments)</t>
    </r>
  </si>
  <si>
    <r>
      <t>5)</t>
    </r>
    <r>
      <rPr>
        <i/>
        <sz val="8"/>
        <rFont val="Arial CE"/>
        <family val="2"/>
      </rPr>
      <t xml:space="preserve"> Only the Ministry of Health of the CR; all departments since 2000; preliminary for 2003</t>
    </r>
  </si>
  <si>
    <r>
      <t>6)</t>
    </r>
    <r>
      <rPr>
        <i/>
        <sz val="8"/>
        <rFont val="Arial CE"/>
        <family val="2"/>
      </rPr>
      <t xml:space="preserve"> See the methodological notes in Chapter 24.</t>
    </r>
  </si>
  <si>
    <r>
      <t>7)</t>
    </r>
    <r>
      <rPr>
        <i/>
        <sz val="8"/>
        <rFont val="Arial CE"/>
        <family val="2"/>
      </rPr>
      <t xml:space="preserve"> Excl. supplementary pension insurance and assistance to pensions of cooperative farmers </t>
    </r>
  </si>
  <si>
    <r>
      <t xml:space="preserve">8) </t>
    </r>
    <r>
      <rPr>
        <i/>
        <sz val="8"/>
        <rFont val="Arial CE"/>
        <family val="2"/>
      </rPr>
      <t>The ratio of average old-age pension index and cost-of-living index of households of pensioners</t>
    </r>
  </si>
  <si>
    <r>
      <t>9)</t>
    </r>
    <r>
      <rPr>
        <i/>
        <sz val="8"/>
        <rFont val="Arial CE"/>
        <family val="2"/>
      </rPr>
      <t xml:space="preserve"> Paid from 1 October </t>
    </r>
  </si>
  <si>
    <r>
      <t>Index průmyslové výroby</t>
    </r>
    <r>
      <rPr>
        <vertAlign val="superscript"/>
        <sz val="8"/>
        <rFont val="Arial CE"/>
        <family val="2"/>
      </rPr>
      <t>2)</t>
    </r>
  </si>
  <si>
    <r>
      <t>Industrial output index</t>
    </r>
    <r>
      <rPr>
        <i/>
        <vertAlign val="superscript"/>
        <sz val="8"/>
        <rFont val="Arial CE"/>
        <family val="2"/>
      </rPr>
      <t>2)</t>
    </r>
  </si>
  <si>
    <r>
      <t>Index průmyslové produkce</t>
    </r>
    <r>
      <rPr>
        <vertAlign val="superscript"/>
        <sz val="8"/>
        <rFont val="Arial CE"/>
        <family val="2"/>
      </rPr>
      <t>3)</t>
    </r>
  </si>
  <si>
    <r>
      <t>Industrial production index</t>
    </r>
    <r>
      <rPr>
        <i/>
        <vertAlign val="superscript"/>
        <sz val="8"/>
        <rFont val="Arial CE"/>
        <family val="2"/>
      </rPr>
      <t>3)</t>
    </r>
  </si>
  <si>
    <r>
      <t>Index průmyslové produkce</t>
    </r>
    <r>
      <rPr>
        <vertAlign val="superscript"/>
        <sz val="8"/>
        <rFont val="Arial CE"/>
        <family val="2"/>
      </rPr>
      <t>4)</t>
    </r>
  </si>
  <si>
    <r>
      <t>11)</t>
    </r>
    <r>
      <rPr>
        <sz val="8"/>
        <rFont val="Arial CE"/>
        <family val="0"/>
      </rPr>
      <t xml:space="preserve">  100,6</t>
    </r>
  </si>
  <si>
    <r>
      <t>Industrial production index</t>
    </r>
    <r>
      <rPr>
        <i/>
        <vertAlign val="superscript"/>
        <sz val="8"/>
        <rFont val="Arial CE"/>
        <family val="2"/>
      </rPr>
      <t>4)</t>
    </r>
  </si>
  <si>
    <r>
      <t>Zaměstnanci průmyslových podniků
  (bez učňů)</t>
    </r>
    <r>
      <rPr>
        <vertAlign val="superscript"/>
        <sz val="8"/>
        <rFont val="Arial CE"/>
        <family val="2"/>
      </rPr>
      <t>5)</t>
    </r>
  </si>
  <si>
    <r>
      <t>Employees of industrial enterprises
  (excl. apprentices)</t>
    </r>
    <r>
      <rPr>
        <i/>
        <vertAlign val="superscript"/>
        <sz val="8"/>
        <rFont val="Arial CE"/>
        <family val="2"/>
      </rPr>
      <t>5)</t>
    </r>
  </si>
  <si>
    <r>
      <t>Průměrná hrubá měsíční mzda
  zaměstnanců průmyslových podniků
  (bez učňů)</t>
    </r>
    <r>
      <rPr>
        <vertAlign val="superscript"/>
        <sz val="8"/>
        <rFont val="Arial CE"/>
        <family val="2"/>
      </rPr>
      <t>5)</t>
    </r>
  </si>
  <si>
    <r>
      <t>Average monthly gross wage of
  employees of industrial enterprises
  (excl. apprentices)</t>
    </r>
    <r>
      <rPr>
        <i/>
        <vertAlign val="superscript"/>
        <sz val="8"/>
        <rFont val="Arial CE"/>
        <family val="2"/>
      </rPr>
      <t>5)</t>
    </r>
  </si>
  <si>
    <r>
      <t>Stavebnictví</t>
    </r>
  </si>
  <si>
    <r>
      <t>Stavební práce stavebních podniků</t>
    </r>
    <r>
      <rPr>
        <vertAlign val="superscript"/>
        <sz val="8"/>
        <rFont val="Arial CE"/>
        <family val="2"/>
      </rPr>
      <t>6)</t>
    </r>
  </si>
  <si>
    <r>
      <t>Construction work carried out by own
  employees of construction enterprises</t>
    </r>
    <r>
      <rPr>
        <i/>
        <vertAlign val="superscript"/>
        <sz val="8"/>
        <rFont val="Arial CE"/>
        <family val="2"/>
      </rPr>
      <t>6)</t>
    </r>
  </si>
  <si>
    <r>
      <t>Průměrný počet zaměstnanců
  ve stavebních podnicích</t>
    </r>
    <r>
      <rPr>
        <vertAlign val="superscript"/>
        <sz val="8"/>
        <rFont val="Arial CE"/>
        <family val="2"/>
      </rPr>
      <t>7)</t>
    </r>
  </si>
  <si>
    <r>
      <t>Average number of employees
  in construction enterprises</t>
    </r>
    <r>
      <rPr>
        <i/>
        <vertAlign val="superscript"/>
        <sz val="8"/>
        <rFont val="Arial CE"/>
        <family val="2"/>
      </rPr>
      <t>7)</t>
    </r>
  </si>
  <si>
    <r>
      <t>Průměrná hrubá měsíční mzda
  zaměstnanců ve stavebních podnicích</t>
    </r>
    <r>
      <rPr>
        <vertAlign val="superscript"/>
        <sz val="8"/>
        <rFont val="Arial CE"/>
        <family val="2"/>
      </rPr>
      <t>7)</t>
    </r>
  </si>
  <si>
    <r>
      <t>Average monthly gross wage of
  employees in construction enterprises</t>
    </r>
    <r>
      <rPr>
        <i/>
        <vertAlign val="superscript"/>
        <sz val="8"/>
        <rFont val="Arial CE"/>
        <family val="2"/>
      </rPr>
      <t>7)</t>
    </r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</si>
  <si>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</si>
  <si>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i/>
        <vertAlign val="superscript"/>
        <sz val="8"/>
        <rFont val="Arial CE"/>
        <family val="2"/>
      </rPr>
      <t>2</t>
    </r>
  </si>
  <si>
    <r>
      <t>železniční</t>
    </r>
    <r>
      <rPr>
        <vertAlign val="superscript"/>
        <sz val="8"/>
        <rFont val="Arial CE"/>
        <family val="2"/>
      </rPr>
      <t>8)</t>
    </r>
  </si>
  <si>
    <r>
      <t>12)</t>
    </r>
    <r>
      <rPr>
        <sz val="8"/>
        <rFont val="Arial CE"/>
        <family val="0"/>
      </rPr>
      <t xml:space="preserve">  93 292</t>
    </r>
  </si>
  <si>
    <r>
      <t>Rail</t>
    </r>
    <r>
      <rPr>
        <i/>
        <vertAlign val="superscript"/>
        <sz val="8"/>
        <rFont val="Arial CE"/>
        <family val="2"/>
      </rPr>
      <t>8)</t>
    </r>
  </si>
  <si>
    <r>
      <t>silniční</t>
    </r>
    <r>
      <rPr>
        <vertAlign val="superscript"/>
        <sz val="8"/>
        <rFont val="Arial CE"/>
        <family val="2"/>
      </rPr>
      <t>9)</t>
    </r>
  </si>
  <si>
    <r>
      <t>Road</t>
    </r>
    <r>
      <rPr>
        <i/>
        <vertAlign val="superscript"/>
        <sz val="8"/>
        <rFont val="Arial CE"/>
        <family val="2"/>
      </rPr>
      <t>9)</t>
    </r>
  </si>
  <si>
    <r>
      <t>12)</t>
    </r>
    <r>
      <rPr>
        <sz val="8"/>
        <rFont val="Arial CE"/>
        <family val="0"/>
      </rPr>
      <t xml:space="preserve">  15 847</t>
    </r>
  </si>
  <si>
    <r>
      <t>12)</t>
    </r>
    <r>
      <rPr>
        <sz val="8"/>
        <rFont val="Arial CE"/>
        <family val="0"/>
      </rPr>
      <t xml:space="preserve">  174</t>
    </r>
  </si>
  <si>
    <r>
      <t>silniční</t>
    </r>
    <r>
      <rPr>
        <vertAlign val="superscript"/>
        <sz val="8"/>
        <rFont val="Arial CE"/>
        <family val="2"/>
      </rPr>
      <t>10)</t>
    </r>
  </si>
  <si>
    <r>
      <t>12)</t>
    </r>
    <r>
      <rPr>
        <sz val="8"/>
        <rFont val="Arial CE"/>
        <family val="0"/>
      </rPr>
      <t xml:space="preserve">  417</t>
    </r>
  </si>
  <si>
    <r>
      <t>Road</t>
    </r>
    <r>
      <rPr>
        <i/>
        <vertAlign val="superscript"/>
        <sz val="8"/>
        <rFont val="Arial CE"/>
        <family val="2"/>
      </rPr>
      <t xml:space="preserve">10) </t>
    </r>
  </si>
  <si>
    <r>
      <t>12)</t>
    </r>
    <r>
      <rPr>
        <sz val="8"/>
        <rFont val="Arial CE"/>
        <family val="0"/>
      </rPr>
      <t xml:space="preserve">  6 518</t>
    </r>
  </si>
  <si>
    <r>
      <t>12)</t>
    </r>
    <r>
      <rPr>
        <sz val="8"/>
        <rFont val="Arial CE"/>
        <family val="0"/>
      </rPr>
      <t xml:space="preserve">  9 449</t>
    </r>
  </si>
  <si>
    <r>
      <t>1)</t>
    </r>
    <r>
      <rPr>
        <sz val="8"/>
        <rFont val="Arial CE"/>
        <family val="0"/>
      </rPr>
      <t xml:space="preserve"> do roku 1991 bez výroby vody, od roku 1992 včetně výroby vody</t>
    </r>
  </si>
  <si>
    <r>
      <t>1)</t>
    </r>
    <r>
      <rPr>
        <i/>
        <sz val="8"/>
        <rFont val="Arial CE"/>
        <family val="0"/>
      </rPr>
      <t xml:space="preserve"> Excl. production of water before 1992, incl. production of water since 1992</t>
    </r>
  </si>
  <si>
    <r>
      <t>2)</t>
    </r>
    <r>
      <rPr>
        <sz val="8"/>
        <rFont val="Arial CE"/>
        <family val="2"/>
      </rPr>
      <t xml:space="preserve"> indexy vypočteny ze stálých cen platných v příslušném období (hrubá výroba:  v roce 1990 ve stálých cenách k 1. 1. 1984,
    výroba zboží: v letech 1991 - 1996 ve stálých cenách k 1. 1. 1989); v letech 1991 - 1996 včetně odhadu za malé podniky
    nezahrnuté do statistického šetření, podnikatele a fyzické osoby nezapsané v obchodním rejstříku</t>
    </r>
  </si>
  <si>
    <r>
      <t>2)</t>
    </r>
    <r>
      <rPr>
        <i/>
        <sz val="8"/>
        <rFont val="Arial CE"/>
        <family val="2"/>
      </rPr>
      <t xml:space="preserve"> The indices are calculated from constant prices valid in the period concerned (gross production: 1990 figures at constant
    prices of 1 January 1984; goods production: 1991 - 1996 figures at constant prices of 1 January 1989); 1991 - 1996 figures
    incl. imputation for small enterprises not included in the survey and for unincorporated entrepreneurs and natural persons</t>
    </r>
  </si>
  <si>
    <r>
      <t xml:space="preserve">3) </t>
    </r>
    <r>
      <rPr>
        <sz val="8"/>
        <rFont val="Arial CE"/>
        <family val="2"/>
      </rPr>
      <t>index průmyslové produkce k průměrnému měsíci roku 1995</t>
    </r>
  </si>
  <si>
    <r>
      <t xml:space="preserve">3) </t>
    </r>
    <r>
      <rPr>
        <i/>
        <sz val="8"/>
        <rFont val="Arial CE"/>
        <family val="2"/>
      </rPr>
      <t>Industrial production index related to 1995 average month</t>
    </r>
  </si>
  <si>
    <r>
      <t xml:space="preserve">4) </t>
    </r>
    <r>
      <rPr>
        <sz val="8"/>
        <rFont val="Arial CE"/>
        <family val="2"/>
      </rPr>
      <t>index průmyslové produkce k průměrnému měsíci roku 2000</t>
    </r>
  </si>
  <si>
    <r>
      <t xml:space="preserve">4) </t>
    </r>
    <r>
      <rPr>
        <i/>
        <sz val="8"/>
        <rFont val="Arial CE"/>
        <family val="2"/>
      </rPr>
      <t>Industrial production index related to 2000 average month</t>
    </r>
  </si>
  <si>
    <r>
      <t>5)</t>
    </r>
    <r>
      <rPr>
        <sz val="8"/>
        <rFont val="Arial CE"/>
        <family val="0"/>
      </rPr>
      <t xml:space="preserve"> v roce 1990 včetně nevýrobních organizací výrobních hospodářských jednotek; údaje v letech 1991 - 1994 za podniky
    s 25 a více zaměstnanci, v  letech 1995 - 1996 za podniky se 100 a více zaměstnanci, od roku 1997 za podnikatelské subjekty
    s 20 a více zaměstnanci; předběžné údaje za rok 2003</t>
    </r>
  </si>
  <si>
    <r>
      <t xml:space="preserve">5) </t>
    </r>
    <r>
      <rPr>
        <i/>
        <sz val="8"/>
        <rFont val="Arial CE"/>
        <family val="2"/>
      </rPr>
      <t>In 1990,</t>
    </r>
    <r>
      <rPr>
        <i/>
        <sz val="8"/>
        <rFont val="Arial CE"/>
        <family val="0"/>
      </rPr>
      <t xml:space="preserve"> incl. non-production organizations of production economic units; 1991 - 1994 figures for enterprises with
    25 employees and over; 1995 - 1996 figures for enterprises with 100 employees and over; since 1997: figures for
    enterprises with 20 employees and over; preliminary data for 2003</t>
    </r>
  </si>
  <si>
    <r>
      <t>6)</t>
    </r>
    <r>
      <rPr>
        <sz val="8"/>
        <rFont val="Arial CE"/>
        <family val="0"/>
      </rPr>
      <t xml:space="preserve"> indexy vypočteny ze stálých cen průměru roku 2000</t>
    </r>
  </si>
  <si>
    <r>
      <t>6)</t>
    </r>
    <r>
      <rPr>
        <i/>
        <sz val="8"/>
        <rFont val="Arial CE"/>
        <family val="0"/>
      </rPr>
      <t xml:space="preserve"> Indices calculated from average constant prices of 2000</t>
    </r>
  </si>
  <si>
    <r>
      <t xml:space="preserve">7) </t>
    </r>
    <r>
      <rPr>
        <sz val="8"/>
        <rFont val="Arial CE"/>
        <family val="2"/>
      </rPr>
      <t>do roku 1996 za podniky s 25 a více zaměstnanci, od roku 1997 za podniky s 20 a více zaměstnanci</t>
    </r>
  </si>
  <si>
    <r>
      <t>7)</t>
    </r>
    <r>
      <rPr>
        <i/>
        <sz val="8"/>
        <rFont val="Arial CE"/>
        <family val="2"/>
      </rPr>
      <t xml:space="preserve"> Before 1997 figures for enterprises with 25 employees and over; since 1997: figures for enterprises with 20 employees and over</t>
    </r>
  </si>
  <si>
    <r>
      <t xml:space="preserve">8) </t>
    </r>
    <r>
      <rPr>
        <sz val="8"/>
        <rFont val="Arial CE"/>
        <family val="0"/>
      </rPr>
      <t>údaje pro přepravu zboží jsou od roku 1995 uvedeny za železniční dopravu celkem (vč. malých dopravců);
    výkony železniční dopravy jsou za roky 1990 - 1994 uvedeny v čistých tkm, od roku 1995 v tarifních tkm</t>
    </r>
  </si>
  <si>
    <r>
      <t>8)</t>
    </r>
    <r>
      <rPr>
        <i/>
        <sz val="8"/>
        <rFont val="Arial CE"/>
        <family val="0"/>
      </rPr>
      <t xml:space="preserve"> Figures since 1995 on transport of goods are shown for total rail transport (incl. small carriers); rail transport outputs
    are in terms of net tonne-kilometres for 1990 - 1994 and tariff tonne-kilometres since 1995</t>
    </r>
  </si>
  <si>
    <r>
      <t>9)</t>
    </r>
    <r>
      <rPr>
        <sz val="8"/>
        <rFont val="Arial CE"/>
        <family val="0"/>
      </rPr>
      <t xml:space="preserve"> údaje v letech 1990 - 1996 za veřejnou dopravu, od roku 1997- údaje za silniční dopravu celkem podle metodiky Eurostatu</t>
    </r>
  </si>
  <si>
    <r>
      <t>9)</t>
    </r>
    <r>
      <rPr>
        <i/>
        <sz val="8"/>
        <rFont val="Arial CE"/>
        <family val="0"/>
      </rPr>
      <t xml:space="preserve"> 1990 - 1996: figures on public transport; since 1997: figures on total road transport according to Eurostat methodology</t>
    </r>
  </si>
  <si>
    <r>
      <t xml:space="preserve">10) </t>
    </r>
    <r>
      <rPr>
        <sz val="8"/>
        <rFont val="Arial"/>
        <family val="2"/>
      </rPr>
      <t>změna metodických výpočtů, údaje opraveny až do roku 1995 (včetně)</t>
    </r>
  </si>
  <si>
    <r>
      <t xml:space="preserve">10) </t>
    </r>
    <r>
      <rPr>
        <i/>
        <sz val="8"/>
        <rFont val="Arial"/>
        <family val="2"/>
      </rPr>
      <t xml:space="preserve">Change in methodological calculations; data corrected up to and including 1995                                                                                                                                                                              </t>
    </r>
  </si>
  <si>
    <r>
      <t>11)</t>
    </r>
    <r>
      <rPr>
        <sz val="8"/>
        <rFont val="Arial"/>
        <family val="2"/>
      </rPr>
      <t xml:space="preserve"> předběžný údaj konstruovaný pomocí koeficientu vypočteného z IPP 2001/2000 a 2001/1995</t>
    </r>
  </si>
  <si>
    <r>
      <t>11)</t>
    </r>
    <r>
      <rPr>
        <i/>
        <sz val="8"/>
        <rFont val="Arial CE"/>
        <family val="2"/>
      </rPr>
      <t xml:space="preserve"> Preliminary figure derived with the help of a coefficient calculated from IPIs 2001/2000 and 2001/1995</t>
    </r>
  </si>
  <si>
    <r>
      <t>12)</t>
    </r>
    <r>
      <rPr>
        <sz val="8"/>
        <rFont val="Arial"/>
        <family val="2"/>
      </rPr>
      <t xml:space="preserve"> předběžné údaje</t>
    </r>
  </si>
  <si>
    <r>
      <t>12)</t>
    </r>
    <r>
      <rPr>
        <i/>
        <sz val="8"/>
        <rFont val="Arial CE"/>
        <family val="2"/>
      </rPr>
      <t xml:space="preserve"> Preliminary</t>
    </r>
  </si>
  <si>
    <t>6. pokračování</t>
  </si>
  <si>
    <r>
      <t>Školství</t>
    </r>
    <r>
      <rPr>
        <vertAlign val="superscript"/>
        <sz val="8"/>
        <rFont val="Arial CE"/>
        <family val="2"/>
      </rPr>
      <t>1)</t>
    </r>
  </si>
  <si>
    <t>Děti, žáci a studenti na školách</t>
  </si>
  <si>
    <t>Children, pupils and students at schools</t>
  </si>
  <si>
    <t>mateřských</t>
  </si>
  <si>
    <t>Nursery</t>
  </si>
  <si>
    <t>základních</t>
  </si>
  <si>
    <t>Basic</t>
  </si>
  <si>
    <t>gymnáziích</t>
  </si>
  <si>
    <t>Grammar</t>
  </si>
  <si>
    <t>středních odborných</t>
  </si>
  <si>
    <t>Secondary technical</t>
  </si>
  <si>
    <t>středních odborných učilištích</t>
  </si>
  <si>
    <t>Secondary vocational</t>
  </si>
  <si>
    <t>vyšších odborných</t>
  </si>
  <si>
    <t>Higher professional</t>
  </si>
  <si>
    <t>vysokých celkem</t>
  </si>
  <si>
    <t>Universities, total</t>
  </si>
  <si>
    <t>v denním studiu</t>
  </si>
  <si>
    <t>Initial study</t>
  </si>
  <si>
    <t>čs./čeští státní příslušníci</t>
  </si>
  <si>
    <t>CS/CZ citizens</t>
  </si>
  <si>
    <t>zahraniční studenti</t>
  </si>
  <si>
    <t>Other citizens</t>
  </si>
  <si>
    <r>
      <t>ostatní formy studia</t>
    </r>
    <r>
      <rPr>
        <vertAlign val="superscript"/>
        <sz val="8"/>
        <rFont val="Arial CE"/>
        <family val="2"/>
      </rPr>
      <t>2)</t>
    </r>
  </si>
  <si>
    <t>Učitelé na školách</t>
  </si>
  <si>
    <t>Teachers at schools</t>
  </si>
  <si>
    <t>vysokých</t>
  </si>
  <si>
    <t>Universities</t>
  </si>
  <si>
    <t>profesoři a docenti</t>
  </si>
  <si>
    <t>Professors and readers</t>
  </si>
  <si>
    <t>ostatní pedagogičtí pracovníci</t>
  </si>
  <si>
    <t>Other teachers</t>
  </si>
  <si>
    <t>Výdaje na vzdělávání</t>
  </si>
  <si>
    <t>Expenditures on education</t>
  </si>
  <si>
    <r>
      <t>státní rozpočet</t>
    </r>
    <r>
      <rPr>
        <vertAlign val="superscript"/>
        <sz val="8"/>
        <rFont val="Arial CE"/>
        <family val="2"/>
      </rPr>
      <t>3,4)</t>
    </r>
  </si>
  <si>
    <t>mil. Kč</t>
  </si>
  <si>
    <t>CZK mil.</t>
  </si>
  <si>
    <r>
      <t>územní rozpočty</t>
    </r>
    <r>
      <rPr>
        <vertAlign val="superscript"/>
        <sz val="8"/>
        <rFont val="Arial CE"/>
        <family val="2"/>
      </rPr>
      <t>4,5)</t>
    </r>
  </si>
  <si>
    <t>Kultura</t>
  </si>
  <si>
    <t>Culture</t>
  </si>
  <si>
    <t>Státní divadla</t>
  </si>
  <si>
    <t>State theatres</t>
  </si>
  <si>
    <t>stálé scény v provozu</t>
  </si>
  <si>
    <t>In permanent operation</t>
  </si>
  <si>
    <t>počet představení</t>
  </si>
  <si>
    <t>Number of performances</t>
  </si>
  <si>
    <t>návštěvníci</t>
  </si>
  <si>
    <t>Attendance</t>
  </si>
  <si>
    <t>Soukromá divadla</t>
  </si>
  <si>
    <t>Private theatres</t>
  </si>
  <si>
    <t>Tisk</t>
  </si>
  <si>
    <t>Press</t>
  </si>
  <si>
    <r>
      <t xml:space="preserve">vydané noviny a časopisy (periodický tisk) </t>
    </r>
    <r>
      <rPr>
        <vertAlign val="superscript"/>
        <sz val="8"/>
        <rFont val="Arial CE"/>
        <family val="2"/>
      </rPr>
      <t>6)</t>
    </r>
  </si>
  <si>
    <t>tituly</t>
  </si>
  <si>
    <t>titles</t>
  </si>
  <si>
    <t>vydané knihy (neperiodický tisk)</t>
  </si>
  <si>
    <t>Published books (non-periodicals)</t>
  </si>
  <si>
    <r>
      <t>Education</t>
    </r>
    <r>
      <rPr>
        <i/>
        <vertAlign val="superscript"/>
        <sz val="8"/>
        <rFont val="Arial CE"/>
        <family val="2"/>
      </rPr>
      <t>1)</t>
    </r>
  </si>
  <si>
    <r>
      <t>Other forms of study</t>
    </r>
    <r>
      <rPr>
        <i/>
        <vertAlign val="superscript"/>
        <sz val="8"/>
        <rFont val="Arial CE"/>
        <family val="2"/>
      </rPr>
      <t>2)</t>
    </r>
  </si>
  <si>
    <r>
      <t>State budget</t>
    </r>
    <r>
      <rPr>
        <i/>
        <vertAlign val="superscript"/>
        <sz val="8"/>
        <rFont val="Arial CE"/>
        <family val="2"/>
      </rPr>
      <t>3,4)</t>
    </r>
  </si>
  <si>
    <r>
      <t>Local budgets</t>
    </r>
    <r>
      <rPr>
        <i/>
        <vertAlign val="superscript"/>
        <sz val="8"/>
        <rFont val="Arial CE"/>
        <family val="2"/>
      </rPr>
      <t>4,5)</t>
    </r>
  </si>
  <si>
    <r>
      <t>Published magazines and journals
  (periodicals)</t>
    </r>
    <r>
      <rPr>
        <i/>
        <vertAlign val="superscript"/>
        <sz val="8"/>
        <rFont val="Arial CE"/>
        <family val="2"/>
      </rPr>
      <t>6)</t>
    </r>
  </si>
  <si>
    <r>
      <t>1)</t>
    </r>
    <r>
      <rPr>
        <sz val="8"/>
        <rFont val="Arial CE"/>
        <family val="0"/>
      </rPr>
      <t xml:space="preserve"> roky 1993 - 2003 vč. soukromých a církevních škol</t>
    </r>
  </si>
  <si>
    <r>
      <t>1)</t>
    </r>
    <r>
      <rPr>
        <i/>
        <sz val="8"/>
        <rFont val="Arial CE"/>
        <family val="0"/>
      </rPr>
      <t xml:space="preserve"> Incl. private and church schools in 1993 - 2003</t>
    </r>
  </si>
  <si>
    <r>
      <t xml:space="preserve">2) </t>
    </r>
    <r>
      <rPr>
        <sz val="8"/>
        <rFont val="Arial CE"/>
        <family val="2"/>
      </rPr>
      <t>v pojmu ostatní formy studia je zahrnuto studium distanční a kombinované</t>
    </r>
  </si>
  <si>
    <r>
      <t xml:space="preserve">2) </t>
    </r>
    <r>
      <rPr>
        <i/>
        <sz val="8"/>
        <rFont val="Arial CE"/>
        <family val="2"/>
      </rPr>
      <t xml:space="preserve">Other forms of study include distance study and combined study                                                                                                                                                                                           </t>
    </r>
  </si>
  <si>
    <r>
      <t xml:space="preserve">3) </t>
    </r>
    <r>
      <rPr>
        <sz val="8"/>
        <rFont val="Arial CE"/>
        <family val="2"/>
      </rPr>
      <t>bez kapitoly Veřejná pokladní správa, od roku 2001: bez kapitol Státní dluh, Operace státních finančních aktiv, Veřejná pokladní
   správa a vč. kapitoly Okresní úřady (opatření MF ČR č. j. 114/117849/2000 - změna postavení okresních úřadů na organizační 
   složky státu); po konsolidaci mezi rozpočty</t>
    </r>
  </si>
  <si>
    <r>
      <t xml:space="preserve">3) </t>
    </r>
    <r>
      <rPr>
        <i/>
        <sz val="8"/>
        <rFont val="Arial CE"/>
        <family val="2"/>
      </rPr>
      <t>Excl. budget chapter General Treasury Management; since 2001: excl. chapters State Debt, State Financial Assets Transactions,
    General Treasury Management and incl. chapter District Offices (Measure of the Ministry of Finance of the CR,
    ref. no. 114/117849/2000 - change in the position of district offices into government departments); consolidated between budgets</t>
    </r>
  </si>
  <si>
    <r>
      <t>4)</t>
    </r>
    <r>
      <rPr>
        <sz val="8"/>
        <rFont val="Arial"/>
        <family val="2"/>
      </rPr>
      <t xml:space="preserve"> srovnatelnost let 2002 a 2003 je ovlivněna ukončením činnosti okresních úřadů a s tím souvisejícím přerozdělením finančních
   prostředků na jiné subjekty (kraje, obce, ministerstva)</t>
    </r>
  </si>
  <si>
    <r>
      <t xml:space="preserve">4) </t>
    </r>
    <r>
      <rPr>
        <i/>
        <sz val="8"/>
        <rFont val="Arial CE"/>
        <family val="2"/>
      </rPr>
      <t>Comparability of the years 2002 and 2003 is influenced by closing the activities of district offices and the involved
   re-distribution of financial resources to other entities (regions, municipalities, ministries)</t>
    </r>
  </si>
  <si>
    <r>
      <t xml:space="preserve">5) </t>
    </r>
    <r>
      <rPr>
        <sz val="8"/>
        <rFont val="Arial CE"/>
        <family val="2"/>
      </rPr>
      <t>konsolidované, od roku 2001: bez okresních úřadů a jimi zřizovaných organizací (opatření MF ČR č. j. 114/117849/2000
   - změna postavení okresních úřadů na organizační složky státu); do r. 2002 vč. užívaný název místní rozpočty</t>
    </r>
  </si>
  <si>
    <r>
      <t xml:space="preserve">5) </t>
    </r>
    <r>
      <rPr>
        <i/>
        <sz val="8"/>
        <rFont val="Arial CE"/>
        <family val="2"/>
      </rPr>
      <t>Consolidated; since 2001: excl. district offices and organizations founded by district offices (Measure of the Ministry
    of Finance of the CR, ref. no. 114/117849/2000 - change in the position of district offices into government departments)</t>
    </r>
  </si>
  <si>
    <r>
      <t>6)</t>
    </r>
    <r>
      <rPr>
        <sz val="8"/>
        <rFont val="Arial CE"/>
        <family val="0"/>
      </rPr>
      <t xml:space="preserve"> od roku 1999 jen tituly na základě předložených povinných výtisků</t>
    </r>
  </si>
  <si>
    <r>
      <t>6)</t>
    </r>
    <r>
      <rPr>
        <i/>
        <sz val="8"/>
        <rFont val="Arial CE"/>
        <family val="0"/>
      </rPr>
      <t xml:space="preserve"> Since 1999: obligatory titles of periodicals received by libraries</t>
    </r>
  </si>
  <si>
    <t>1. SOUHRNNÉ UKAZATELE NÁRODNÍHO HOSPODÁŘSTVÍ</t>
  </si>
  <si>
    <t>Ukazatel</t>
  </si>
  <si>
    <t>Měřicí jednotka</t>
  </si>
  <si>
    <t>Unit</t>
  </si>
  <si>
    <t>Indicator</t>
  </si>
  <si>
    <t>Obyvatelstvo (střední stav)</t>
  </si>
  <si>
    <t>tis. osob</t>
  </si>
  <si>
    <t>thousand persons</t>
  </si>
  <si>
    <t>Mid-year population</t>
  </si>
  <si>
    <t>z toho ženy</t>
  </si>
  <si>
    <t>Females</t>
  </si>
  <si>
    <t xml:space="preserve">v tom ve věku: </t>
  </si>
  <si>
    <t>0-14</t>
  </si>
  <si>
    <t>Aged</t>
  </si>
  <si>
    <t>15-64</t>
  </si>
  <si>
    <t>65+</t>
  </si>
  <si>
    <t xml:space="preserve">Naděje dožití při narození  </t>
  </si>
  <si>
    <t xml:space="preserve">muži  </t>
  </si>
  <si>
    <t>roky</t>
  </si>
  <si>
    <t>years</t>
  </si>
  <si>
    <t xml:space="preserve">Males  </t>
  </si>
  <si>
    <t xml:space="preserve">ženy </t>
  </si>
  <si>
    <t xml:space="preserve">Females  </t>
  </si>
  <si>
    <t>Živě narození na 1 000 obyvatel</t>
  </si>
  <si>
    <t>‰</t>
  </si>
  <si>
    <t>Live births per 1 000 population</t>
  </si>
  <si>
    <t>Zemřelí na 1 000 obyvatel</t>
  </si>
  <si>
    <t>Deaths per 1 000 population</t>
  </si>
  <si>
    <t>Sňatky na 1 000 obyvatel</t>
  </si>
  <si>
    <t>Marriages per 1 000 population</t>
  </si>
  <si>
    <t>Rozvody na 100 sňatků</t>
  </si>
  <si>
    <t>%</t>
  </si>
  <si>
    <t>Divorces per 100 marriages</t>
  </si>
  <si>
    <t>Produkce</t>
  </si>
  <si>
    <t>mld. Kčs/Kč, b. c.</t>
  </si>
  <si>
    <t>CSK/CZK bn,
current prices</t>
  </si>
  <si>
    <t>Output</t>
  </si>
  <si>
    <t>(předchozí rok = 100)</t>
  </si>
  <si>
    <t>%, s. c.</t>
  </si>
  <si>
    <t>.</t>
  </si>
  <si>
    <t>%, constant prices</t>
  </si>
  <si>
    <t>(previous year = 100)</t>
  </si>
  <si>
    <t>Mezispotřeba</t>
  </si>
  <si>
    <t>Intermediate consumption</t>
  </si>
  <si>
    <t xml:space="preserve">Hrubý domácí produkt </t>
  </si>
  <si>
    <t>Gross domestic product</t>
  </si>
  <si>
    <t>Výdaje na konečnou spotřebu domácností</t>
  </si>
  <si>
    <t>Final consumption expenditure</t>
  </si>
  <si>
    <t>Hrubé národní úspory</t>
  </si>
  <si>
    <t>Gross national saving</t>
  </si>
  <si>
    <t>Tvorba hrubého fixního kapitálu</t>
  </si>
  <si>
    <t>Gross fixed capital formation</t>
  </si>
  <si>
    <r>
      <t xml:space="preserve">Obyvatelstvo  </t>
    </r>
    <r>
      <rPr>
        <sz val="8"/>
        <rFont val="Arial CE"/>
        <family val="2"/>
      </rPr>
      <t xml:space="preserve">                            </t>
    </r>
  </si>
  <si>
    <r>
      <t>Population</t>
    </r>
    <r>
      <rPr>
        <sz val="8"/>
        <rFont val="Arial CE"/>
        <family val="2"/>
      </rPr>
      <t xml:space="preserve">                                              </t>
    </r>
  </si>
  <si>
    <t>Přirozený přírůstek/úbytek na 1 000
  obyvatel</t>
  </si>
  <si>
    <t>Natural increase/decrease per 1 000
  population</t>
  </si>
  <si>
    <r>
      <t>Národní účty</t>
    </r>
    <r>
      <rPr>
        <vertAlign val="superscript"/>
        <sz val="8"/>
        <rFont val="Arial CE"/>
        <family val="2"/>
      </rPr>
      <t>1)</t>
    </r>
  </si>
  <si>
    <r>
      <t>National accounts</t>
    </r>
    <r>
      <rPr>
        <i/>
        <vertAlign val="superscript"/>
        <sz val="8"/>
        <rFont val="Arial CE"/>
        <family val="2"/>
      </rPr>
      <t>1)</t>
    </r>
  </si>
  <si>
    <r>
      <t>CSK/CZK bn,
current prices</t>
    </r>
    <r>
      <rPr>
        <i/>
        <vertAlign val="superscript"/>
        <sz val="8"/>
        <rFont val="Arial CE"/>
        <family val="2"/>
      </rPr>
      <t>2)</t>
    </r>
  </si>
  <si>
    <r>
      <t>mld. Kčs/Kč, b. c.</t>
    </r>
    <r>
      <rPr>
        <vertAlign val="superscript"/>
        <sz val="8"/>
        <rFont val="Arial CE"/>
        <family val="2"/>
      </rPr>
      <t>2)</t>
    </r>
  </si>
  <si>
    <t xml:space="preserve">%, s. c. roku 1995 </t>
  </si>
  <si>
    <t xml:space="preserve">%, constant 
prices of 1995 </t>
  </si>
  <si>
    <t>Fixní aktiva (stav k 31. 12.)</t>
  </si>
  <si>
    <t>mld. Kč, b. c.</t>
  </si>
  <si>
    <r>
      <t>1)</t>
    </r>
    <r>
      <rPr>
        <sz val="8"/>
        <rFont val="Arial CE"/>
        <family val="2"/>
      </rPr>
      <t xml:space="preserve"> ukazatele do roku 1994 nejsou revidované</t>
    </r>
  </si>
  <si>
    <r>
      <t>2)</t>
    </r>
    <r>
      <rPr>
        <sz val="8"/>
        <rFont val="Arial CE"/>
        <family val="2"/>
      </rPr>
      <t xml:space="preserve"> údaje za rok 1990 byly odvozeny zpětně z údajů bilance národního hospodářství, údaje 1992 - 2002 jsou získány
    z ročních národních účtů a údaje roku 2003 jsou dány součtem čtvrtletních odhadů HDP</t>
    </r>
  </si>
  <si>
    <r>
      <t>PPS</t>
    </r>
    <r>
      <rPr>
        <vertAlign val="superscript"/>
        <sz val="8"/>
        <rFont val="Arial CE"/>
        <family val="2"/>
      </rPr>
      <t>3)</t>
    </r>
  </si>
  <si>
    <r>
      <t xml:space="preserve">4) </t>
    </r>
    <r>
      <rPr>
        <sz val="8"/>
        <rFont val="Arial CE"/>
        <family val="2"/>
      </rPr>
      <t xml:space="preserve">hrubé národní úspory k hrubému disponibilnímu důchodu                                                                                                                                                                                                       </t>
    </r>
  </si>
  <si>
    <r>
      <t xml:space="preserve">4) </t>
    </r>
    <r>
      <rPr>
        <i/>
        <sz val="8"/>
        <rFont val="Arial CE"/>
        <family val="2"/>
      </rPr>
      <t>Gross national saving to gross disposable income</t>
    </r>
  </si>
  <si>
    <r>
      <t>Míra hrubých národních úspor</t>
    </r>
    <r>
      <rPr>
        <vertAlign val="superscript"/>
        <sz val="8"/>
        <rFont val="Arial"/>
        <family val="2"/>
      </rPr>
      <t>4)</t>
    </r>
  </si>
  <si>
    <r>
      <t>Gross national saving rate</t>
    </r>
    <r>
      <rPr>
        <i/>
        <vertAlign val="superscript"/>
        <sz val="8"/>
        <rFont val="Arial CE"/>
        <family val="2"/>
      </rPr>
      <t xml:space="preserve">4) </t>
    </r>
  </si>
  <si>
    <r>
      <t>PPS</t>
    </r>
    <r>
      <rPr>
        <i/>
        <vertAlign val="superscript"/>
        <sz val="8"/>
        <rFont val="Arial CE"/>
        <family val="2"/>
      </rPr>
      <t>3)</t>
    </r>
  </si>
  <si>
    <r>
      <t>Míra investic</t>
    </r>
    <r>
      <rPr>
        <vertAlign val="superscript"/>
        <sz val="8"/>
        <rFont val="Arial"/>
        <family val="2"/>
      </rPr>
      <t>5)</t>
    </r>
  </si>
  <si>
    <r>
      <t>Investments rate</t>
    </r>
    <r>
      <rPr>
        <i/>
        <vertAlign val="superscript"/>
        <sz val="8"/>
        <rFont val="Arial CE"/>
        <family val="2"/>
      </rPr>
      <t>5)</t>
    </r>
  </si>
  <si>
    <r>
      <t xml:space="preserve">5) </t>
    </r>
    <r>
      <rPr>
        <sz val="8"/>
        <rFont val="Arial CE"/>
        <family val="2"/>
      </rPr>
      <t>tvorba hrubého fixního kapitálu k HDP</t>
    </r>
  </si>
  <si>
    <r>
      <t xml:space="preserve">5) </t>
    </r>
    <r>
      <rPr>
        <i/>
        <sz val="8"/>
        <rFont val="Arial CE"/>
        <family val="2"/>
      </rPr>
      <t xml:space="preserve">Gross fixed capital formation to GDP                                                                                                                                                                                                                  </t>
    </r>
  </si>
  <si>
    <r>
      <t>Souhrnná produktivita práce;
  předchozí rok = 100</t>
    </r>
    <r>
      <rPr>
        <vertAlign val="superscript"/>
        <sz val="8"/>
        <rFont val="Arial CE"/>
        <family val="2"/>
      </rPr>
      <t>6)</t>
    </r>
  </si>
  <si>
    <r>
      <t>6)</t>
    </r>
    <r>
      <rPr>
        <sz val="8"/>
        <rFont val="Arial CE"/>
        <family val="2"/>
      </rPr>
      <t xml:space="preserve"> byly využity údaje o počtech obsazených pracovních míst podle metodiky ESA 95, tzn. zahrnuty jsou osoby, které pracují
    na hlavní i vedlejší pracovní poměr, zahraniční pracovníci (zaměstnanci i podnikatelé) a odhad pracovníků za statisticky
    nezjištěnou ekonomiku</t>
    </r>
  </si>
  <si>
    <r>
      <t xml:space="preserve">7) </t>
    </r>
    <r>
      <rPr>
        <i/>
        <sz val="8"/>
        <rFont val="Arial CE"/>
        <family val="2"/>
      </rPr>
      <t>Ratio of the index of compensation of employees and mixed income of households per worker to the index of total labour
    productivity</t>
    </r>
  </si>
  <si>
    <r>
      <t>Total labour productivity;
  previous year  = 100</t>
    </r>
    <r>
      <rPr>
        <i/>
        <vertAlign val="superscript"/>
        <sz val="8"/>
        <rFont val="Arial CE"/>
        <family val="2"/>
      </rPr>
      <t>6)</t>
    </r>
  </si>
  <si>
    <r>
      <t>Unit labour cost; previous year  = 100</t>
    </r>
    <r>
      <rPr>
        <i/>
        <vertAlign val="superscript"/>
        <sz val="8"/>
        <rFont val="Arial CE"/>
        <family val="2"/>
      </rPr>
      <t>7)</t>
    </r>
  </si>
  <si>
    <t>CZK bn,
current prices</t>
  </si>
  <si>
    <t xml:space="preserve">Fixed assets: 31 December </t>
  </si>
  <si>
    <r>
      <t>Jednotkové pracovní náklady;
  předchozí rok = 100</t>
    </r>
    <r>
      <rPr>
        <vertAlign val="superscript"/>
        <sz val="8"/>
        <rFont val="Arial CE"/>
        <family val="2"/>
      </rPr>
      <t>7)</t>
    </r>
  </si>
  <si>
    <t>Hrubý domácí produkt na 1 obyvatele
  v paritě kupní síly</t>
  </si>
  <si>
    <t>Gross domestic product per capita
  in purchasing power parity</t>
  </si>
  <si>
    <t>Expectation of life at birth</t>
  </si>
  <si>
    <r>
      <t xml:space="preserve">1) </t>
    </r>
    <r>
      <rPr>
        <i/>
        <sz val="8"/>
        <rFont val="Arial CE"/>
        <family val="2"/>
      </rPr>
      <t>Indicators related to the years before 1995 are not revised</t>
    </r>
  </si>
  <si>
    <r>
      <t xml:space="preserve">3) </t>
    </r>
    <r>
      <rPr>
        <i/>
        <sz val="8"/>
        <rFont val="Arial CE"/>
        <family val="2"/>
      </rPr>
      <t>Purchasing Power Standard - the average purchasing power of 1 PPS corresponds to the average of purchasing power
    of 1 euro in the EU 15 countries</t>
    </r>
  </si>
  <si>
    <r>
      <t>7)</t>
    </r>
    <r>
      <rPr>
        <sz val="8"/>
        <rFont val="Arial CE"/>
        <family val="2"/>
      </rPr>
      <t xml:space="preserve"> poměr indexu náhrad zaměstnancům a smíšeného důchodu domácnosti na 1 pracovníka a indexu souhrnné produktivity práce</t>
    </r>
    <r>
      <rPr>
        <vertAlign val="superscript"/>
        <sz val="8"/>
        <rFont val="Arial CE"/>
        <family val="2"/>
      </rPr>
      <t xml:space="preserve"> </t>
    </r>
  </si>
  <si>
    <r>
      <t>3)</t>
    </r>
    <r>
      <rPr>
        <sz val="8"/>
        <rFont val="Arial CE"/>
        <family val="2"/>
      </rPr>
      <t xml:space="preserve"> PPS </t>
    </r>
    <r>
      <rPr>
        <i/>
        <sz val="8"/>
        <rFont val="Arial CE"/>
        <family val="2"/>
      </rPr>
      <t>(Purchasing Power Standard)</t>
    </r>
    <r>
      <rPr>
        <sz val="8"/>
        <rFont val="Arial CE"/>
        <family val="2"/>
      </rPr>
      <t xml:space="preserve"> - standard kupní síly; průměrná kupní síla 1 PPS odpovídá průměru kupní síly 1 eura
    v zemích EU 15</t>
    </r>
  </si>
  <si>
    <r>
      <t>2)</t>
    </r>
    <r>
      <rPr>
        <i/>
        <sz val="8"/>
        <rFont val="Arial CE"/>
        <family val="2"/>
      </rPr>
      <t xml:space="preserve"> 1990 figures are derived retrospectively from MPS data, 1992-2002 figures are obtained from annual national
    accounts, and 2003 figures are the sum of GDP quarterly estimates for the years</t>
    </r>
  </si>
  <si>
    <r>
      <t>6)</t>
    </r>
    <r>
      <rPr>
        <i/>
        <sz val="8"/>
        <rFont val="Arial CE"/>
        <family val="2"/>
      </rPr>
      <t xml:space="preserve"> Used were data on numbers of jobs as laid down in ESA 95 methodology - i.e. included are the first and second jobs holders,
    foreign workers (both employees and employers) and estimated number of workers for statistically unobserved economy</t>
    </r>
  </si>
  <si>
    <t>1. KEY NATIONAL ECONOMY INDICATORS</t>
  </si>
  <si>
    <t>1. pokračování</t>
  </si>
  <si>
    <t>Continued</t>
  </si>
  <si>
    <t>Příjmy konsolidovaného vládního sektoru</t>
  </si>
  <si>
    <t>mld. Kč</t>
  </si>
  <si>
    <t>CZK bn</t>
  </si>
  <si>
    <t>Revenue of consolidated general
  government</t>
  </si>
  <si>
    <t>z toho:</t>
  </si>
  <si>
    <t>Výdaje konsolidovaného vládního sektoru
  vč. čistých půjček</t>
  </si>
  <si>
    <t>Expenditure of consolidated general
  government incl. net lendings</t>
  </si>
  <si>
    <t>Peněžní zásoba</t>
  </si>
  <si>
    <t>Money supply (M2)</t>
  </si>
  <si>
    <t>Peníze</t>
  </si>
  <si>
    <t xml:space="preserve">Money </t>
  </si>
  <si>
    <t>Úvěry klientům poskytované bankovními
  institucemi celkem</t>
  </si>
  <si>
    <t>Client credits granted by banking
  institutions, total</t>
  </si>
  <si>
    <t>Vklady klientů u bankovních institucí
  celkem</t>
  </si>
  <si>
    <t>Client deposits accepted by banking
  institutions, total</t>
  </si>
  <si>
    <t>Průměrné úrokové sazby z korunových
  klientských úvěrů</t>
  </si>
  <si>
    <t>Average interest rates on CZK client
  credits</t>
  </si>
  <si>
    <t>Průměrné úrokové sazby z korunových
  klientských vkladů</t>
  </si>
  <si>
    <t>Average interest rates on CZK client deposits</t>
  </si>
  <si>
    <t>Běžný účet platební bilance</t>
  </si>
  <si>
    <t>Current account of balance of payments</t>
  </si>
  <si>
    <t>Podíl salda běžného účtu platební bilance
  na HDP</t>
  </si>
  <si>
    <t>Current account balance of the balance
  of payments to GDP</t>
  </si>
  <si>
    <t>Finanční účet platební bilance</t>
  </si>
  <si>
    <t>Financial account of the balance
  of payments</t>
  </si>
  <si>
    <t>Změna devizových rezerv (- nárůst)</t>
  </si>
  <si>
    <t>Change in reserves (- increase)</t>
  </si>
  <si>
    <t>Saldo investiční pozice vůči zahraničí</t>
  </si>
  <si>
    <t>Net international investment position</t>
  </si>
  <si>
    <t>Zadluženost vůči zahraničí</t>
  </si>
  <si>
    <t>External debt</t>
  </si>
  <si>
    <t>Rezervy České národní banky celkem</t>
  </si>
  <si>
    <t>Total reserves of the Czech
  National Bank</t>
  </si>
  <si>
    <t>Ceny</t>
  </si>
  <si>
    <t>Prices</t>
  </si>
  <si>
    <t>nárůst, %</t>
  </si>
  <si>
    <t>increase, %</t>
  </si>
  <si>
    <t>Cenové indexy ve spotřebitelské sféře
  celkem</t>
  </si>
  <si>
    <t>Consumer price index, total</t>
  </si>
  <si>
    <t>Indexy životních nákladů za domácnosti</t>
  </si>
  <si>
    <t>Cost-of-living index for households of</t>
  </si>
  <si>
    <t>zaměstnanců</t>
  </si>
  <si>
    <t>Employees</t>
  </si>
  <si>
    <t xml:space="preserve">důchodců  </t>
  </si>
  <si>
    <t xml:space="preserve">Pensioners </t>
  </si>
  <si>
    <t>Indexy cen výrobců</t>
  </si>
  <si>
    <t xml:space="preserve">Producer price index </t>
  </si>
  <si>
    <t>index cen zemědělských výrobců</t>
  </si>
  <si>
    <t>Agricultural producer price index</t>
  </si>
  <si>
    <t>index cen dodávek do zemědělství</t>
  </si>
  <si>
    <t>Agriculture input price index</t>
  </si>
  <si>
    <t>index cen průmyslových výrobců</t>
  </si>
  <si>
    <t>Industrial producer price index</t>
  </si>
  <si>
    <t>index cen stavebních prací</t>
  </si>
  <si>
    <t>Construction work price index</t>
  </si>
  <si>
    <r>
      <t>Finance</t>
    </r>
    <r>
      <rPr>
        <vertAlign val="superscript"/>
        <sz val="8"/>
        <rFont val="Arial CE"/>
        <family val="2"/>
      </rPr>
      <t>1)</t>
    </r>
  </si>
  <si>
    <r>
      <t>Finance</t>
    </r>
    <r>
      <rPr>
        <i/>
        <vertAlign val="superscript"/>
        <sz val="8"/>
        <rFont val="Arial CE"/>
        <family val="2"/>
      </rPr>
      <t>1)</t>
    </r>
  </si>
  <si>
    <r>
      <t>státní rozpočet</t>
    </r>
    <r>
      <rPr>
        <vertAlign val="superscript"/>
        <sz val="8"/>
        <rFont val="Arial CE"/>
        <family val="2"/>
      </rPr>
      <t>2)</t>
    </r>
  </si>
  <si>
    <r>
      <t>State budget</t>
    </r>
    <r>
      <rPr>
        <i/>
        <vertAlign val="superscript"/>
        <sz val="8"/>
        <rFont val="Arial CE"/>
        <family val="2"/>
      </rPr>
      <t>2)</t>
    </r>
  </si>
  <si>
    <r>
      <t>územní samosprávné celky</t>
    </r>
    <r>
      <rPr>
        <vertAlign val="superscript"/>
        <sz val="8"/>
        <rFont val="Arial CE"/>
        <family val="2"/>
      </rPr>
      <t>2,3)</t>
    </r>
  </si>
  <si>
    <r>
      <t>Territorial self-governing units
  (local government)</t>
    </r>
    <r>
      <rPr>
        <i/>
        <vertAlign val="superscript"/>
        <sz val="8"/>
        <rFont val="Arial CE"/>
        <family val="2"/>
      </rPr>
      <t>2,3)</t>
    </r>
  </si>
  <si>
    <r>
      <t>Měna a platební bilance</t>
    </r>
    <r>
      <rPr>
        <vertAlign val="superscript"/>
        <sz val="8"/>
        <rFont val="Arial CE"/>
        <family val="2"/>
      </rPr>
      <t>4)</t>
    </r>
  </si>
  <si>
    <r>
      <t>Currency and balance of payments</t>
    </r>
    <r>
      <rPr>
        <i/>
        <vertAlign val="superscript"/>
        <sz val="8"/>
        <rFont val="Arial CE"/>
        <family val="2"/>
      </rPr>
      <t>4)</t>
    </r>
  </si>
  <si>
    <r>
      <t>Průměrný roční devizový kurz CZK/EUR
  (CZK/XEU)</t>
    </r>
    <r>
      <rPr>
        <vertAlign val="superscript"/>
        <sz val="8"/>
        <rFont val="Arial CE"/>
        <family val="2"/>
      </rPr>
      <t xml:space="preserve">5) </t>
    </r>
  </si>
  <si>
    <r>
      <t>Annual average foreign exchange rate
  CZK/EUR (CZK/XEU)</t>
    </r>
    <r>
      <rPr>
        <i/>
        <vertAlign val="superscript"/>
        <sz val="8"/>
        <rFont val="Arial CE"/>
        <family val="2"/>
      </rPr>
      <t>5)</t>
    </r>
  </si>
  <si>
    <r>
      <t>Míra inflace</t>
    </r>
    <r>
      <rPr>
        <vertAlign val="superscript"/>
        <sz val="8"/>
        <rFont val="Arial CE"/>
        <family val="2"/>
      </rPr>
      <t>6)</t>
    </r>
  </si>
  <si>
    <r>
      <t>Inflation rate</t>
    </r>
    <r>
      <rPr>
        <i/>
        <vertAlign val="superscript"/>
        <sz val="8"/>
        <rFont val="Arial CE"/>
        <family val="2"/>
      </rPr>
      <t>6)</t>
    </r>
  </si>
  <si>
    <r>
      <t>index cen tržních služeb</t>
    </r>
    <r>
      <rPr>
        <vertAlign val="superscript"/>
        <sz val="8"/>
        <rFont val="Arial CE"/>
        <family val="2"/>
      </rPr>
      <t xml:space="preserve">7) </t>
    </r>
  </si>
  <si>
    <r>
      <t>Market services price index</t>
    </r>
    <r>
      <rPr>
        <i/>
        <vertAlign val="superscript"/>
        <sz val="8"/>
        <rFont val="Arial CE"/>
        <family val="2"/>
      </rPr>
      <t xml:space="preserve">7) </t>
    </r>
  </si>
  <si>
    <r>
      <t>1)</t>
    </r>
    <r>
      <rPr>
        <sz val="8"/>
        <rFont val="Arial CE"/>
        <family val="2"/>
      </rPr>
      <t xml:space="preserve"> Pramen: Ministerstvo financí ČR</t>
    </r>
  </si>
  <si>
    <r>
      <t>1)</t>
    </r>
    <r>
      <rPr>
        <i/>
        <sz val="8"/>
        <rFont val="Arial CE"/>
        <family val="2"/>
      </rPr>
      <t xml:space="preserve"> Source: Ministry of Finance of the Czech Republic</t>
    </r>
  </si>
  <si>
    <r>
      <t xml:space="preserve">2) </t>
    </r>
    <r>
      <rPr>
        <sz val="8"/>
        <rFont val="Arial CE"/>
        <family val="2"/>
      </rPr>
      <t>nekonsolidované údaje</t>
    </r>
  </si>
  <si>
    <r>
      <t xml:space="preserve">2) </t>
    </r>
    <r>
      <rPr>
        <i/>
        <sz val="8"/>
        <rFont val="Arial CE"/>
        <family val="2"/>
      </rPr>
      <t xml:space="preserve">Unconsolidated figures </t>
    </r>
  </si>
  <si>
    <r>
      <t xml:space="preserve">3) </t>
    </r>
    <r>
      <rPr>
        <sz val="8"/>
        <rFont val="Arial CE"/>
        <family val="2"/>
      </rPr>
      <t>údaje nejsou plně srovnatelné - do roku 2000 vč. tvořily územní samosprávné celky obce a okresy, od roku 2001 tyto celky
   tvoří kraje a obce</t>
    </r>
  </si>
  <si>
    <r>
      <t xml:space="preserve">3) </t>
    </r>
    <r>
      <rPr>
        <i/>
        <sz val="8"/>
        <rFont val="Arial CE"/>
        <family val="2"/>
      </rPr>
      <t>Figures not fully comparable: before 2001 they were formed by municipalities and administrative districts, since 2001
   they have been formed by municipalities and administrative regions</t>
    </r>
  </si>
  <si>
    <r>
      <t xml:space="preserve">4) </t>
    </r>
    <r>
      <rPr>
        <sz val="8"/>
        <rFont val="Arial CE"/>
        <family val="2"/>
      </rPr>
      <t>Pramen: Česká národní banka</t>
    </r>
  </si>
  <si>
    <r>
      <t>4)</t>
    </r>
    <r>
      <rPr>
        <i/>
        <sz val="8"/>
        <rFont val="Arial CE"/>
        <family val="2"/>
      </rPr>
      <t xml:space="preserve"> Source: Czech National Bank</t>
    </r>
  </si>
  <si>
    <r>
      <t>5)</t>
    </r>
    <r>
      <rPr>
        <sz val="8"/>
        <rFont val="Arial CE"/>
        <family val="2"/>
      </rPr>
      <t xml:space="preserve"> ECU </t>
    </r>
    <r>
      <rPr>
        <i/>
        <sz val="8"/>
        <rFont val="Arial CE"/>
        <family val="2"/>
      </rPr>
      <t>(European Currency Unit)</t>
    </r>
    <r>
      <rPr>
        <sz val="8"/>
        <rFont val="Arial CE"/>
        <family val="2"/>
      </rPr>
      <t xml:space="preserve"> bylo k 1. 1. 1999 nahrazeno EUR  </t>
    </r>
  </si>
  <si>
    <r>
      <t>5)</t>
    </r>
    <r>
      <rPr>
        <i/>
        <sz val="8"/>
        <rFont val="Arial CE"/>
        <family val="2"/>
      </rPr>
      <t xml:space="preserve"> ECU (European Currency Unit) was replaced with EUR as at 1 January 1999</t>
    </r>
  </si>
  <si>
    <r>
      <t>6)</t>
    </r>
    <r>
      <rPr>
        <sz val="8"/>
        <rFont val="Arial CE"/>
        <family val="2"/>
      </rPr>
      <t xml:space="preserve"> přírůstek průměrného ročního indexu spotřebitelských cen (předchozí rok = 100) </t>
    </r>
  </si>
  <si>
    <r>
      <t>6)</t>
    </r>
    <r>
      <rPr>
        <i/>
        <sz val="8"/>
        <rFont val="Arial CE"/>
        <family val="2"/>
      </rPr>
      <t xml:space="preserve"> Increases in the average annual index of consumer prices (previous year = 100)</t>
    </r>
  </si>
  <si>
    <r>
      <t>7)</t>
    </r>
    <r>
      <rPr>
        <sz val="8"/>
        <rFont val="Arial CE"/>
        <family val="2"/>
      </rPr>
      <t xml:space="preserve"> zahrnuje index cen peněžnictví, který od roku 1999 neobsahuje úroky nákladové a výnosové; časová řada byla zpětně 
   přepočítána; základem pro výpočet indexu je prosinec 1993</t>
    </r>
  </si>
  <si>
    <r>
      <t>7)</t>
    </r>
    <r>
      <rPr>
        <i/>
        <sz val="8"/>
        <rFont val="Arial CE"/>
        <family val="2"/>
      </rPr>
      <t xml:space="preserve"> Incl. the price index of financial intermediation, except insurance and pension funding, which has been net of received and
   paid interest since 1999; the time series has been retrospectively adjusted accordingly; December 1993 is the basis for
   the calculation</t>
    </r>
  </si>
  <si>
    <t>2. pokračování</t>
  </si>
  <si>
    <t>Příjmy, výdaje a spotřeba obyvatelstva</t>
  </si>
  <si>
    <t>Income, expenditure and consumption of the population</t>
  </si>
  <si>
    <t>úhrnem</t>
  </si>
  <si>
    <t>Total</t>
  </si>
  <si>
    <t>důchodců</t>
  </si>
  <si>
    <t>Pensioners</t>
  </si>
  <si>
    <t xml:space="preserve">Spotřeba vybraných potravin
  na 1 obyvatele </t>
  </si>
  <si>
    <t>Consumption of selected food per capita</t>
  </si>
  <si>
    <t>maso celkem</t>
  </si>
  <si>
    <t>kg</t>
  </si>
  <si>
    <t>Meat, total</t>
  </si>
  <si>
    <t>sádlo vepřové vč. slaniny</t>
  </si>
  <si>
    <t>Lard and bacon</t>
  </si>
  <si>
    <t>rostlinné jedlé tuky a oleje</t>
  </si>
  <si>
    <t>Edible vegetable fats and oils</t>
  </si>
  <si>
    <t>mléko konzumní kravské</t>
  </si>
  <si>
    <t>l</t>
  </si>
  <si>
    <t>litres</t>
  </si>
  <si>
    <t>Market milk of cow</t>
  </si>
  <si>
    <t>máslo</t>
  </si>
  <si>
    <t>Butter</t>
  </si>
  <si>
    <t>pšeničná mouka</t>
  </si>
  <si>
    <t>Wheat flour</t>
  </si>
  <si>
    <t>vejce</t>
  </si>
  <si>
    <t>kusy</t>
  </si>
  <si>
    <t>pieces</t>
  </si>
  <si>
    <t>Eggs</t>
  </si>
  <si>
    <t xml:space="preserve">cukr </t>
  </si>
  <si>
    <t>Sugar</t>
  </si>
  <si>
    <t xml:space="preserve">zelenina v hodnotě čerstvé </t>
  </si>
  <si>
    <t>Vegetables, valued as fresh</t>
  </si>
  <si>
    <t>ovoce v hodnotě čerstvého</t>
  </si>
  <si>
    <t>Fruit, as fresh</t>
  </si>
  <si>
    <t>Spotřeba energie na 1 obyvatele</t>
  </si>
  <si>
    <t>Consumption of energy per capita</t>
  </si>
  <si>
    <t>plyn</t>
  </si>
  <si>
    <r>
      <t>m</t>
    </r>
    <r>
      <rPr>
        <vertAlign val="superscript"/>
        <sz val="8"/>
        <rFont val="Arial CE"/>
        <family val="2"/>
      </rPr>
      <t>3</t>
    </r>
  </si>
  <si>
    <t>Gas</t>
  </si>
  <si>
    <t>elektřina</t>
  </si>
  <si>
    <t>kWh</t>
  </si>
  <si>
    <t>Electricity</t>
  </si>
  <si>
    <t>Trh práce</t>
  </si>
  <si>
    <t>Labour market</t>
  </si>
  <si>
    <t>zemědělství, myslivost,
  lesnictví</t>
  </si>
  <si>
    <t>Agriculture and hunting, forestry</t>
  </si>
  <si>
    <t>průmysl celkem</t>
  </si>
  <si>
    <t>Industry, total</t>
  </si>
  <si>
    <t>stavebnictví</t>
  </si>
  <si>
    <t>Construction</t>
  </si>
  <si>
    <t>osoby</t>
  </si>
  <si>
    <t>persons</t>
  </si>
  <si>
    <t>místa</t>
  </si>
  <si>
    <t>vacancies</t>
  </si>
  <si>
    <t>Kčs/Kč</t>
  </si>
  <si>
    <t>CSK/CZK</t>
  </si>
  <si>
    <t>Kč</t>
  </si>
  <si>
    <t>CZK</t>
  </si>
  <si>
    <r>
      <t>Index reálných čistých peněžních výdajů
  1 člena domácnosti</t>
    </r>
    <r>
      <rPr>
        <vertAlign val="superscript"/>
        <sz val="8"/>
        <rFont val="Arial CE"/>
        <family val="2"/>
      </rPr>
      <t>1)</t>
    </r>
  </si>
  <si>
    <r>
      <t>Index of expenditure per household
  member in real terms</t>
    </r>
    <r>
      <rPr>
        <i/>
        <vertAlign val="superscript"/>
        <sz val="8"/>
        <rFont val="Arial CE"/>
        <family val="2"/>
      </rPr>
      <t>1)</t>
    </r>
  </si>
  <si>
    <r>
      <t>m</t>
    </r>
    <r>
      <rPr>
        <i/>
        <vertAlign val="superscript"/>
        <sz val="8"/>
        <rFont val="Arial CE"/>
        <family val="2"/>
      </rPr>
      <t>3</t>
    </r>
  </si>
  <si>
    <r>
      <t>Průměrný počet pracovníků v civilním
  sektoru národního hospodářství</t>
    </r>
    <r>
      <rPr>
        <vertAlign val="superscript"/>
        <sz val="8"/>
        <rFont val="Arial CE"/>
        <family val="2"/>
      </rPr>
      <t>2)</t>
    </r>
  </si>
  <si>
    <r>
      <t>Average number of workers in the civil
  sector of the national economy</t>
    </r>
    <r>
      <rPr>
        <i/>
        <vertAlign val="superscript"/>
        <sz val="8"/>
        <rFont val="Arial CE"/>
        <family val="2"/>
      </rPr>
      <t>2)</t>
    </r>
  </si>
  <si>
    <r>
      <t>Průměrný počet pracovníků v národním 
  hospodářství</t>
    </r>
    <r>
      <rPr>
        <vertAlign val="superscript"/>
        <sz val="8"/>
        <rFont val="Arial CE"/>
        <family val="2"/>
      </rPr>
      <t>2)</t>
    </r>
  </si>
  <si>
    <r>
      <t>Average number of workers in the 
  national economy</t>
    </r>
    <r>
      <rPr>
        <i/>
        <vertAlign val="superscript"/>
        <sz val="8"/>
        <rFont val="Arial CE"/>
        <family val="2"/>
      </rPr>
      <t>2)</t>
    </r>
  </si>
  <si>
    <r>
      <t>Míra nezaměstnanosti (stav k 31. 12.)</t>
    </r>
    <r>
      <rPr>
        <vertAlign val="superscript"/>
        <sz val="8"/>
        <rFont val="Arial CE"/>
        <family val="2"/>
      </rPr>
      <t>3)</t>
    </r>
  </si>
  <si>
    <r>
      <t>Unemployment rate (31 December)</t>
    </r>
    <r>
      <rPr>
        <i/>
        <vertAlign val="superscript"/>
        <sz val="8"/>
        <rFont val="Arial CE"/>
        <family val="2"/>
      </rPr>
      <t>3)</t>
    </r>
  </si>
  <si>
    <r>
      <t>Neumístění uchazeči o zaměstnání
  (stav k 31. 12.)</t>
    </r>
    <r>
      <rPr>
        <vertAlign val="superscript"/>
        <sz val="8"/>
        <rFont val="Arial CE"/>
        <family val="2"/>
      </rPr>
      <t>4)</t>
    </r>
  </si>
  <si>
    <r>
      <t>Registered job applicants
  (31 December)</t>
    </r>
    <r>
      <rPr>
        <i/>
        <vertAlign val="superscript"/>
        <sz val="8"/>
        <rFont val="Arial CE"/>
        <family val="2"/>
      </rPr>
      <t>4)</t>
    </r>
  </si>
  <si>
    <r>
      <t>Volná pracovní místa (stav k 31. 12.)</t>
    </r>
    <r>
      <rPr>
        <vertAlign val="superscript"/>
        <sz val="8"/>
        <rFont val="Arial CE"/>
        <family val="2"/>
      </rPr>
      <t xml:space="preserve">4)  </t>
    </r>
  </si>
  <si>
    <r>
      <t>Vacancies (31 December)</t>
    </r>
    <r>
      <rPr>
        <i/>
        <vertAlign val="superscript"/>
        <sz val="8"/>
        <rFont val="Arial CE"/>
        <family val="2"/>
      </rPr>
      <t>4)</t>
    </r>
  </si>
  <si>
    <r>
      <t>Průměrná hrubá měsíční nominální mzda
  zaměstnanců v civilním sektoru
  národního hospodářství</t>
    </r>
    <r>
      <rPr>
        <vertAlign val="superscript"/>
        <sz val="8"/>
        <rFont val="Arial CE"/>
        <family val="2"/>
      </rPr>
      <t>5)</t>
    </r>
  </si>
  <si>
    <r>
      <t>Average monthly gross nominal wage
  per employee in the civil sector of the
  national economy</t>
    </r>
    <r>
      <rPr>
        <i/>
        <vertAlign val="superscript"/>
        <sz val="8"/>
        <rFont val="Arial CE"/>
        <family val="2"/>
      </rPr>
      <t>5)</t>
    </r>
  </si>
  <si>
    <r>
      <t>Průměrná hrubá měsíční nominální mzda
  zaměstnanců v národním hospodářství</t>
    </r>
    <r>
      <rPr>
        <vertAlign val="superscript"/>
        <sz val="8"/>
        <rFont val="Arial CE"/>
        <family val="2"/>
      </rPr>
      <t>5)</t>
    </r>
  </si>
  <si>
    <r>
      <t>Average monthly gross nominal wage
  per employee in the national economy</t>
    </r>
    <r>
      <rPr>
        <i/>
        <vertAlign val="superscript"/>
        <sz val="8"/>
        <rFont val="Arial CE"/>
        <family val="2"/>
      </rPr>
      <t>5)</t>
    </r>
  </si>
  <si>
    <r>
      <t>Index reálných mezd 
  (v civilním sektoru)</t>
    </r>
    <r>
      <rPr>
        <vertAlign val="superscript"/>
        <sz val="8"/>
        <rFont val="Arial CE"/>
        <family val="2"/>
      </rPr>
      <t>6)</t>
    </r>
  </si>
  <si>
    <r>
      <t>Real wages and salaries index 
  (in the civil sector)</t>
    </r>
    <r>
      <rPr>
        <i/>
        <vertAlign val="superscript"/>
        <sz val="8"/>
        <rFont val="Arial CE"/>
        <family val="2"/>
      </rPr>
      <t xml:space="preserve">6) </t>
    </r>
    <r>
      <rPr>
        <i/>
        <sz val="8"/>
        <rFont val="Arial CE"/>
        <family val="2"/>
      </rPr>
      <t xml:space="preserve">    </t>
    </r>
  </si>
  <si>
    <r>
      <t>Index reálných mezd 
  (v národním hospodářství)</t>
    </r>
    <r>
      <rPr>
        <vertAlign val="superscript"/>
        <sz val="8"/>
        <rFont val="Arial CE"/>
        <family val="2"/>
      </rPr>
      <t>6)</t>
    </r>
  </si>
  <si>
    <r>
      <t>Real wages and salaries index 
  (in the national economy)</t>
    </r>
    <r>
      <rPr>
        <i/>
        <vertAlign val="superscript"/>
        <sz val="8"/>
        <rFont val="Arial CE"/>
        <family val="2"/>
      </rPr>
      <t xml:space="preserve">6) </t>
    </r>
    <r>
      <rPr>
        <i/>
        <sz val="8"/>
        <rFont val="Arial CE"/>
        <family val="2"/>
      </rPr>
      <t xml:space="preserve">    </t>
    </r>
  </si>
  <si>
    <r>
      <t xml:space="preserve">1) </t>
    </r>
    <r>
      <rPr>
        <sz val="8"/>
        <rFont val="Arial CE"/>
        <family val="2"/>
      </rPr>
      <t>údaje ze zpravodajského souboru statistiky rodinných účtů</t>
    </r>
  </si>
  <si>
    <r>
      <t xml:space="preserve">1) </t>
    </r>
    <r>
      <rPr>
        <i/>
        <sz val="8"/>
        <rFont val="Arial CE"/>
        <family val="2"/>
      </rPr>
      <t>Data from the reporting sample of household budgets statistics</t>
    </r>
  </si>
  <si>
    <r>
      <t xml:space="preserve">2) </t>
    </r>
    <r>
      <rPr>
        <sz val="8"/>
        <rFont val="Arial CE"/>
        <family val="2"/>
      </rPr>
      <t>viz metodický úvod ke kapitole 10A; předběžné údaje za rok 2002, odhad za rok 2003</t>
    </r>
  </si>
  <si>
    <r>
      <t>2)</t>
    </r>
    <r>
      <rPr>
        <i/>
        <sz val="8"/>
        <rFont val="Arial CE"/>
        <family val="2"/>
      </rPr>
      <t xml:space="preserve"> See the methodological introduction to Chapter 10A; preliminary data for 2002, estimate for 2003</t>
    </r>
  </si>
  <si>
    <r>
      <t xml:space="preserve">3) </t>
    </r>
    <r>
      <rPr>
        <sz val="8"/>
        <rFont val="Arial CE"/>
        <family val="2"/>
      </rPr>
      <t xml:space="preserve">z celkového počtu disponibilních pracovních sil; Pramen: Ministerstvo práce a sociálních věcí ČR </t>
    </r>
  </si>
  <si>
    <r>
      <t xml:space="preserve">3) </t>
    </r>
    <r>
      <rPr>
        <i/>
        <sz val="8"/>
        <rFont val="Arial CE"/>
        <family val="2"/>
      </rPr>
      <t xml:space="preserve">Of the total labour force available; Source: Ministry of Labour and Social Affairs of the Czech Republic </t>
    </r>
    <r>
      <rPr>
        <i/>
        <vertAlign val="superscript"/>
        <sz val="8"/>
        <rFont val="Arial CE"/>
        <family val="2"/>
      </rPr>
      <t xml:space="preserve"> </t>
    </r>
  </si>
  <si>
    <r>
      <t>4)</t>
    </r>
    <r>
      <rPr>
        <sz val="8"/>
        <rFont val="Arial CE"/>
        <family val="2"/>
      </rPr>
      <t xml:space="preserve"> Pramen: Ministerstvo práce a sociálních věcí ČR</t>
    </r>
  </si>
  <si>
    <r>
      <t>4)</t>
    </r>
    <r>
      <rPr>
        <i/>
        <sz val="8"/>
        <rFont val="Arial CE"/>
        <family val="2"/>
      </rPr>
      <t xml:space="preserve"> Source: Ministry of Labour and Social Affairs of the Czech Republic</t>
    </r>
  </si>
  <si>
    <r>
      <t>5)</t>
    </r>
    <r>
      <rPr>
        <sz val="8"/>
        <rFont val="Arial CE"/>
        <family val="2"/>
      </rPr>
      <t xml:space="preserve"> viz metodický úvod ke kapitole 10A a Poznámky k tabulkám 10-3. a 10-4.; předběžné údaje za rok 2003</t>
    </r>
  </si>
  <si>
    <r>
      <t>5)</t>
    </r>
    <r>
      <rPr>
        <i/>
        <sz val="8"/>
        <rFont val="Arial CE"/>
        <family val="2"/>
      </rPr>
      <t xml:space="preserve"> See the methodological introduction to Chapter 10A and the Notes on tables 10-3 and 10-4; preliminary data for 2003</t>
    </r>
  </si>
  <si>
    <r>
      <t xml:space="preserve">6) </t>
    </r>
    <r>
      <rPr>
        <sz val="8"/>
        <rFont val="Arial CE"/>
        <family val="2"/>
      </rPr>
      <t>podíl indexu průměrné hrubé měsíční nominální mzdy a cenového indexu ve spotřebitelské sféře celkem (předchozí rok = 100)</t>
    </r>
  </si>
  <si>
    <r>
      <t xml:space="preserve">6) </t>
    </r>
    <r>
      <rPr>
        <i/>
        <sz val="8"/>
        <rFont val="Arial CE"/>
        <family val="2"/>
      </rPr>
      <t>Ratio of the index of average monthly gross nominal wages and the price index referring to the consumer sphere in total
    (previous year = 100)</t>
    </r>
  </si>
  <si>
    <t>3. pokračování</t>
  </si>
  <si>
    <t>Dovoz celkem</t>
  </si>
  <si>
    <t xml:space="preserve">mil. Kčs/Kč FOB </t>
  </si>
  <si>
    <t>CSK/CZK mil. FOB</t>
  </si>
  <si>
    <t>Imports, total</t>
  </si>
  <si>
    <t>Dovoz bez Slovenska</t>
  </si>
  <si>
    <t>Imports excl. Slovakia</t>
  </si>
  <si>
    <t>Vývoz celkem</t>
  </si>
  <si>
    <t>Exports, total</t>
  </si>
  <si>
    <t>Vývoz bez Slovenska</t>
  </si>
  <si>
    <t>Exports excl. Slovakia</t>
  </si>
  <si>
    <t>Bilance celkem</t>
  </si>
  <si>
    <t>Balance, total</t>
  </si>
  <si>
    <t>Bilance bez Slovenska</t>
  </si>
  <si>
    <t>Balance excl. Slovakia</t>
  </si>
  <si>
    <t>Dovoz z EU</t>
  </si>
  <si>
    <t>Imports from the EU</t>
  </si>
  <si>
    <t>Vývoz do EU</t>
  </si>
  <si>
    <t>Exports to the EU</t>
  </si>
  <si>
    <t>Bilance s EU</t>
  </si>
  <si>
    <t>EU-related balance</t>
  </si>
  <si>
    <t>Environment</t>
  </si>
  <si>
    <t xml:space="preserve">Pořízené investice na ochranu ŽP </t>
  </si>
  <si>
    <t>mil. Kčs/Kč, b. c.</t>
  </si>
  <si>
    <t xml:space="preserve">CSK/CZK mil.,
current prices </t>
  </si>
  <si>
    <t>Value of fixed assets acquired
  for environment protection</t>
  </si>
  <si>
    <t>tuhé</t>
  </si>
  <si>
    <t>tis. t</t>
  </si>
  <si>
    <t>thousand tonnes</t>
  </si>
  <si>
    <t>Solids</t>
  </si>
  <si>
    <t>oxid uhelnatý (CO)</t>
  </si>
  <si>
    <t>Carbon monoxide (CO)</t>
  </si>
  <si>
    <t>Specifická potřeba pitné vody</t>
  </si>
  <si>
    <t>Specific drinking water supply</t>
  </si>
  <si>
    <t>celkem</t>
  </si>
  <si>
    <t>l /osobu/den</t>
  </si>
  <si>
    <t>litres/person/day</t>
  </si>
  <si>
    <t>v domácnostech</t>
  </si>
  <si>
    <t>Households</t>
  </si>
  <si>
    <t>Zemědělství</t>
  </si>
  <si>
    <t>Agriculture</t>
  </si>
  <si>
    <t>mil. Kč, b. c.</t>
  </si>
  <si>
    <t xml:space="preserve">CZK mil.,
current prices </t>
  </si>
  <si>
    <t xml:space="preserve">CZK </t>
  </si>
  <si>
    <t>Produkce zemědělského odvětví
   na 1 pracovníka v zemědělství</t>
  </si>
  <si>
    <t>Agricultural output per person
  engaged in agriculture</t>
  </si>
  <si>
    <t>Zemědělská půda  (stav k 31. 12.)</t>
  </si>
  <si>
    <t>tis. ha</t>
  </si>
  <si>
    <t>thousand ha</t>
  </si>
  <si>
    <t>Agricultural land (31 December)</t>
  </si>
  <si>
    <t>z toho orná půda</t>
  </si>
  <si>
    <t>Arable land</t>
  </si>
  <si>
    <t>Osevní plocha úhrnem (stav k 31. 5.)</t>
  </si>
  <si>
    <t>Area under crops, total (31 May)</t>
  </si>
  <si>
    <r>
      <t>Zahraniční obchod</t>
    </r>
    <r>
      <rPr>
        <vertAlign val="superscript"/>
        <sz val="8"/>
        <rFont val="Arial CE"/>
        <family val="2"/>
      </rPr>
      <t>1)</t>
    </r>
  </si>
  <si>
    <r>
      <t>External trade</t>
    </r>
    <r>
      <rPr>
        <i/>
        <vertAlign val="superscript"/>
        <sz val="8"/>
        <rFont val="Arial"/>
        <family val="2"/>
      </rPr>
      <t>1)</t>
    </r>
  </si>
  <si>
    <r>
      <t>Životní prostředí</t>
    </r>
    <r>
      <rPr>
        <i/>
        <sz val="8"/>
        <rFont val="Arial CE"/>
        <family val="2"/>
      </rPr>
      <t xml:space="preserve"> </t>
    </r>
    <r>
      <rPr>
        <sz val="8"/>
        <rFont val="Arial CE"/>
        <family val="2"/>
      </rPr>
      <t xml:space="preserve">            </t>
    </r>
  </si>
  <si>
    <r>
      <t>Emise ze zdrojů znečišťování ovzduší</t>
    </r>
    <r>
      <rPr>
        <vertAlign val="superscript"/>
        <sz val="8"/>
        <rFont val="Arial CE"/>
        <family val="2"/>
      </rPr>
      <t>2)</t>
    </r>
  </si>
  <si>
    <r>
      <t>Emissions of air polluters</t>
    </r>
    <r>
      <rPr>
        <i/>
        <vertAlign val="superscript"/>
        <sz val="8"/>
        <rFont val="Arial CE"/>
        <family val="2"/>
      </rPr>
      <t>2)</t>
    </r>
  </si>
  <si>
    <r>
      <t>oxid siřičitý (SO</t>
    </r>
    <r>
      <rPr>
        <vertAlign val="subscript"/>
        <sz val="8"/>
        <rFont val="Arial CE"/>
        <family val="2"/>
      </rPr>
      <t>2</t>
    </r>
    <r>
      <rPr>
        <sz val="8"/>
        <rFont val="Arial CE"/>
        <family val="2"/>
      </rPr>
      <t>)</t>
    </r>
  </si>
  <si>
    <r>
      <t>Sulphur dioxide (SO</t>
    </r>
    <r>
      <rPr>
        <i/>
        <vertAlign val="subscript"/>
        <sz val="8"/>
        <rFont val="Arial CE"/>
        <family val="2"/>
      </rPr>
      <t>2</t>
    </r>
    <r>
      <rPr>
        <i/>
        <sz val="8"/>
        <rFont val="Arial CE"/>
        <family val="2"/>
      </rPr>
      <t>)</t>
    </r>
  </si>
  <si>
    <r>
      <t>oxidy dusíku (NO</t>
    </r>
    <r>
      <rPr>
        <vertAlign val="subscript"/>
        <sz val="8"/>
        <rFont val="Arial CE"/>
        <family val="2"/>
      </rPr>
      <t>x</t>
    </r>
    <r>
      <rPr>
        <sz val="8"/>
        <rFont val="Arial CE"/>
        <family val="2"/>
      </rPr>
      <t>)</t>
    </r>
  </si>
  <si>
    <r>
      <t>Nitrogen oxides (NO</t>
    </r>
    <r>
      <rPr>
        <i/>
        <vertAlign val="subscript"/>
        <sz val="8"/>
        <rFont val="Arial CE"/>
        <family val="2"/>
      </rPr>
      <t>x</t>
    </r>
    <r>
      <rPr>
        <i/>
        <sz val="8"/>
        <rFont val="Arial CE"/>
        <family val="2"/>
      </rPr>
      <t>)</t>
    </r>
  </si>
  <si>
    <r>
      <t>uhlovodíky (C</t>
    </r>
    <r>
      <rPr>
        <vertAlign val="subscript"/>
        <sz val="8"/>
        <rFont val="Arial CE"/>
        <family val="2"/>
      </rPr>
      <t>x</t>
    </r>
    <r>
      <rPr>
        <sz val="8"/>
        <rFont val="Arial CE"/>
        <family val="2"/>
      </rPr>
      <t>H</t>
    </r>
    <r>
      <rPr>
        <vertAlign val="subscript"/>
        <sz val="8"/>
        <rFont val="Arial CE"/>
        <family val="2"/>
      </rPr>
      <t>y</t>
    </r>
    <r>
      <rPr>
        <sz val="8"/>
        <rFont val="Arial CE"/>
        <family val="2"/>
      </rPr>
      <t>)</t>
    </r>
  </si>
  <si>
    <r>
      <t>Hydrocarbons (C</t>
    </r>
    <r>
      <rPr>
        <i/>
        <vertAlign val="subscript"/>
        <sz val="8"/>
        <rFont val="Arial CE"/>
        <family val="2"/>
      </rPr>
      <t>x</t>
    </r>
    <r>
      <rPr>
        <i/>
        <sz val="8"/>
        <rFont val="Arial CE"/>
        <family val="2"/>
      </rPr>
      <t>H</t>
    </r>
    <r>
      <rPr>
        <i/>
        <vertAlign val="subscript"/>
        <sz val="8"/>
        <rFont val="Arial CE"/>
        <family val="2"/>
      </rPr>
      <t>y</t>
    </r>
    <r>
      <rPr>
        <i/>
        <sz val="8"/>
        <rFont val="Arial CE"/>
        <family val="2"/>
      </rPr>
      <t>)</t>
    </r>
  </si>
  <si>
    <r>
      <t>Produkce zemědělského odvětví</t>
    </r>
    <r>
      <rPr>
        <vertAlign val="superscript"/>
        <sz val="8"/>
        <rFont val="Arial CE"/>
        <family val="2"/>
      </rPr>
      <t>3)</t>
    </r>
  </si>
  <si>
    <r>
      <t>Output of agricultural industry</t>
    </r>
    <r>
      <rPr>
        <i/>
        <vertAlign val="superscript"/>
        <sz val="8"/>
        <rFont val="Arial CE"/>
        <family val="2"/>
      </rPr>
      <t>3)</t>
    </r>
  </si>
  <si>
    <r>
      <t>z toho: rostlinná produkce</t>
    </r>
    <r>
      <rPr>
        <vertAlign val="superscript"/>
        <sz val="8"/>
        <rFont val="Arial CE"/>
        <family val="2"/>
      </rPr>
      <t>4)</t>
    </r>
  </si>
  <si>
    <r>
      <t>Crop output</t>
    </r>
    <r>
      <rPr>
        <i/>
        <vertAlign val="superscript"/>
        <sz val="8"/>
        <rFont val="Arial CE"/>
        <family val="2"/>
      </rPr>
      <t>4)</t>
    </r>
  </si>
  <si>
    <r>
      <t>živočišná produkce</t>
    </r>
    <r>
      <rPr>
        <vertAlign val="superscript"/>
        <sz val="8"/>
        <rFont val="Arial CE"/>
        <family val="2"/>
      </rPr>
      <t>4)</t>
    </r>
  </si>
  <si>
    <r>
      <t>Animal output</t>
    </r>
    <r>
      <rPr>
        <i/>
        <vertAlign val="superscript"/>
        <sz val="8"/>
        <rFont val="Arial CE"/>
        <family val="2"/>
      </rPr>
      <t>4)</t>
    </r>
  </si>
  <si>
    <r>
      <t>Produkce zemědělského odvětví 
  na 1 ha zemědělské půdy</t>
    </r>
    <r>
      <rPr>
        <vertAlign val="superscript"/>
        <sz val="8"/>
        <rFont val="Arial CE"/>
        <family val="2"/>
      </rPr>
      <t>5)</t>
    </r>
  </si>
  <si>
    <r>
      <t>Output of agricultural industry
  per ha of agricultural land</t>
    </r>
    <r>
      <rPr>
        <i/>
        <vertAlign val="superscript"/>
        <sz val="8"/>
        <rFont val="Arial CE"/>
        <family val="2"/>
      </rPr>
      <t>5)</t>
    </r>
  </si>
  <si>
    <r>
      <t xml:space="preserve">5)  </t>
    </r>
    <r>
      <rPr>
        <sz val="8"/>
        <rFont val="Arial CE"/>
        <family val="0"/>
      </rPr>
      <t>2 686</t>
    </r>
  </si>
  <si>
    <r>
      <t xml:space="preserve">5)  </t>
    </r>
    <r>
      <rPr>
        <sz val="8"/>
        <rFont val="Arial CE"/>
        <family val="0"/>
      </rPr>
      <t>2 571</t>
    </r>
  </si>
  <si>
    <r>
      <t>1)</t>
    </r>
    <r>
      <rPr>
        <sz val="8"/>
        <rFont val="Arial CE"/>
        <family val="2"/>
      </rPr>
      <t xml:space="preserve"> údaje za rok 1990 jsou přepočteny podle metodiky celní statistiky; údaje za roky 1993 - 1995 v metodice roku 1996;
   údaje za roky 1996 - 2003 v metodice roku 2000; předběžné údaje za rok 2003</t>
    </r>
  </si>
  <si>
    <r>
      <t xml:space="preserve">1) </t>
    </r>
    <r>
      <rPr>
        <i/>
        <sz val="8"/>
        <rFont val="Arial CE"/>
        <family val="0"/>
      </rPr>
      <t>1990 figures are converted to comply with customs statistics methodology; 1993 - 1995 figures are governed by 1996
    methodology and 1996 - 2003 figures by 2000 methodology; preliminary for 2003</t>
    </r>
  </si>
  <si>
    <r>
      <t>2)</t>
    </r>
    <r>
      <rPr>
        <sz val="8"/>
        <rFont val="Arial CE"/>
        <family val="2"/>
      </rPr>
      <t xml:space="preserve"> ze stacionárních zdrojů (REZZO 1 - 3)</t>
    </r>
  </si>
  <si>
    <r>
      <t xml:space="preserve">2) </t>
    </r>
    <r>
      <rPr>
        <i/>
        <sz val="8"/>
        <rFont val="Arial CE"/>
        <family val="2"/>
      </rPr>
      <t>Stationary polluters (REZZO 1 - 3)</t>
    </r>
  </si>
  <si>
    <r>
      <t>3)</t>
    </r>
    <r>
      <rPr>
        <sz val="8"/>
        <rFont val="Arial CE"/>
        <family val="2"/>
      </rPr>
      <t xml:space="preserve"> pramen za roky 1994 - 1997 = VÚZE</t>
    </r>
  </si>
  <si>
    <r>
      <t xml:space="preserve">3) </t>
    </r>
    <r>
      <rPr>
        <i/>
        <sz val="8"/>
        <rFont val="Arial CE"/>
        <family val="2"/>
      </rPr>
      <t xml:space="preserve">Source for years 1994-1997: the Research Institute of Agricultural Economics  </t>
    </r>
  </si>
  <si>
    <r>
      <t xml:space="preserve">4) </t>
    </r>
    <r>
      <rPr>
        <i/>
        <sz val="8"/>
        <rFont val="Arial CE"/>
        <family val="2"/>
      </rPr>
      <t>Incl. non-agricultural secondary activity (inseparable) before 2002</t>
    </r>
  </si>
  <si>
    <r>
      <t>5)</t>
    </r>
    <r>
      <rPr>
        <sz val="8"/>
        <rFont val="Arial CE"/>
        <family val="2"/>
      </rPr>
      <t xml:space="preserve"> pouze zemědělský sektor</t>
    </r>
  </si>
  <si>
    <r>
      <t xml:space="preserve">5) </t>
    </r>
    <r>
      <rPr>
        <i/>
        <sz val="8"/>
        <rFont val="Arial CE"/>
        <family val="2"/>
      </rPr>
      <t>Agricultural sector only</t>
    </r>
  </si>
  <si>
    <t>4. pokračování</t>
  </si>
  <si>
    <t>Sklizeň zemědělských plodin</t>
  </si>
  <si>
    <t>Harvest of farm crops</t>
  </si>
  <si>
    <t xml:space="preserve">z toho: </t>
  </si>
  <si>
    <t>pšenice</t>
  </si>
  <si>
    <t>Wheat</t>
  </si>
  <si>
    <t>ječmen</t>
  </si>
  <si>
    <t>Barley</t>
  </si>
  <si>
    <t>brambory celkem</t>
  </si>
  <si>
    <t>Potatoes, total</t>
  </si>
  <si>
    <t>cukrovka technická</t>
  </si>
  <si>
    <t>Industrial sugar beet</t>
  </si>
  <si>
    <t>pícniny na orné půdě celkem - seno</t>
  </si>
  <si>
    <t>Arable fodder crops, total  - hay</t>
  </si>
  <si>
    <t>skot</t>
  </si>
  <si>
    <t>tis. kusů</t>
  </si>
  <si>
    <t>thousand pcs</t>
  </si>
  <si>
    <t>Cattle</t>
  </si>
  <si>
    <t>z toho krávy</t>
  </si>
  <si>
    <t>Cows</t>
  </si>
  <si>
    <t>prasata</t>
  </si>
  <si>
    <t>Pigs</t>
  </si>
  <si>
    <t>z toho prasnice</t>
  </si>
  <si>
    <t>Sows</t>
  </si>
  <si>
    <t>ovce a berani</t>
  </si>
  <si>
    <t xml:space="preserve">Sheep </t>
  </si>
  <si>
    <t>koně</t>
  </si>
  <si>
    <t>Horses</t>
  </si>
  <si>
    <t>drůbež</t>
  </si>
  <si>
    <t>Poultry</t>
  </si>
  <si>
    <t>z toho slepice</t>
  </si>
  <si>
    <t>Hens</t>
  </si>
  <si>
    <t xml:space="preserve">Výroba masa </t>
  </si>
  <si>
    <t>tis. t ž. hm.</t>
  </si>
  <si>
    <t>thousand tonnes
 of live weight</t>
  </si>
  <si>
    <t>Cattle &amp; pigs production</t>
  </si>
  <si>
    <t>v tom:</t>
  </si>
  <si>
    <t>hovězího vč. telecího</t>
  </si>
  <si>
    <t>Cattle incl. calves</t>
  </si>
  <si>
    <t>vepřového</t>
  </si>
  <si>
    <t>Výroba drůbežího masa</t>
  </si>
  <si>
    <t>Poultry production</t>
  </si>
  <si>
    <t>Výroba mléka</t>
  </si>
  <si>
    <t>mil. litrů</t>
  </si>
  <si>
    <t>mil. litres</t>
  </si>
  <si>
    <t>Milk production</t>
  </si>
  <si>
    <t>Snáška vajec</t>
  </si>
  <si>
    <t>mil. kusů</t>
  </si>
  <si>
    <t>mil. pcs</t>
  </si>
  <si>
    <t>Egg-laying</t>
  </si>
  <si>
    <t>Průměrná roční dojivost 1 krávy</t>
  </si>
  <si>
    <t>litry</t>
  </si>
  <si>
    <t>Average annual milk yield per cow</t>
  </si>
  <si>
    <t>Průměrná roční snáška 1 slepice</t>
  </si>
  <si>
    <t>Average annual egg-laying per hen</t>
  </si>
  <si>
    <t>kg č. ž.</t>
  </si>
  <si>
    <t>kg nutrients</t>
  </si>
  <si>
    <t>v tom hnojiva:</t>
  </si>
  <si>
    <t>dusíkatá</t>
  </si>
  <si>
    <t>kg N</t>
  </si>
  <si>
    <t xml:space="preserve">Nitrogen </t>
  </si>
  <si>
    <t>fosforečná</t>
  </si>
  <si>
    <t xml:space="preserve">Phosphorous </t>
  </si>
  <si>
    <t>draselná</t>
  </si>
  <si>
    <t xml:space="preserve">Potassium </t>
  </si>
  <si>
    <t>Lesnictví</t>
  </si>
  <si>
    <t>Forestry</t>
  </si>
  <si>
    <t>Lesní pozemky (stav k 31. 12.)</t>
  </si>
  <si>
    <t>Forest land (31 December)</t>
  </si>
  <si>
    <t>Plochy dřevin</t>
  </si>
  <si>
    <t>Areas under tree species</t>
  </si>
  <si>
    <t>jehličnaté</t>
  </si>
  <si>
    <t>Coniferous</t>
  </si>
  <si>
    <t>listnaté</t>
  </si>
  <si>
    <t>Non-coniferous</t>
  </si>
  <si>
    <t>Zalesňování</t>
  </si>
  <si>
    <t>ha</t>
  </si>
  <si>
    <t>Afforestation/reforestation</t>
  </si>
  <si>
    <t>Těžba dřeva celkem</t>
  </si>
  <si>
    <t>Timber removals</t>
  </si>
  <si>
    <r>
      <t>4)</t>
    </r>
    <r>
      <rPr>
        <sz val="8"/>
        <rFont val="Arial CE"/>
        <family val="0"/>
      </rPr>
      <t xml:space="preserve">  3 867</t>
    </r>
  </si>
  <si>
    <r>
      <t xml:space="preserve">4)  </t>
    </r>
    <r>
      <rPr>
        <sz val="8"/>
        <rFont val="Arial CE"/>
        <family val="2"/>
      </rPr>
      <t>2 638</t>
    </r>
  </si>
  <si>
    <r>
      <t>4)</t>
    </r>
    <r>
      <rPr>
        <sz val="8"/>
        <rFont val="Arial CE"/>
        <family val="0"/>
      </rPr>
      <t xml:space="preserve">  1 793</t>
    </r>
  </si>
  <si>
    <r>
      <t xml:space="preserve">4) </t>
    </r>
    <r>
      <rPr>
        <sz val="8"/>
        <rFont val="Arial CE"/>
        <family val="2"/>
      </rPr>
      <t xml:space="preserve"> 2 069</t>
    </r>
  </si>
  <si>
    <r>
      <t>4)</t>
    </r>
    <r>
      <rPr>
        <sz val="8"/>
        <rFont val="Arial CE"/>
        <family val="0"/>
      </rPr>
      <t xml:space="preserve">  901</t>
    </r>
  </si>
  <si>
    <r>
      <t xml:space="preserve">4)  </t>
    </r>
    <r>
      <rPr>
        <sz val="8"/>
        <rFont val="Arial CE"/>
        <family val="2"/>
      </rPr>
      <t>683</t>
    </r>
  </si>
  <si>
    <r>
      <t>4)</t>
    </r>
    <r>
      <rPr>
        <sz val="8"/>
        <rFont val="Arial CE"/>
        <family val="0"/>
      </rPr>
      <t xml:space="preserve">  3 833</t>
    </r>
  </si>
  <si>
    <r>
      <t xml:space="preserve">4)  </t>
    </r>
    <r>
      <rPr>
        <sz val="8"/>
        <rFont val="Arial CE"/>
        <family val="2"/>
      </rPr>
      <t>3 495</t>
    </r>
  </si>
  <si>
    <r>
      <t>řepka</t>
    </r>
    <r>
      <rPr>
        <vertAlign val="superscript"/>
        <sz val="8"/>
        <rFont val="Arial CE"/>
        <family val="2"/>
      </rPr>
      <t>1)</t>
    </r>
  </si>
  <si>
    <r>
      <t>4)</t>
    </r>
    <r>
      <rPr>
        <sz val="8"/>
        <rFont val="Arial CE"/>
        <family val="2"/>
      </rPr>
      <t xml:space="preserve"> 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710</t>
    </r>
  </si>
  <si>
    <r>
      <t xml:space="preserve">4)  </t>
    </r>
    <r>
      <rPr>
        <sz val="8"/>
        <rFont val="Arial CE"/>
        <family val="2"/>
      </rPr>
      <t>388</t>
    </r>
  </si>
  <si>
    <r>
      <t>Rape</t>
    </r>
    <r>
      <rPr>
        <i/>
        <vertAlign val="superscript"/>
        <sz val="8"/>
        <rFont val="Arial CE"/>
        <family val="2"/>
      </rPr>
      <t>1)</t>
    </r>
  </si>
  <si>
    <r>
      <t>4)</t>
    </r>
    <r>
      <rPr>
        <sz val="8"/>
        <rFont val="Arial CE"/>
        <family val="2"/>
      </rPr>
      <t xml:space="preserve">  3 274</t>
    </r>
  </si>
  <si>
    <r>
      <t xml:space="preserve">4) </t>
    </r>
    <r>
      <rPr>
        <sz val="8"/>
        <rFont val="Arial CE"/>
        <family val="2"/>
      </rPr>
      <t xml:space="preserve"> 2 522</t>
    </r>
  </si>
  <si>
    <r>
      <t>Hospodářská zvířata</t>
    </r>
    <r>
      <rPr>
        <vertAlign val="superscript"/>
        <sz val="8"/>
        <rFont val="Arial CE"/>
        <family val="2"/>
      </rPr>
      <t>2)</t>
    </r>
  </si>
  <si>
    <r>
      <t>Livestock</t>
    </r>
    <r>
      <rPr>
        <i/>
        <vertAlign val="superscript"/>
        <sz val="8"/>
        <rFont val="Arial CE"/>
        <family val="2"/>
      </rPr>
      <t>2)</t>
    </r>
  </si>
  <si>
    <r>
      <t>4)</t>
    </r>
    <r>
      <rPr>
        <sz val="8"/>
        <rFont val="Arial CE"/>
        <family val="0"/>
      </rPr>
      <t xml:space="preserve">  1 520</t>
    </r>
  </si>
  <si>
    <r>
      <t>4)</t>
    </r>
    <r>
      <rPr>
        <sz val="8"/>
        <rFont val="Arial CE"/>
        <family val="0"/>
      </rPr>
      <t xml:space="preserve">  1 474</t>
    </r>
  </si>
  <si>
    <r>
      <t xml:space="preserve">4)  </t>
    </r>
    <r>
      <rPr>
        <sz val="8"/>
        <rFont val="Arial CE"/>
        <family val="2"/>
      </rPr>
      <t>1 428</t>
    </r>
  </si>
  <si>
    <r>
      <t>4)</t>
    </r>
    <r>
      <rPr>
        <sz val="8"/>
        <rFont val="Arial CE"/>
        <family val="0"/>
      </rPr>
      <t xml:space="preserve">  596</t>
    </r>
  </si>
  <si>
    <r>
      <t>4)</t>
    </r>
    <r>
      <rPr>
        <sz val="8"/>
        <rFont val="Arial CE"/>
        <family val="0"/>
      </rPr>
      <t xml:space="preserve">  590</t>
    </r>
  </si>
  <si>
    <r>
      <t xml:space="preserve">4)  </t>
    </r>
    <r>
      <rPr>
        <sz val="8"/>
        <rFont val="Arial CE"/>
        <family val="2"/>
      </rPr>
      <t>573</t>
    </r>
  </si>
  <si>
    <r>
      <t>4)</t>
    </r>
    <r>
      <rPr>
        <sz val="8"/>
        <rFont val="Arial CE"/>
        <family val="0"/>
      </rPr>
      <t xml:space="preserve">  3 441</t>
    </r>
  </si>
  <si>
    <r>
      <t>4)</t>
    </r>
    <r>
      <rPr>
        <sz val="8"/>
        <rFont val="Arial CE"/>
        <family val="0"/>
      </rPr>
      <t xml:space="preserve">  3 363</t>
    </r>
  </si>
  <si>
    <r>
      <t xml:space="preserve">4) </t>
    </r>
    <r>
      <rPr>
        <sz val="8"/>
        <rFont val="Arial CE"/>
        <family val="2"/>
      </rPr>
      <t xml:space="preserve"> 3 127</t>
    </r>
  </si>
  <si>
    <r>
      <t>4)</t>
    </r>
    <r>
      <rPr>
        <sz val="8"/>
        <rFont val="Arial CE"/>
        <family val="0"/>
      </rPr>
      <t xml:space="preserve">  289</t>
    </r>
  </si>
  <si>
    <r>
      <t xml:space="preserve">4) </t>
    </r>
    <r>
      <rPr>
        <sz val="8"/>
        <rFont val="Arial CE"/>
        <family val="0"/>
      </rPr>
      <t xml:space="preserve"> 283</t>
    </r>
  </si>
  <si>
    <r>
      <t xml:space="preserve">4)  </t>
    </r>
    <r>
      <rPr>
        <sz val="8"/>
        <rFont val="Arial CE"/>
        <family val="2"/>
      </rPr>
      <t>251</t>
    </r>
  </si>
  <si>
    <r>
      <t>4)</t>
    </r>
    <r>
      <rPr>
        <sz val="8"/>
        <rFont val="Arial CE"/>
        <family val="0"/>
      </rPr>
      <t xml:space="preserve">  96</t>
    </r>
  </si>
  <si>
    <r>
      <t>4)</t>
    </r>
    <r>
      <rPr>
        <sz val="8"/>
        <rFont val="Arial CE"/>
        <family val="0"/>
      </rPr>
      <t xml:space="preserve">  103</t>
    </r>
  </si>
  <si>
    <r>
      <t xml:space="preserve">4)  </t>
    </r>
    <r>
      <rPr>
        <sz val="8"/>
        <rFont val="Arial CE"/>
        <family val="2"/>
      </rPr>
      <t>116</t>
    </r>
  </si>
  <si>
    <r>
      <t>4)</t>
    </r>
    <r>
      <rPr>
        <sz val="8"/>
        <rFont val="Arial CE"/>
        <family val="0"/>
      </rPr>
      <t xml:space="preserve">  21</t>
    </r>
  </si>
  <si>
    <r>
      <t>4)</t>
    </r>
    <r>
      <rPr>
        <sz val="8"/>
        <rFont val="Arial CE"/>
        <family val="0"/>
      </rPr>
      <t xml:space="preserve">  20</t>
    </r>
  </si>
  <si>
    <r>
      <t xml:space="preserve">4) </t>
    </r>
    <r>
      <rPr>
        <sz val="8"/>
        <rFont val="Arial CE"/>
        <family val="2"/>
      </rPr>
      <t xml:space="preserve"> 20</t>
    </r>
  </si>
  <si>
    <r>
      <t>4)</t>
    </r>
    <r>
      <rPr>
        <sz val="8"/>
        <rFont val="Arial CE"/>
        <family val="0"/>
      </rPr>
      <t xml:space="preserve">  29 947</t>
    </r>
  </si>
  <si>
    <r>
      <t>4)</t>
    </r>
    <r>
      <rPr>
        <sz val="8"/>
        <rFont val="Arial CE"/>
        <family val="0"/>
      </rPr>
      <t xml:space="preserve">  26 873</t>
    </r>
  </si>
  <si>
    <r>
      <t xml:space="preserve">4)  </t>
    </r>
    <r>
      <rPr>
        <sz val="8"/>
        <rFont val="Arial CE"/>
        <family val="2"/>
      </rPr>
      <t>25 494</t>
    </r>
  </si>
  <si>
    <r>
      <t>4)</t>
    </r>
    <r>
      <rPr>
        <sz val="8"/>
        <rFont val="Arial CE"/>
        <family val="0"/>
      </rPr>
      <t xml:space="preserve">  6 838</t>
    </r>
  </si>
  <si>
    <r>
      <t>4)</t>
    </r>
    <r>
      <rPr>
        <sz val="8"/>
        <rFont val="Arial CE"/>
        <family val="0"/>
      </rPr>
      <t xml:space="preserve">  7 044</t>
    </r>
  </si>
  <si>
    <r>
      <t xml:space="preserve">4)  </t>
    </r>
    <r>
      <rPr>
        <sz val="8"/>
        <rFont val="Arial CE"/>
        <family val="2"/>
      </rPr>
      <t>6 394</t>
    </r>
  </si>
  <si>
    <r>
      <t>4)</t>
    </r>
    <r>
      <rPr>
        <sz val="8"/>
        <rFont val="Arial CE"/>
        <family val="0"/>
      </rPr>
      <t xml:space="preserve">  787</t>
    </r>
  </si>
  <si>
    <r>
      <t xml:space="preserve">4)  </t>
    </r>
    <r>
      <rPr>
        <sz val="8"/>
        <rFont val="Arial CE"/>
        <family val="2"/>
      </rPr>
      <t>774</t>
    </r>
  </si>
  <si>
    <r>
      <t>4)</t>
    </r>
    <r>
      <rPr>
        <sz val="8"/>
        <rFont val="Arial CE"/>
        <family val="0"/>
      </rPr>
      <t xml:space="preserve">  202</t>
    </r>
  </si>
  <si>
    <r>
      <t xml:space="preserve">4)  </t>
    </r>
    <r>
      <rPr>
        <sz val="8"/>
        <rFont val="Arial CE"/>
        <family val="2"/>
      </rPr>
      <t>198</t>
    </r>
  </si>
  <si>
    <r>
      <t>4)</t>
    </r>
    <r>
      <rPr>
        <sz val="8"/>
        <rFont val="Arial CE"/>
        <family val="0"/>
      </rPr>
      <t xml:space="preserve">  585</t>
    </r>
  </si>
  <si>
    <r>
      <t xml:space="preserve">4) </t>
    </r>
    <r>
      <rPr>
        <sz val="8"/>
        <rFont val="Arial CE"/>
        <family val="2"/>
      </rPr>
      <t xml:space="preserve"> 576</t>
    </r>
  </si>
  <si>
    <r>
      <t>4)</t>
    </r>
    <r>
      <rPr>
        <sz val="8"/>
        <rFont val="Arial CE"/>
        <family val="0"/>
      </rPr>
      <t xml:space="preserve">  317</t>
    </r>
  </si>
  <si>
    <r>
      <t xml:space="preserve">4)  </t>
    </r>
    <r>
      <rPr>
        <sz val="8"/>
        <rFont val="Arial CE"/>
        <family val="2"/>
      </rPr>
      <t>304</t>
    </r>
  </si>
  <si>
    <r>
      <t>4)</t>
    </r>
    <r>
      <rPr>
        <sz val="8"/>
        <rFont val="Arial CE"/>
        <family val="0"/>
      </rPr>
      <t xml:space="preserve">  2 728</t>
    </r>
  </si>
  <si>
    <r>
      <t xml:space="preserve">4)  </t>
    </r>
    <r>
      <rPr>
        <sz val="8"/>
        <rFont val="Arial CE"/>
        <family val="2"/>
      </rPr>
      <t>2 646</t>
    </r>
  </si>
  <si>
    <r>
      <t>4)</t>
    </r>
    <r>
      <rPr>
        <sz val="8"/>
        <rFont val="Arial CE"/>
        <family val="0"/>
      </rPr>
      <t xml:space="preserve">  1 829</t>
    </r>
  </si>
  <si>
    <r>
      <t xml:space="preserve">4)  </t>
    </r>
    <r>
      <rPr>
        <sz val="8"/>
        <rFont val="Arial CE"/>
        <family val="2"/>
      </rPr>
      <t>1 859</t>
    </r>
  </si>
  <si>
    <r>
      <t>4)</t>
    </r>
    <r>
      <rPr>
        <sz val="8"/>
        <rFont val="Arial CE"/>
        <family val="0"/>
      </rPr>
      <t xml:space="preserve">  5 717,9</t>
    </r>
  </si>
  <si>
    <r>
      <t xml:space="preserve">4) </t>
    </r>
    <r>
      <rPr>
        <sz val="8"/>
        <rFont val="Arial CE"/>
        <family val="2"/>
      </rPr>
      <t xml:space="preserve"> 5 756,2</t>
    </r>
  </si>
  <si>
    <r>
      <t>4)</t>
    </r>
    <r>
      <rPr>
        <sz val="8"/>
        <rFont val="Arial CE"/>
        <family val="0"/>
      </rPr>
      <t xml:space="preserve">  277,1</t>
    </r>
  </si>
  <si>
    <r>
      <t xml:space="preserve">4)  </t>
    </r>
    <r>
      <rPr>
        <sz val="8"/>
        <rFont val="Arial CE"/>
        <family val="2"/>
      </rPr>
      <t>275,2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</si>
</sst>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</numFmts>
  <fonts count="2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i/>
      <sz val="10"/>
      <name val="Arial CE"/>
      <family val="2"/>
    </font>
    <font>
      <i/>
      <vertAlign val="superscript"/>
      <sz val="8"/>
      <name val="Arial CE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vertAlign val="subscript"/>
      <sz val="8"/>
      <name val="Arial CE"/>
      <family val="2"/>
    </font>
    <font>
      <i/>
      <vertAlign val="subscript"/>
      <sz val="8"/>
      <name val="Arial CE"/>
      <family val="2"/>
    </font>
    <font>
      <sz val="7"/>
      <name val="Arial CE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wrapText="1"/>
    </xf>
    <xf numFmtId="0" fontId="8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centerContinuous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wrapText="1"/>
      <protection/>
    </xf>
    <xf numFmtId="0" fontId="6" fillId="0" borderId="0" xfId="0" applyFont="1" applyFill="1" applyAlignment="1" applyProtection="1">
      <alignment wrapText="1"/>
      <protection/>
    </xf>
    <xf numFmtId="0" fontId="8" fillId="0" borderId="6" xfId="0" applyFont="1" applyFill="1" applyBorder="1" applyAlignment="1" applyProtection="1">
      <alignment horizontal="center" wrapText="1"/>
      <protection/>
    </xf>
    <xf numFmtId="3" fontId="8" fillId="0" borderId="8" xfId="0" applyFont="1" applyFill="1" applyBorder="1" applyAlignment="1" applyProtection="1">
      <alignment/>
      <protection/>
    </xf>
    <xf numFmtId="3" fontId="8" fillId="0" borderId="9" xfId="0" applyNumberFormat="1" applyFont="1" applyFill="1" applyBorder="1" applyAlignment="1" applyProtection="1">
      <alignment/>
      <protection/>
    </xf>
    <xf numFmtId="3" fontId="8" fillId="0" borderId="10" xfId="0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/>
      <protection/>
    </xf>
    <xf numFmtId="3" fontId="8" fillId="0" borderId="6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6" xfId="0" applyNumberFormat="1" applyFont="1" applyFill="1" applyBorder="1" applyAlignment="1" applyProtection="1">
      <alignment horizontal="right"/>
      <protection/>
    </xf>
    <xf numFmtId="0" fontId="9" fillId="0" borderId="6" xfId="0" applyFont="1" applyFill="1" applyBorder="1" applyAlignment="1" applyProtection="1">
      <alignment horizontal="center" wrapText="1"/>
      <protection/>
    </xf>
    <xf numFmtId="0" fontId="9" fillId="0" borderId="7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left" wrapText="1" indent="1"/>
      <protection/>
    </xf>
    <xf numFmtId="0" fontId="0" fillId="0" borderId="12" xfId="0" applyFill="1" applyBorder="1" applyAlignment="1" applyProtection="1">
      <alignment horizontal="left" wrapText="1" indent="1"/>
      <protection/>
    </xf>
    <xf numFmtId="3" fontId="8" fillId="0" borderId="0" xfId="0" applyFont="1" applyFill="1" applyBorder="1" applyAlignment="1" applyProtection="1">
      <alignment/>
      <protection/>
    </xf>
    <xf numFmtId="3" fontId="8" fillId="0" borderId="6" xfId="0" applyFont="1" applyFill="1" applyBorder="1" applyAlignment="1" applyProtection="1">
      <alignment/>
      <protection/>
    </xf>
    <xf numFmtId="3" fontId="8" fillId="0" borderId="12" xfId="0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indent="1"/>
      <protection/>
    </xf>
    <xf numFmtId="0" fontId="8" fillId="0" borderId="12" xfId="0" applyFont="1" applyFill="1" applyBorder="1" applyAlignment="1" applyProtection="1">
      <alignment/>
      <protection/>
    </xf>
    <xf numFmtId="0" fontId="9" fillId="0" borderId="7" xfId="0" applyFont="1" applyFill="1" applyBorder="1" applyAlignment="1" applyProtection="1">
      <alignment horizontal="left" wrapText="1" indent="1"/>
      <protection/>
    </xf>
    <xf numFmtId="0" fontId="9" fillId="0" borderId="0" xfId="0" applyFont="1" applyFill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8" fillId="0" borderId="6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6" fillId="0" borderId="12" xfId="0" applyFont="1" applyFill="1" applyBorder="1" applyAlignment="1" applyProtection="1">
      <alignment horizontal="left" wrapText="1" indent="1"/>
      <protection/>
    </xf>
    <xf numFmtId="164" fontId="8" fillId="0" borderId="0" xfId="0" applyFont="1" applyFill="1" applyBorder="1" applyAlignment="1" applyProtection="1">
      <alignment/>
      <protection/>
    </xf>
    <xf numFmtId="164" fontId="8" fillId="0" borderId="6" xfId="0" applyFont="1" applyFill="1" applyBorder="1" applyAlignment="1" applyProtection="1">
      <alignment/>
      <protection/>
    </xf>
    <xf numFmtId="164" fontId="8" fillId="0" borderId="12" xfId="0" applyNumberFormat="1" applyFont="1" applyFill="1" applyBorder="1" applyAlignment="1" applyProtection="1">
      <alignment/>
      <protection/>
    </xf>
    <xf numFmtId="164" fontId="8" fillId="0" borderId="7" xfId="0" applyNumberFormat="1" applyFont="1" applyFill="1" applyBorder="1" applyAlignment="1" applyProtection="1">
      <alignment/>
      <protection/>
    </xf>
    <xf numFmtId="164" fontId="8" fillId="0" borderId="6" xfId="0" applyNumberFormat="1" applyFont="1" applyFill="1" applyBorder="1" applyAlignment="1" applyProtection="1">
      <alignment horizontal="right"/>
      <protection/>
    </xf>
    <xf numFmtId="164" fontId="8" fillId="0" borderId="13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wrapText="1"/>
      <protection/>
    </xf>
    <xf numFmtId="164" fontId="8" fillId="0" borderId="6" xfId="0" applyNumberFormat="1" applyFont="1" applyFill="1" applyBorder="1" applyAlignment="1" applyProtection="1">
      <alignment wrapText="1"/>
      <protection/>
    </xf>
    <xf numFmtId="164" fontId="8" fillId="0" borderId="12" xfId="0" applyNumberFormat="1" applyFont="1" applyFill="1" applyBorder="1" applyAlignment="1" applyProtection="1">
      <alignment wrapText="1"/>
      <protection/>
    </xf>
    <xf numFmtId="164" fontId="9" fillId="0" borderId="6" xfId="0" applyNumberFormat="1" applyFont="1" applyFill="1" applyBorder="1" applyAlignment="1" applyProtection="1">
      <alignment horizontal="center" wrapText="1"/>
      <protection/>
    </xf>
    <xf numFmtId="164" fontId="8" fillId="0" borderId="6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wrapText="1" indent="1"/>
      <protection/>
    </xf>
    <xf numFmtId="164" fontId="8" fillId="0" borderId="6" xfId="0" applyNumberFormat="1" applyFont="1" applyFill="1" applyBorder="1" applyAlignment="1" applyProtection="1">
      <alignment/>
      <protection/>
    </xf>
    <xf numFmtId="164" fontId="8" fillId="0" borderId="12" xfId="0" applyNumberFormat="1" applyFont="1" applyFill="1" applyBorder="1" applyAlignment="1" applyProtection="1">
      <alignment/>
      <protection/>
    </xf>
    <xf numFmtId="3" fontId="8" fillId="0" borderId="6" xfId="0" applyNumberFormat="1" applyFont="1" applyFill="1" applyBorder="1" applyAlignment="1" applyProtection="1">
      <alignment horizontal="center"/>
      <protection/>
    </xf>
    <xf numFmtId="3" fontId="8" fillId="0" borderId="6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12" fillId="0" borderId="0" xfId="0" applyFont="1" applyFill="1" applyAlignment="1" applyProtection="1">
      <alignment vertical="top" wrapText="1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3" fillId="0" borderId="0" xfId="0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0" fontId="9" fillId="0" borderId="5" xfId="0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3" fontId="8" fillId="0" borderId="6" xfId="0" applyFont="1" applyFill="1" applyBorder="1" applyAlignment="1" applyProtection="1">
      <alignment horizontal="center"/>
      <protection/>
    </xf>
    <xf numFmtId="164" fontId="8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 indent="1"/>
      <protection/>
    </xf>
    <xf numFmtId="0" fontId="9" fillId="0" borderId="0" xfId="0" applyFont="1" applyFill="1" applyAlignment="1" applyProtection="1">
      <alignment horizontal="left" wrapText="1" indent="1"/>
      <protection/>
    </xf>
    <xf numFmtId="0" fontId="0" fillId="0" borderId="0" xfId="0" applyFill="1" applyAlignment="1" applyProtection="1">
      <alignment wrapText="1"/>
      <protection/>
    </xf>
    <xf numFmtId="164" fontId="8" fillId="0" borderId="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indent="1"/>
      <protection/>
    </xf>
    <xf numFmtId="164" fontId="9" fillId="0" borderId="0" xfId="0" applyNumberFormat="1" applyFont="1" applyFill="1" applyBorder="1" applyAlignment="1" applyProtection="1">
      <alignment horizontal="left" wrapText="1" indent="1"/>
      <protection/>
    </xf>
    <xf numFmtId="164" fontId="8" fillId="0" borderId="18" xfId="0" applyNumberFormat="1" applyFont="1" applyFill="1" applyBorder="1" applyAlignment="1" applyProtection="1">
      <alignment horizontal="center"/>
      <protection/>
    </xf>
    <xf numFmtId="164" fontId="8" fillId="0" borderId="17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 horizontal="center" wrapText="1"/>
      <protection/>
    </xf>
    <xf numFmtId="164" fontId="8" fillId="0" borderId="9" xfId="0" applyNumberFormat="1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 horizontal="center" wrapText="1"/>
      <protection/>
    </xf>
    <xf numFmtId="164" fontId="8" fillId="0" borderId="0" xfId="0" applyNumberFormat="1" applyFont="1" applyFill="1" applyAlignment="1" applyProtection="1">
      <alignment/>
      <protection/>
    </xf>
    <xf numFmtId="164" fontId="8" fillId="0" borderId="7" xfId="0" applyNumberFormat="1" applyFont="1" applyFill="1" applyBorder="1" applyAlignment="1" applyProtection="1">
      <alignment/>
      <protection/>
    </xf>
    <xf numFmtId="164" fontId="8" fillId="0" borderId="7" xfId="0" applyNumberFormat="1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 applyProtection="1">
      <alignment wrapText="1"/>
      <protection/>
    </xf>
    <xf numFmtId="164" fontId="8" fillId="0" borderId="13" xfId="0" applyNumberFormat="1" applyFont="1" applyFill="1" applyBorder="1" applyAlignment="1" applyProtection="1">
      <alignment/>
      <protection/>
    </xf>
    <xf numFmtId="164" fontId="8" fillId="0" borderId="13" xfId="0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/>
      <protection/>
    </xf>
    <xf numFmtId="3" fontId="8" fillId="0" borderId="0" xfId="0" applyNumberFormat="1" applyFont="1" applyFill="1" applyAlignment="1" applyProtection="1">
      <alignment/>
      <protection/>
    </xf>
    <xf numFmtId="4" fontId="8" fillId="0" borderId="6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Alignment="1" applyProtection="1">
      <alignment/>
      <protection/>
    </xf>
    <xf numFmtId="4" fontId="8" fillId="0" borderId="7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7" xfId="0" applyFont="1" applyFill="1" applyBorder="1" applyAlignment="1" applyProtection="1">
      <alignment horizontal="center"/>
      <protection/>
    </xf>
    <xf numFmtId="3" fontId="8" fillId="0" borderId="7" xfId="0" applyNumberFormat="1" applyFont="1" applyFill="1" applyBorder="1" applyAlignment="1" applyProtection="1">
      <alignment/>
      <protection/>
    </xf>
    <xf numFmtId="3" fontId="8" fillId="0" borderId="6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6" xfId="0" applyNumberFormat="1" applyFont="1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 horizontal="center"/>
      <protection/>
    </xf>
    <xf numFmtId="3" fontId="8" fillId="0" borderId="7" xfId="0" applyFont="1" applyFill="1" applyBorder="1" applyAlignment="1" applyProtection="1">
      <alignment/>
      <protection/>
    </xf>
    <xf numFmtId="0" fontId="9" fillId="0" borderId="7" xfId="0" applyFont="1" applyFill="1" applyBorder="1" applyAlignment="1" applyProtection="1">
      <alignment wrapText="1"/>
      <protection/>
    </xf>
    <xf numFmtId="0" fontId="13" fillId="0" borderId="18" xfId="0" applyFont="1" applyFill="1" applyBorder="1" applyAlignment="1" applyProtection="1">
      <alignment wrapText="1"/>
      <protection/>
    </xf>
    <xf numFmtId="3" fontId="13" fillId="0" borderId="20" xfId="0" applyNumberFormat="1" applyFont="1" applyFill="1" applyBorder="1" applyAlignment="1" applyProtection="1">
      <alignment/>
      <protection/>
    </xf>
    <xf numFmtId="3" fontId="13" fillId="0" borderId="22" xfId="0" applyNumberFormat="1" applyFont="1" applyFill="1" applyBorder="1" applyAlignment="1" applyProtection="1">
      <alignment/>
      <protection/>
    </xf>
    <xf numFmtId="3" fontId="13" fillId="0" borderId="17" xfId="0" applyNumberFormat="1" applyFont="1" applyFill="1" applyBorder="1" applyAlignment="1" applyProtection="1">
      <alignment/>
      <protection/>
    </xf>
    <xf numFmtId="3" fontId="13" fillId="0" borderId="18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/>
      <protection/>
    </xf>
    <xf numFmtId="3" fontId="13" fillId="0" borderId="24" xfId="0" applyNumberFormat="1" applyFont="1" applyFill="1" applyBorder="1" applyAlignment="1" applyProtection="1">
      <alignment/>
      <protection/>
    </xf>
    <xf numFmtId="3" fontId="13" fillId="0" borderId="25" xfId="0" applyNumberFormat="1" applyFont="1" applyFill="1" applyBorder="1" applyAlignment="1" applyProtection="1">
      <alignment/>
      <protection/>
    </xf>
    <xf numFmtId="3" fontId="13" fillId="0" borderId="26" xfId="0" applyNumberFormat="1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wrapText="1"/>
      <protection/>
    </xf>
    <xf numFmtId="3" fontId="8" fillId="0" borderId="9" xfId="0" applyNumberFormat="1" applyFont="1" applyFill="1" applyBorder="1" applyAlignment="1" applyProtection="1">
      <alignment horizontal="right" wrapText="1"/>
      <protection/>
    </xf>
    <xf numFmtId="3" fontId="8" fillId="0" borderId="9" xfId="0" applyNumberFormat="1" applyFont="1" applyFill="1" applyBorder="1" applyAlignment="1" applyProtection="1">
      <alignment horizontal="right"/>
      <protection/>
    </xf>
    <xf numFmtId="0" fontId="9" fillId="0" borderId="20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left" wrapText="1" indent="1"/>
      <protection/>
    </xf>
    <xf numFmtId="0" fontId="8" fillId="0" borderId="18" xfId="0" applyFont="1" applyFill="1" applyBorder="1" applyAlignment="1" applyProtection="1">
      <alignment horizontal="left" wrapText="1"/>
      <protection/>
    </xf>
    <xf numFmtId="164" fontId="8" fillId="0" borderId="18" xfId="0" applyNumberFormat="1" applyFont="1" applyFill="1" applyBorder="1" applyAlignment="1" applyProtection="1">
      <alignment/>
      <protection/>
    </xf>
    <xf numFmtId="164" fontId="8" fillId="0" borderId="22" xfId="0" applyNumberFormat="1" applyFont="1" applyFill="1" applyBorder="1" applyAlignment="1" applyProtection="1">
      <alignment/>
      <protection/>
    </xf>
    <xf numFmtId="164" fontId="8" fillId="0" borderId="22" xfId="0" applyNumberFormat="1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center" wrapText="1"/>
      <protection/>
    </xf>
    <xf numFmtId="0" fontId="9" fillId="0" borderId="27" xfId="0" applyFont="1" applyFill="1" applyBorder="1" applyAlignment="1" applyProtection="1">
      <alignment horizontal="left" wrapText="1"/>
      <protection/>
    </xf>
    <xf numFmtId="3" fontId="8" fillId="0" borderId="18" xfId="0" applyNumberFormat="1" applyFont="1" applyFill="1" applyBorder="1" applyAlignment="1" applyProtection="1">
      <alignment/>
      <protection/>
    </xf>
    <xf numFmtId="3" fontId="8" fillId="0" borderId="22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3" fontId="8" fillId="0" borderId="22" xfId="0" applyNumberFormat="1" applyFont="1" applyFill="1" applyBorder="1" applyAlignment="1" applyProtection="1">
      <alignment/>
      <protection/>
    </xf>
    <xf numFmtId="0" fontId="9" fillId="0" borderId="27" xfId="0" applyFont="1" applyFill="1" applyBorder="1" applyAlignment="1" applyProtection="1">
      <alignment horizontal="left" wrapText="1" indent="1"/>
      <protection/>
    </xf>
    <xf numFmtId="0" fontId="9" fillId="0" borderId="0" xfId="0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 horizontal="center"/>
      <protection/>
    </xf>
    <xf numFmtId="3" fontId="8" fillId="0" borderId="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left" wrapText="1" indent="1"/>
      <protection/>
    </xf>
    <xf numFmtId="0" fontId="8" fillId="0" borderId="18" xfId="0" applyFont="1" applyFill="1" applyBorder="1" applyAlignment="1" applyProtection="1">
      <alignment horizontal="left" wrapText="1" indent="3"/>
      <protection/>
    </xf>
    <xf numFmtId="0" fontId="8" fillId="0" borderId="18" xfId="0" applyFont="1" applyFill="1" applyBorder="1" applyAlignment="1" applyProtection="1">
      <alignment/>
      <protection/>
    </xf>
    <xf numFmtId="3" fontId="10" fillId="0" borderId="7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8" fillId="0" borderId="7" xfId="0" applyFont="1" applyFill="1" applyBorder="1" applyAlignment="1" applyProtection="1">
      <alignment horizontal="center" wrapText="1"/>
      <protection/>
    </xf>
    <xf numFmtId="0" fontId="9" fillId="0" borderId="6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left" indent="1"/>
      <protection/>
    </xf>
    <xf numFmtId="0" fontId="8" fillId="0" borderId="7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indent="1"/>
      <protection/>
    </xf>
    <xf numFmtId="0" fontId="9" fillId="0" borderId="0" xfId="0" applyFont="1" applyFill="1" applyBorder="1" applyAlignment="1" applyProtection="1">
      <alignment horizontal="left" wrapText="1" indent="2"/>
      <protection/>
    </xf>
    <xf numFmtId="3" fontId="9" fillId="0" borderId="7" xfId="0" applyFont="1" applyFill="1" applyBorder="1" applyAlignment="1" applyProtection="1">
      <alignment/>
      <protection/>
    </xf>
    <xf numFmtId="3" fontId="9" fillId="0" borderId="0" xfId="0" applyFont="1" applyFill="1" applyBorder="1" applyAlignment="1" applyProtection="1">
      <alignment horizontal="left" indent="1"/>
      <protection/>
    </xf>
    <xf numFmtId="3" fontId="9" fillId="0" borderId="0" xfId="0" applyFont="1" applyFill="1" applyBorder="1" applyAlignment="1" applyProtection="1">
      <alignment horizontal="left" wrapText="1"/>
      <protection/>
    </xf>
    <xf numFmtId="3" fontId="9" fillId="0" borderId="6" xfId="0" applyFont="1" applyFill="1" applyBorder="1" applyAlignment="1" applyProtection="1">
      <alignment horizontal="center" wrapText="1"/>
      <protection/>
    </xf>
    <xf numFmtId="164" fontId="8" fillId="0" borderId="7" xfId="0" applyFont="1" applyFill="1" applyBorder="1" applyAlignment="1" applyProtection="1">
      <alignment/>
      <protection/>
    </xf>
    <xf numFmtId="164" fontId="8" fillId="0" borderId="7" xfId="0" applyNumberFormat="1" applyFont="1" applyFill="1" applyBorder="1" applyAlignment="1" applyProtection="1">
      <alignment/>
      <protection/>
    </xf>
    <xf numFmtId="164" fontId="10" fillId="0" borderId="7" xfId="0" applyNumberFormat="1" applyFont="1" applyFill="1" applyBorder="1" applyAlignment="1" applyProtection="1">
      <alignment horizontal="right"/>
      <protection/>
    </xf>
    <xf numFmtId="0" fontId="8" fillId="0" borderId="7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164" fontId="8" fillId="0" borderId="7" xfId="0" applyNumberFormat="1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 applyProtection="1">
      <alignment horizontal="center" wrapText="1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3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Font="1" applyFill="1" applyBorder="1" applyAlignment="1" applyProtection="1">
      <alignment horizontal="center"/>
      <protection/>
    </xf>
    <xf numFmtId="164" fontId="8" fillId="0" borderId="7" xfId="0" applyNumberFormat="1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166" fontId="8" fillId="0" borderId="13" xfId="0" applyNumberFormat="1" applyFont="1" applyFill="1" applyBorder="1" applyAlignment="1" applyProtection="1">
      <alignment/>
      <protection/>
    </xf>
    <xf numFmtId="166" fontId="8" fillId="0" borderId="13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165" fontId="8" fillId="0" borderId="7" xfId="0" applyNumberFormat="1" applyFont="1" applyFill="1" applyBorder="1" applyAlignment="1" applyProtection="1">
      <alignment/>
      <protection/>
    </xf>
    <xf numFmtId="3" fontId="13" fillId="0" borderId="6" xfId="0" applyNumberFormat="1" applyFont="1" applyFill="1" applyBorder="1" applyAlignment="1" applyProtection="1">
      <alignment/>
      <protection/>
    </xf>
    <xf numFmtId="3" fontId="13" fillId="0" borderId="7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wrapText="1"/>
      <protection/>
    </xf>
    <xf numFmtId="164" fontId="8" fillId="0" borderId="6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Alignment="1" applyProtection="1">
      <alignment/>
      <protection/>
    </xf>
    <xf numFmtId="164" fontId="13" fillId="0" borderId="6" xfId="0" applyNumberFormat="1" applyFont="1" applyFill="1" applyBorder="1" applyAlignment="1" applyProtection="1">
      <alignment/>
      <protection/>
    </xf>
    <xf numFmtId="164" fontId="13" fillId="0" borderId="7" xfId="0" applyNumberFormat="1" applyFont="1" applyFill="1" applyBorder="1" applyAlignment="1" applyProtection="1">
      <alignment/>
      <protection/>
    </xf>
    <xf numFmtId="164" fontId="9" fillId="0" borderId="7" xfId="0" applyNumberFormat="1" applyFont="1" applyFill="1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 wrapText="1"/>
      <protection/>
    </xf>
    <xf numFmtId="0" fontId="8" fillId="0" borderId="0" xfId="0" applyFont="1" applyFill="1" applyAlignment="1" applyProtection="1">
      <alignment horizontal="left" wrapText="1" indent="1"/>
      <protection/>
    </xf>
    <xf numFmtId="3" fontId="8" fillId="0" borderId="7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9" fillId="0" borderId="7" xfId="0" applyFont="1" applyFill="1" applyBorder="1" applyAlignment="1" applyProtection="1">
      <alignment horizontal="center"/>
      <protection/>
    </xf>
    <xf numFmtId="3" fontId="8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28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 indent="1"/>
      <protection/>
    </xf>
    <xf numFmtId="3" fontId="8" fillId="0" borderId="7" xfId="0" applyNumberFormat="1" applyFont="1" applyFill="1" applyBorder="1" applyAlignment="1" applyProtection="1">
      <alignment horizontal="center"/>
      <protection/>
    </xf>
    <xf numFmtId="3" fontId="8" fillId="0" borderId="29" xfId="0" applyNumberFormat="1" applyFont="1" applyFill="1" applyBorder="1" applyAlignment="1" applyProtection="1">
      <alignment/>
      <protection/>
    </xf>
    <xf numFmtId="3" fontId="8" fillId="0" borderId="7" xfId="0" applyFont="1" applyFill="1" applyBorder="1" applyAlignment="1" applyProtection="1">
      <alignment horizontal="center" wrapText="1"/>
      <protection/>
    </xf>
    <xf numFmtId="3" fontId="9" fillId="0" borderId="20" xfId="0" applyFont="1" applyFill="1" applyBorder="1" applyAlignment="1" applyProtection="1">
      <alignment horizontal="center" wrapText="1"/>
      <protection/>
    </xf>
    <xf numFmtId="3" fontId="9" fillId="0" borderId="0" xfId="0" applyFont="1" applyFill="1" applyBorder="1" applyAlignment="1" applyProtection="1">
      <alignment/>
      <protection/>
    </xf>
    <xf numFmtId="3" fontId="9" fillId="0" borderId="20" xfId="0" applyFont="1" applyFill="1" applyBorder="1" applyAlignment="1" applyProtection="1">
      <alignment horizontal="center"/>
      <protection/>
    </xf>
    <xf numFmtId="3" fontId="9" fillId="0" borderId="0" xfId="0" applyFont="1" applyFill="1" applyBorder="1" applyAlignment="1" applyProtection="1">
      <alignment wrapText="1"/>
      <protection/>
    </xf>
    <xf numFmtId="3" fontId="8" fillId="0" borderId="7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left" indent="1"/>
      <protection/>
    </xf>
    <xf numFmtId="3" fontId="10" fillId="0" borderId="6" xfId="0" applyNumberFormat="1" applyFont="1" applyFill="1" applyBorder="1" applyAlignment="1" applyProtection="1">
      <alignment horizontal="right"/>
      <protection/>
    </xf>
    <xf numFmtId="0" fontId="8" fillId="0" borderId="22" xfId="0" applyFont="1" applyFill="1" applyBorder="1" applyAlignment="1" applyProtection="1">
      <alignment horizontal="center" wrapText="1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wrapText="1"/>
      <protection/>
    </xf>
    <xf numFmtId="0" fontId="9" fillId="0" borderId="5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wrapText="1" indent="1"/>
      <protection/>
    </xf>
    <xf numFmtId="0" fontId="8" fillId="0" borderId="12" xfId="0" applyFont="1" applyFill="1" applyBorder="1" applyAlignment="1" applyProtection="1">
      <alignment horizontal="left" wrapText="1" indent="1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0" borderId="7" xfId="0" applyFont="1" applyFill="1" applyBorder="1" applyAlignment="1" applyProtection="1">
      <alignment horizontal="left" wrapText="1" indent="1"/>
      <protection/>
    </xf>
    <xf numFmtId="0" fontId="9" fillId="0" borderId="0" xfId="0" applyFont="1" applyFill="1" applyBorder="1" applyAlignment="1" applyProtection="1">
      <alignment horizontal="left" wrapText="1" indent="1"/>
      <protection/>
    </xf>
    <xf numFmtId="0" fontId="9" fillId="0" borderId="7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12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9" fillId="0" borderId="7" xfId="0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2" fillId="0" borderId="0" xfId="0" applyFont="1" applyFill="1" applyAlignment="1" applyProtection="1">
      <alignment vertical="top" wrapText="1"/>
      <protection/>
    </xf>
    <xf numFmtId="0" fontId="10" fillId="0" borderId="0" xfId="0" applyFont="1" applyFill="1" applyAlignment="1" applyProtection="1">
      <alignment vertical="top" wrapText="1"/>
      <protection/>
    </xf>
    <xf numFmtId="0" fontId="10" fillId="0" borderId="0" xfId="0" applyFont="1" applyFill="1" applyAlignment="1" applyProtection="1">
      <alignment wrapText="1"/>
      <protection/>
    </xf>
    <xf numFmtId="0" fontId="1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vertical="top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horizontal="left" wrapText="1" inden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Alignment="1" applyProtection="1">
      <alignment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wrapText="1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36" xfId="0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wrapText="1" indent="1"/>
      <protection/>
    </xf>
    <xf numFmtId="0" fontId="13" fillId="0" borderId="12" xfId="0" applyFont="1" applyFill="1" applyBorder="1" applyAlignment="1" applyProtection="1">
      <alignment horizontal="left" wrapText="1" indent="1"/>
      <protection/>
    </xf>
    <xf numFmtId="0" fontId="10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6" fillId="0" borderId="30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wrapText="1"/>
      <protection/>
    </xf>
    <xf numFmtId="164" fontId="12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3" fontId="12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wrapText="1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3" fontId="1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3" fontId="8" fillId="0" borderId="33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/>
      <protection/>
    </xf>
    <xf numFmtId="3" fontId="8" fillId="0" borderId="34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3" fontId="12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0" xfId="0" applyFont="1" applyFill="1" applyAlignment="1" applyProtection="1">
      <alignment vertical="top" wrapText="1"/>
      <protection/>
    </xf>
    <xf numFmtId="0" fontId="15" fillId="0" borderId="0" xfId="0" applyFont="1" applyFill="1" applyAlignment="1" applyProtection="1">
      <alignment vertical="top" wrapText="1"/>
      <protection/>
    </xf>
    <xf numFmtId="0" fontId="13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9" fillId="0" borderId="7" xfId="0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vertical="top" wrapText="1"/>
      <protection/>
    </xf>
    <xf numFmtId="3" fontId="8" fillId="0" borderId="0" xfId="0" applyNumberFormat="1" applyFont="1" applyFill="1" applyBorder="1" applyAlignment="1" applyProtection="1">
      <alignment wrapText="1"/>
      <protection/>
    </xf>
    <xf numFmtId="0" fontId="6" fillId="0" borderId="12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left" indent="1"/>
      <protection/>
    </xf>
    <xf numFmtId="0" fontId="13" fillId="0" borderId="0" xfId="0" applyFont="1" applyFill="1" applyAlignment="1" applyProtection="1">
      <alignment vertical="top"/>
      <protection/>
    </xf>
  </cellXfs>
  <cellStyles count="13">
    <cellStyle name="Normal" xfId="0"/>
    <cellStyle name="Celkem" xfId="15"/>
    <cellStyle name="Comma" xfId="16"/>
    <cellStyle name="Datum" xfId="17"/>
    <cellStyle name="Finanční0" xfId="18"/>
    <cellStyle name="Hyperlink" xfId="19"/>
    <cellStyle name="Měna0" xfId="20"/>
    <cellStyle name="Currency" xfId="21"/>
    <cellStyle name="Pevný" xfId="22"/>
    <cellStyle name="Percent" xfId="23"/>
    <cellStyle name="Followed Hyperlink" xfId="24"/>
    <cellStyle name="Záhlaví 1" xfId="25"/>
    <cellStyle name="Záhlaví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10.8515625" style="31" customWidth="1"/>
    <col min="2" max="2" width="19.140625" style="31" customWidth="1"/>
    <col min="3" max="3" width="13.57421875" style="33" customWidth="1"/>
    <col min="4" max="15" width="7.7109375" style="33" customWidth="1"/>
    <col min="16" max="16" width="14.28125" style="33" customWidth="1"/>
    <col min="17" max="17" width="6.421875" style="31" customWidth="1"/>
    <col min="18" max="18" width="25.140625" style="31" customWidth="1"/>
    <col min="19" max="19" width="9.7109375" style="2" customWidth="1"/>
    <col min="20" max="20" width="9.7109375" style="4" customWidth="1"/>
    <col min="21" max="16384" width="9.7109375" style="2" customWidth="1"/>
  </cols>
  <sheetData>
    <row r="1" spans="1:19" ht="13.5" thickBot="1">
      <c r="A1" s="317" t="s">
        <v>288</v>
      </c>
      <c r="B1" s="318"/>
      <c r="C1" s="318"/>
      <c r="D1" s="318"/>
      <c r="E1" s="32"/>
      <c r="F1" s="32"/>
      <c r="G1" s="32"/>
      <c r="P1" s="34"/>
      <c r="Q1" s="34"/>
      <c r="R1" s="35" t="s">
        <v>381</v>
      </c>
      <c r="S1" s="3"/>
    </row>
    <row r="2" spans="1:19" ht="15.75" customHeight="1" thickBot="1">
      <c r="A2" s="319" t="s">
        <v>289</v>
      </c>
      <c r="B2" s="319"/>
      <c r="C2" s="37" t="s">
        <v>290</v>
      </c>
      <c r="D2" s="38">
        <v>1990</v>
      </c>
      <c r="E2" s="39">
        <v>1993</v>
      </c>
      <c r="F2" s="39">
        <v>1994</v>
      </c>
      <c r="G2" s="39">
        <v>1995</v>
      </c>
      <c r="H2" s="40">
        <v>1996</v>
      </c>
      <c r="I2" s="37">
        <v>1997</v>
      </c>
      <c r="J2" s="37">
        <v>1998</v>
      </c>
      <c r="K2" s="38">
        <v>1999</v>
      </c>
      <c r="L2" s="37">
        <v>2000</v>
      </c>
      <c r="M2" s="37">
        <v>2001</v>
      </c>
      <c r="N2" s="37">
        <v>2002</v>
      </c>
      <c r="O2" s="37">
        <v>2003</v>
      </c>
      <c r="P2" s="41" t="s">
        <v>291</v>
      </c>
      <c r="Q2" s="300" t="s">
        <v>292</v>
      </c>
      <c r="R2" s="301"/>
      <c r="S2" s="4"/>
    </row>
    <row r="3" spans="1:18" ht="13.5" customHeight="1">
      <c r="A3" s="43"/>
      <c r="B3" s="43"/>
      <c r="C3" s="44"/>
      <c r="D3" s="335" t="s">
        <v>340</v>
      </c>
      <c r="E3" s="336"/>
      <c r="F3" s="336"/>
      <c r="G3" s="336"/>
      <c r="H3" s="336"/>
      <c r="I3" s="336"/>
      <c r="J3" s="343" t="s">
        <v>341</v>
      </c>
      <c r="K3" s="344"/>
      <c r="L3" s="344"/>
      <c r="M3" s="344"/>
      <c r="N3" s="344"/>
      <c r="O3" s="345"/>
      <c r="P3" s="45"/>
      <c r="Q3" s="46"/>
      <c r="R3" s="47"/>
    </row>
    <row r="4" spans="1:18" ht="12.75">
      <c r="A4" s="341" t="s">
        <v>293</v>
      </c>
      <c r="B4" s="316"/>
      <c r="C4" s="50" t="s">
        <v>294</v>
      </c>
      <c r="D4" s="51">
        <v>10363</v>
      </c>
      <c r="E4" s="52">
        <v>10331</v>
      </c>
      <c r="F4" s="53">
        <v>10336</v>
      </c>
      <c r="G4" s="54">
        <v>10331</v>
      </c>
      <c r="H4" s="55">
        <v>10315</v>
      </c>
      <c r="I4" s="52">
        <v>10304</v>
      </c>
      <c r="J4" s="56">
        <v>10295</v>
      </c>
      <c r="K4" s="57">
        <v>10283</v>
      </c>
      <c r="L4" s="56">
        <v>10272</v>
      </c>
      <c r="M4" s="57">
        <v>10224</v>
      </c>
      <c r="N4" s="58">
        <v>10201</v>
      </c>
      <c r="O4" s="58">
        <v>10202</v>
      </c>
      <c r="P4" s="59" t="s">
        <v>295</v>
      </c>
      <c r="Q4" s="324" t="s">
        <v>296</v>
      </c>
      <c r="R4" s="320"/>
    </row>
    <row r="5" spans="1:17" ht="12.75">
      <c r="A5" s="61" t="s">
        <v>297</v>
      </c>
      <c r="B5" s="62"/>
      <c r="C5" s="50" t="s">
        <v>294</v>
      </c>
      <c r="D5" s="63">
        <v>5326</v>
      </c>
      <c r="E5" s="64">
        <v>5314</v>
      </c>
      <c r="F5" s="65">
        <v>5315</v>
      </c>
      <c r="G5" s="66">
        <v>5311</v>
      </c>
      <c r="H5" s="67">
        <v>5301</v>
      </c>
      <c r="I5" s="56">
        <v>5293</v>
      </c>
      <c r="J5" s="56">
        <v>5287</v>
      </c>
      <c r="K5" s="57">
        <v>5280</v>
      </c>
      <c r="L5" s="56">
        <v>5273</v>
      </c>
      <c r="M5" s="57">
        <v>5245</v>
      </c>
      <c r="N5" s="58">
        <v>5236</v>
      </c>
      <c r="O5" s="58">
        <v>5233</v>
      </c>
      <c r="P5" s="59" t="s">
        <v>295</v>
      </c>
      <c r="Q5" s="68" t="s">
        <v>298</v>
      </c>
    </row>
    <row r="6" spans="1:18" ht="12.75" customHeight="1">
      <c r="A6" s="48" t="s">
        <v>299</v>
      </c>
      <c r="B6" s="69" t="s">
        <v>300</v>
      </c>
      <c r="C6" s="50" t="s">
        <v>294</v>
      </c>
      <c r="D6" s="63">
        <v>2223</v>
      </c>
      <c r="E6" s="64">
        <v>2037</v>
      </c>
      <c r="F6" s="65">
        <v>1979</v>
      </c>
      <c r="G6" s="66">
        <v>1921</v>
      </c>
      <c r="H6" s="67">
        <v>1867</v>
      </c>
      <c r="I6" s="56">
        <v>1818</v>
      </c>
      <c r="J6" s="56">
        <v>1773</v>
      </c>
      <c r="K6" s="66">
        <v>1729</v>
      </c>
      <c r="L6" s="56">
        <v>1685</v>
      </c>
      <c r="M6" s="66">
        <v>1643</v>
      </c>
      <c r="N6" s="58">
        <v>1605</v>
      </c>
      <c r="O6" s="58">
        <v>1571</v>
      </c>
      <c r="P6" s="59" t="s">
        <v>295</v>
      </c>
      <c r="Q6" s="70" t="s">
        <v>301</v>
      </c>
      <c r="R6" s="71" t="s">
        <v>300</v>
      </c>
    </row>
    <row r="7" spans="2:18" ht="12.75">
      <c r="B7" s="72" t="s">
        <v>302</v>
      </c>
      <c r="C7" s="50" t="s">
        <v>294</v>
      </c>
      <c r="D7" s="63">
        <v>6844</v>
      </c>
      <c r="E7" s="64">
        <v>6957</v>
      </c>
      <c r="F7" s="65">
        <v>7006</v>
      </c>
      <c r="G7" s="66">
        <v>7044</v>
      </c>
      <c r="H7" s="67">
        <v>7066</v>
      </c>
      <c r="I7" s="56">
        <v>7089</v>
      </c>
      <c r="J7" s="56">
        <v>7114</v>
      </c>
      <c r="K7" s="66">
        <v>7138</v>
      </c>
      <c r="L7" s="56">
        <v>7165</v>
      </c>
      <c r="M7" s="66">
        <v>7168</v>
      </c>
      <c r="N7" s="58">
        <v>7180</v>
      </c>
      <c r="O7" s="58">
        <v>7211</v>
      </c>
      <c r="P7" s="59" t="s">
        <v>295</v>
      </c>
      <c r="Q7" s="46"/>
      <c r="R7" s="73" t="s">
        <v>302</v>
      </c>
    </row>
    <row r="8" spans="2:18" ht="12.75">
      <c r="B8" s="72" t="s">
        <v>303</v>
      </c>
      <c r="C8" s="50" t="s">
        <v>294</v>
      </c>
      <c r="D8" s="63">
        <v>1296</v>
      </c>
      <c r="E8" s="64">
        <v>1337</v>
      </c>
      <c r="F8" s="65">
        <v>1351</v>
      </c>
      <c r="G8" s="66">
        <v>1366</v>
      </c>
      <c r="H8" s="67">
        <v>1382</v>
      </c>
      <c r="I8" s="56">
        <v>1397</v>
      </c>
      <c r="J8" s="56">
        <v>1408</v>
      </c>
      <c r="K8" s="66">
        <v>1416</v>
      </c>
      <c r="L8" s="56">
        <v>1422</v>
      </c>
      <c r="M8" s="66">
        <v>1413</v>
      </c>
      <c r="N8" s="58">
        <v>1416</v>
      </c>
      <c r="O8" s="58">
        <v>1420</v>
      </c>
      <c r="P8" s="59" t="s">
        <v>295</v>
      </c>
      <c r="Q8" s="46"/>
      <c r="R8" s="73" t="s">
        <v>303</v>
      </c>
    </row>
    <row r="9" spans="1:18" ht="12.75" customHeight="1">
      <c r="A9" s="341" t="s">
        <v>304</v>
      </c>
      <c r="B9" s="316"/>
      <c r="C9" s="50"/>
      <c r="D9" s="63"/>
      <c r="E9" s="64"/>
      <c r="F9" s="65"/>
      <c r="G9" s="66"/>
      <c r="H9" s="74"/>
      <c r="I9" s="56"/>
      <c r="J9" s="56"/>
      <c r="K9" s="75"/>
      <c r="L9" s="76"/>
      <c r="M9" s="75"/>
      <c r="N9" s="58"/>
      <c r="O9" s="58"/>
      <c r="P9" s="59"/>
      <c r="Q9" s="324" t="s">
        <v>374</v>
      </c>
      <c r="R9" s="309"/>
    </row>
    <row r="10" spans="1:17" ht="12.75">
      <c r="A10" s="61" t="s">
        <v>305</v>
      </c>
      <c r="B10" s="78"/>
      <c r="C10" s="50" t="s">
        <v>306</v>
      </c>
      <c r="D10" s="79">
        <v>67.6</v>
      </c>
      <c r="E10" s="80">
        <v>69.2</v>
      </c>
      <c r="F10" s="81">
        <v>69.5</v>
      </c>
      <c r="G10" s="81">
        <v>70</v>
      </c>
      <c r="H10" s="82">
        <v>70.4</v>
      </c>
      <c r="I10" s="76">
        <v>70.5</v>
      </c>
      <c r="J10" s="76">
        <v>71.1</v>
      </c>
      <c r="K10" s="75">
        <v>71.4</v>
      </c>
      <c r="L10" s="76">
        <v>71.7</v>
      </c>
      <c r="M10" s="75">
        <v>72.1</v>
      </c>
      <c r="N10" s="83">
        <v>72.1</v>
      </c>
      <c r="O10" s="83">
        <v>72</v>
      </c>
      <c r="P10" s="59" t="s">
        <v>307</v>
      </c>
      <c r="Q10" s="68" t="s">
        <v>308</v>
      </c>
    </row>
    <row r="11" spans="1:17" ht="12.75">
      <c r="A11" s="61" t="s">
        <v>309</v>
      </c>
      <c r="B11" s="78"/>
      <c r="C11" s="50" t="s">
        <v>306</v>
      </c>
      <c r="D11" s="79">
        <v>75.4</v>
      </c>
      <c r="E11" s="80">
        <v>76.4</v>
      </c>
      <c r="F11" s="81">
        <v>76.6</v>
      </c>
      <c r="G11" s="81">
        <v>76.9</v>
      </c>
      <c r="H11" s="82">
        <v>77.3</v>
      </c>
      <c r="I11" s="76">
        <v>77.5</v>
      </c>
      <c r="J11" s="76">
        <v>78.1</v>
      </c>
      <c r="K11" s="75">
        <v>78.1</v>
      </c>
      <c r="L11" s="76">
        <v>78.4</v>
      </c>
      <c r="M11" s="75">
        <v>78.4</v>
      </c>
      <c r="N11" s="83">
        <v>78.5</v>
      </c>
      <c r="O11" s="83">
        <v>78.5</v>
      </c>
      <c r="P11" s="59" t="s">
        <v>307</v>
      </c>
      <c r="Q11" s="68" t="s">
        <v>310</v>
      </c>
    </row>
    <row r="12" spans="1:18" ht="12.75" customHeight="1">
      <c r="A12" s="341" t="s">
        <v>311</v>
      </c>
      <c r="B12" s="316"/>
      <c r="C12" s="50" t="s">
        <v>312</v>
      </c>
      <c r="D12" s="79">
        <v>12.6</v>
      </c>
      <c r="E12" s="80">
        <v>11.7</v>
      </c>
      <c r="F12" s="81">
        <v>10.3</v>
      </c>
      <c r="G12" s="81">
        <v>9.3</v>
      </c>
      <c r="H12" s="82">
        <v>8.8</v>
      </c>
      <c r="I12" s="76">
        <v>8.8</v>
      </c>
      <c r="J12" s="76">
        <v>8.8</v>
      </c>
      <c r="K12" s="75">
        <v>8.7</v>
      </c>
      <c r="L12" s="76">
        <v>8.8</v>
      </c>
      <c r="M12" s="76">
        <v>8.9</v>
      </c>
      <c r="N12" s="83">
        <v>9.1</v>
      </c>
      <c r="O12" s="83">
        <v>9.2</v>
      </c>
      <c r="P12" s="59" t="s">
        <v>312</v>
      </c>
      <c r="Q12" s="324" t="s">
        <v>313</v>
      </c>
      <c r="R12" s="309"/>
    </row>
    <row r="13" spans="1:18" ht="12.75" customHeight="1">
      <c r="A13" s="341" t="s">
        <v>314</v>
      </c>
      <c r="B13" s="316"/>
      <c r="C13" s="50" t="s">
        <v>312</v>
      </c>
      <c r="D13" s="79">
        <v>12.5</v>
      </c>
      <c r="E13" s="80">
        <v>11.4</v>
      </c>
      <c r="F13" s="81">
        <v>11.4</v>
      </c>
      <c r="G13" s="81">
        <v>11.4</v>
      </c>
      <c r="H13" s="82">
        <v>10.9</v>
      </c>
      <c r="I13" s="76">
        <v>10.9</v>
      </c>
      <c r="J13" s="76">
        <v>10.6</v>
      </c>
      <c r="K13" s="75">
        <v>10.7</v>
      </c>
      <c r="L13" s="76">
        <v>10.6</v>
      </c>
      <c r="M13" s="76">
        <v>10.5</v>
      </c>
      <c r="N13" s="83">
        <v>10.6</v>
      </c>
      <c r="O13" s="83">
        <v>10.9</v>
      </c>
      <c r="P13" s="59" t="s">
        <v>312</v>
      </c>
      <c r="Q13" s="324" t="s">
        <v>315</v>
      </c>
      <c r="R13" s="309"/>
    </row>
    <row r="14" spans="1:18" ht="21.75" customHeight="1">
      <c r="A14" s="341" t="s">
        <v>342</v>
      </c>
      <c r="B14" s="316"/>
      <c r="C14" s="50" t="s">
        <v>312</v>
      </c>
      <c r="D14" s="75">
        <v>0.1</v>
      </c>
      <c r="E14" s="76">
        <v>0.3</v>
      </c>
      <c r="F14" s="81">
        <v>-1</v>
      </c>
      <c r="G14" s="72">
        <v>-2.1</v>
      </c>
      <c r="H14" s="82">
        <v>-2.2</v>
      </c>
      <c r="I14" s="76">
        <v>-2.1</v>
      </c>
      <c r="J14" s="76">
        <v>-1.8</v>
      </c>
      <c r="K14" s="75">
        <v>-2</v>
      </c>
      <c r="L14" s="76">
        <v>-1.8</v>
      </c>
      <c r="M14" s="76">
        <v>-1.7</v>
      </c>
      <c r="N14" s="83">
        <v>-1.5</v>
      </c>
      <c r="O14" s="83">
        <v>-1.7</v>
      </c>
      <c r="P14" s="59" t="s">
        <v>312</v>
      </c>
      <c r="Q14" s="324" t="s">
        <v>343</v>
      </c>
      <c r="R14" s="309"/>
    </row>
    <row r="15" spans="1:18" ht="12.75" customHeight="1">
      <c r="A15" s="341" t="s">
        <v>316</v>
      </c>
      <c r="B15" s="316"/>
      <c r="C15" s="50" t="s">
        <v>312</v>
      </c>
      <c r="D15" s="75">
        <v>8.8</v>
      </c>
      <c r="E15" s="80">
        <v>6.4</v>
      </c>
      <c r="F15" s="81">
        <v>5.7</v>
      </c>
      <c r="G15" s="72">
        <v>5.3</v>
      </c>
      <c r="H15" s="82">
        <v>5.2</v>
      </c>
      <c r="I15" s="76">
        <v>5.6</v>
      </c>
      <c r="J15" s="76">
        <v>5.3</v>
      </c>
      <c r="K15" s="75">
        <v>5.2</v>
      </c>
      <c r="L15" s="76">
        <v>5.4</v>
      </c>
      <c r="M15" s="76">
        <v>5.1</v>
      </c>
      <c r="N15" s="83">
        <v>5.2</v>
      </c>
      <c r="O15" s="83">
        <v>4.8</v>
      </c>
      <c r="P15" s="59" t="s">
        <v>312</v>
      </c>
      <c r="Q15" s="324" t="s">
        <v>317</v>
      </c>
      <c r="R15" s="309"/>
    </row>
    <row r="16" spans="1:18" ht="12.75" customHeight="1">
      <c r="A16" s="341" t="s">
        <v>318</v>
      </c>
      <c r="B16" s="316"/>
      <c r="C16" s="50" t="s">
        <v>319</v>
      </c>
      <c r="D16" s="75">
        <v>35.2</v>
      </c>
      <c r="E16" s="84">
        <v>45.8</v>
      </c>
      <c r="F16" s="81">
        <v>52.9</v>
      </c>
      <c r="G16" s="72">
        <v>56.7</v>
      </c>
      <c r="H16" s="82">
        <v>61.4</v>
      </c>
      <c r="I16" s="76">
        <v>56.2</v>
      </c>
      <c r="J16" s="76">
        <v>58.8</v>
      </c>
      <c r="K16" s="75">
        <v>44.2</v>
      </c>
      <c r="L16" s="76">
        <v>53.7</v>
      </c>
      <c r="M16" s="76">
        <v>60.3</v>
      </c>
      <c r="N16" s="83">
        <v>60.2</v>
      </c>
      <c r="O16" s="83">
        <v>67.1</v>
      </c>
      <c r="P16" s="59" t="s">
        <v>319</v>
      </c>
      <c r="Q16" s="324" t="s">
        <v>320</v>
      </c>
      <c r="R16" s="309"/>
    </row>
    <row r="17" spans="3:18" ht="12.75" customHeight="1">
      <c r="C17" s="50"/>
      <c r="D17" s="337" t="s">
        <v>344</v>
      </c>
      <c r="E17" s="338"/>
      <c r="F17" s="338"/>
      <c r="G17" s="338"/>
      <c r="H17" s="338"/>
      <c r="I17" s="338"/>
      <c r="J17" s="321" t="s">
        <v>345</v>
      </c>
      <c r="K17" s="322"/>
      <c r="L17" s="322"/>
      <c r="M17" s="322"/>
      <c r="N17" s="322"/>
      <c r="O17" s="323"/>
      <c r="P17" s="59"/>
      <c r="Q17" s="46"/>
      <c r="R17" s="47"/>
    </row>
    <row r="18" spans="1:18" ht="21" customHeight="1">
      <c r="A18" s="339" t="s">
        <v>321</v>
      </c>
      <c r="B18" s="339"/>
      <c r="C18" s="50" t="s">
        <v>322</v>
      </c>
      <c r="D18" s="86">
        <v>1741.4</v>
      </c>
      <c r="E18" s="86">
        <v>2641.6</v>
      </c>
      <c r="F18" s="86">
        <v>2953.5</v>
      </c>
      <c r="G18" s="86">
        <v>3496.9</v>
      </c>
      <c r="H18" s="86">
        <v>3935.1</v>
      </c>
      <c r="I18" s="86">
        <v>4371.2</v>
      </c>
      <c r="J18" s="87">
        <v>4763.2</v>
      </c>
      <c r="K18" s="87">
        <v>4877.2</v>
      </c>
      <c r="L18" s="87">
        <v>5316.1</v>
      </c>
      <c r="M18" s="87">
        <v>5764.6</v>
      </c>
      <c r="N18" s="87">
        <v>6082.8</v>
      </c>
      <c r="O18" s="87">
        <v>6474.1</v>
      </c>
      <c r="P18" s="88" t="s">
        <v>323</v>
      </c>
      <c r="Q18" s="324" t="s">
        <v>324</v>
      </c>
      <c r="R18" s="309"/>
    </row>
    <row r="19" spans="1:18" ht="12.75" customHeight="1">
      <c r="A19" s="340" t="s">
        <v>325</v>
      </c>
      <c r="B19" s="340"/>
      <c r="C19" s="50" t="s">
        <v>326</v>
      </c>
      <c r="D19" s="89" t="s">
        <v>327</v>
      </c>
      <c r="E19" s="86">
        <v>98</v>
      </c>
      <c r="F19" s="86">
        <v>102.4</v>
      </c>
      <c r="G19" s="86">
        <v>109</v>
      </c>
      <c r="H19" s="86">
        <v>105.9</v>
      </c>
      <c r="I19" s="86">
        <v>103.5</v>
      </c>
      <c r="J19" s="87">
        <v>103.3</v>
      </c>
      <c r="K19" s="87">
        <v>100.5</v>
      </c>
      <c r="L19" s="87">
        <v>104.9</v>
      </c>
      <c r="M19" s="87">
        <v>106.3</v>
      </c>
      <c r="N19" s="87">
        <v>106</v>
      </c>
      <c r="O19" s="87">
        <v>105.2</v>
      </c>
      <c r="P19" s="59" t="s">
        <v>328</v>
      </c>
      <c r="Q19" s="310" t="s">
        <v>329</v>
      </c>
      <c r="R19" s="311"/>
    </row>
    <row r="20" spans="1:18" ht="21" customHeight="1">
      <c r="A20" s="339" t="s">
        <v>330</v>
      </c>
      <c r="B20" s="339"/>
      <c r="C20" s="50" t="s">
        <v>322</v>
      </c>
      <c r="D20" s="86">
        <v>1167.6</v>
      </c>
      <c r="E20" s="86">
        <v>1739.8</v>
      </c>
      <c r="F20" s="86">
        <v>1903.9</v>
      </c>
      <c r="G20" s="86">
        <v>2170.5</v>
      </c>
      <c r="H20" s="86">
        <v>2439</v>
      </c>
      <c r="I20" s="86">
        <v>2755.6</v>
      </c>
      <c r="J20" s="87">
        <v>2984.4</v>
      </c>
      <c r="K20" s="87">
        <v>3037</v>
      </c>
      <c r="L20" s="87">
        <v>3371.7</v>
      </c>
      <c r="M20" s="87">
        <v>3669.2</v>
      </c>
      <c r="N20" s="87">
        <v>3893.6</v>
      </c>
      <c r="O20" s="87">
        <v>4183</v>
      </c>
      <c r="P20" s="88" t="s">
        <v>323</v>
      </c>
      <c r="Q20" s="324" t="s">
        <v>331</v>
      </c>
      <c r="R20" s="309"/>
    </row>
    <row r="21" spans="1:18" ht="12.75" customHeight="1">
      <c r="A21" s="340" t="s">
        <v>325</v>
      </c>
      <c r="B21" s="340"/>
      <c r="C21" s="50" t="s">
        <v>326</v>
      </c>
      <c r="D21" s="89" t="s">
        <v>327</v>
      </c>
      <c r="E21" s="86">
        <v>96.7</v>
      </c>
      <c r="F21" s="86">
        <v>102.7</v>
      </c>
      <c r="G21" s="86">
        <v>111.4</v>
      </c>
      <c r="H21" s="86">
        <v>107.4</v>
      </c>
      <c r="I21" s="86">
        <v>106.7</v>
      </c>
      <c r="J21" s="87">
        <v>105.6</v>
      </c>
      <c r="K21" s="87">
        <v>100</v>
      </c>
      <c r="L21" s="87">
        <v>105.2</v>
      </c>
      <c r="M21" s="87">
        <v>108.8</v>
      </c>
      <c r="N21" s="87">
        <v>108.3</v>
      </c>
      <c r="O21" s="87">
        <v>106.1</v>
      </c>
      <c r="P21" s="59" t="s">
        <v>328</v>
      </c>
      <c r="Q21" s="310" t="s">
        <v>329</v>
      </c>
      <c r="R21" s="311"/>
    </row>
    <row r="22" spans="1:18" ht="22.5" customHeight="1">
      <c r="A22" s="339" t="s">
        <v>332</v>
      </c>
      <c r="B22" s="339"/>
      <c r="C22" s="50" t="s">
        <v>347</v>
      </c>
      <c r="D22" s="91">
        <v>626.2</v>
      </c>
      <c r="E22" s="91">
        <v>1020.3</v>
      </c>
      <c r="F22" s="91">
        <v>1182.8</v>
      </c>
      <c r="G22" s="91">
        <v>1466.7</v>
      </c>
      <c r="H22" s="91">
        <v>1660.6</v>
      </c>
      <c r="I22" s="91">
        <v>1785.1</v>
      </c>
      <c r="J22" s="92">
        <v>1962.5</v>
      </c>
      <c r="K22" s="92">
        <v>2041.4</v>
      </c>
      <c r="L22" s="92">
        <v>2150.1</v>
      </c>
      <c r="M22" s="92">
        <v>2315.3</v>
      </c>
      <c r="N22" s="92">
        <v>2414.7</v>
      </c>
      <c r="O22" s="92">
        <v>2532.4</v>
      </c>
      <c r="P22" s="88" t="s">
        <v>346</v>
      </c>
      <c r="Q22" s="324" t="s">
        <v>333</v>
      </c>
      <c r="R22" s="309"/>
    </row>
    <row r="23" spans="1:18" ht="12.75" customHeight="1">
      <c r="A23" s="340" t="s">
        <v>325</v>
      </c>
      <c r="B23" s="340"/>
      <c r="C23" s="50" t="s">
        <v>326</v>
      </c>
      <c r="D23" s="89" t="s">
        <v>327</v>
      </c>
      <c r="E23" s="91">
        <v>100.1</v>
      </c>
      <c r="F23" s="91">
        <v>102.2</v>
      </c>
      <c r="G23" s="91">
        <v>105.9</v>
      </c>
      <c r="H23" s="91">
        <v>104.2</v>
      </c>
      <c r="I23" s="91">
        <v>99.3</v>
      </c>
      <c r="J23" s="92">
        <v>98.9</v>
      </c>
      <c r="K23" s="92">
        <v>101.2</v>
      </c>
      <c r="L23" s="92">
        <v>103.9</v>
      </c>
      <c r="M23" s="92">
        <v>102.6</v>
      </c>
      <c r="N23" s="92">
        <v>101.5</v>
      </c>
      <c r="O23" s="92">
        <v>103.1</v>
      </c>
      <c r="P23" s="59" t="s">
        <v>328</v>
      </c>
      <c r="Q23" s="310" t="s">
        <v>329</v>
      </c>
      <c r="R23" s="311"/>
    </row>
    <row r="24" spans="1:18" ht="21.75" customHeight="1">
      <c r="A24" s="339" t="s">
        <v>372</v>
      </c>
      <c r="B24" s="339"/>
      <c r="C24" s="50" t="s">
        <v>354</v>
      </c>
      <c r="D24" s="93" t="s">
        <v>327</v>
      </c>
      <c r="E24" s="93" t="s">
        <v>327</v>
      </c>
      <c r="F24" s="93" t="s">
        <v>327</v>
      </c>
      <c r="G24" s="94">
        <v>11182.2</v>
      </c>
      <c r="H24" s="94">
        <v>12062.5</v>
      </c>
      <c r="I24" s="94">
        <v>12301.8</v>
      </c>
      <c r="J24" s="95">
        <v>12391.4</v>
      </c>
      <c r="K24" s="95">
        <v>12745.9</v>
      </c>
      <c r="L24" s="95">
        <v>13382.6</v>
      </c>
      <c r="M24" s="95">
        <v>14095.5</v>
      </c>
      <c r="N24" s="95">
        <v>14910.5</v>
      </c>
      <c r="O24" s="95">
        <v>16073.8</v>
      </c>
      <c r="P24" s="59" t="s">
        <v>359</v>
      </c>
      <c r="Q24" s="324" t="s">
        <v>373</v>
      </c>
      <c r="R24" s="309"/>
    </row>
    <row r="25" spans="1:18" ht="21.75" customHeight="1">
      <c r="A25" s="339" t="s">
        <v>334</v>
      </c>
      <c r="B25" s="339"/>
      <c r="C25" s="50" t="s">
        <v>322</v>
      </c>
      <c r="D25" s="91">
        <v>308.6</v>
      </c>
      <c r="E25" s="91">
        <v>509.5</v>
      </c>
      <c r="F25" s="91">
        <v>599.5</v>
      </c>
      <c r="G25" s="91">
        <v>724.8</v>
      </c>
      <c r="H25" s="91">
        <v>847.2</v>
      </c>
      <c r="I25" s="91">
        <v>932.8</v>
      </c>
      <c r="J25" s="92">
        <v>998.3</v>
      </c>
      <c r="K25" s="92">
        <v>1046.3</v>
      </c>
      <c r="L25" s="92">
        <v>1108.8</v>
      </c>
      <c r="M25" s="92">
        <v>1179.4</v>
      </c>
      <c r="N25" s="92">
        <v>1220.6</v>
      </c>
      <c r="O25" s="92">
        <v>1272.4</v>
      </c>
      <c r="P25" s="88" t="s">
        <v>323</v>
      </c>
      <c r="Q25" s="324" t="s">
        <v>335</v>
      </c>
      <c r="R25" s="309"/>
    </row>
    <row r="26" spans="1:18" ht="12.75" customHeight="1">
      <c r="A26" s="340" t="s">
        <v>325</v>
      </c>
      <c r="B26" s="340"/>
      <c r="C26" s="50" t="s">
        <v>326</v>
      </c>
      <c r="D26" s="89" t="s">
        <v>327</v>
      </c>
      <c r="E26" s="91">
        <v>101.2</v>
      </c>
      <c r="F26" s="91">
        <v>105.6</v>
      </c>
      <c r="G26" s="91">
        <v>105.8</v>
      </c>
      <c r="H26" s="91">
        <v>108.8</v>
      </c>
      <c r="I26" s="91">
        <v>101.4</v>
      </c>
      <c r="J26" s="92">
        <v>98.5</v>
      </c>
      <c r="K26" s="92">
        <v>102.2</v>
      </c>
      <c r="L26" s="92">
        <v>102.9</v>
      </c>
      <c r="M26" s="92">
        <v>102.8</v>
      </c>
      <c r="N26" s="92">
        <v>102.7</v>
      </c>
      <c r="O26" s="92">
        <v>104.9</v>
      </c>
      <c r="P26" s="59" t="s">
        <v>328</v>
      </c>
      <c r="Q26" s="310" t="s">
        <v>329</v>
      </c>
      <c r="R26" s="311"/>
    </row>
    <row r="27" spans="1:18" ht="21.75" customHeight="1">
      <c r="A27" s="339" t="s">
        <v>336</v>
      </c>
      <c r="B27" s="339"/>
      <c r="C27" s="50" t="s">
        <v>322</v>
      </c>
      <c r="D27" s="89" t="s">
        <v>327</v>
      </c>
      <c r="E27" s="91">
        <v>286.5</v>
      </c>
      <c r="F27" s="91">
        <v>323.3</v>
      </c>
      <c r="G27" s="91">
        <v>421.7</v>
      </c>
      <c r="H27" s="91">
        <v>435.1</v>
      </c>
      <c r="I27" s="91">
        <v>433</v>
      </c>
      <c r="J27" s="92">
        <v>519.7</v>
      </c>
      <c r="K27" s="92">
        <v>499.4</v>
      </c>
      <c r="L27" s="91">
        <v>513.5</v>
      </c>
      <c r="M27" s="91">
        <v>543.9</v>
      </c>
      <c r="N27" s="91">
        <v>523</v>
      </c>
      <c r="O27" s="91">
        <v>538.3</v>
      </c>
      <c r="P27" s="88" t="s">
        <v>323</v>
      </c>
      <c r="Q27" s="324" t="s">
        <v>337</v>
      </c>
      <c r="R27" s="309"/>
    </row>
    <row r="28" spans="1:18" ht="12.75" customHeight="1">
      <c r="A28" s="342" t="s">
        <v>357</v>
      </c>
      <c r="B28" s="342"/>
      <c r="C28" s="50" t="s">
        <v>319</v>
      </c>
      <c r="D28" s="89" t="s">
        <v>327</v>
      </c>
      <c r="E28" s="91">
        <v>28.1</v>
      </c>
      <c r="F28" s="91">
        <v>27.3</v>
      </c>
      <c r="G28" s="91">
        <v>28.6</v>
      </c>
      <c r="H28" s="91">
        <v>26.4</v>
      </c>
      <c r="I28" s="91">
        <v>24.5</v>
      </c>
      <c r="J28" s="92">
        <v>26.7</v>
      </c>
      <c r="K28" s="92">
        <v>24.8</v>
      </c>
      <c r="L28" s="92">
        <v>24.3</v>
      </c>
      <c r="M28" s="91">
        <v>24.2</v>
      </c>
      <c r="N28" s="91">
        <v>22.6</v>
      </c>
      <c r="O28" s="91">
        <v>22</v>
      </c>
      <c r="P28" s="59" t="s">
        <v>319</v>
      </c>
      <c r="Q28" s="324" t="s">
        <v>358</v>
      </c>
      <c r="R28" s="309"/>
    </row>
    <row r="29" spans="1:18" ht="12.75" customHeight="1">
      <c r="A29" s="342" t="s">
        <v>360</v>
      </c>
      <c r="B29" s="342"/>
      <c r="C29" s="50" t="s">
        <v>319</v>
      </c>
      <c r="D29" s="91">
        <v>25.3</v>
      </c>
      <c r="E29" s="91">
        <v>28.4</v>
      </c>
      <c r="F29" s="91">
        <v>28.7</v>
      </c>
      <c r="G29" s="91">
        <v>31.6</v>
      </c>
      <c r="H29" s="91">
        <v>31.4</v>
      </c>
      <c r="I29" s="91">
        <v>29.9</v>
      </c>
      <c r="J29" s="92">
        <v>28.3</v>
      </c>
      <c r="K29" s="92">
        <v>27</v>
      </c>
      <c r="L29" s="92">
        <v>27.7</v>
      </c>
      <c r="M29" s="92">
        <v>27.6</v>
      </c>
      <c r="N29" s="92">
        <v>26.6</v>
      </c>
      <c r="O29" s="92">
        <v>26.7</v>
      </c>
      <c r="P29" s="59" t="s">
        <v>319</v>
      </c>
      <c r="Q29" s="324" t="s">
        <v>361</v>
      </c>
      <c r="R29" s="309"/>
    </row>
    <row r="30" spans="1:18" ht="21.75" customHeight="1">
      <c r="A30" s="339" t="s">
        <v>338</v>
      </c>
      <c r="B30" s="339"/>
      <c r="C30" s="50" t="s">
        <v>322</v>
      </c>
      <c r="D30" s="91">
        <v>158.4</v>
      </c>
      <c r="E30" s="91">
        <v>289.6</v>
      </c>
      <c r="F30" s="91">
        <v>339.8</v>
      </c>
      <c r="G30" s="91">
        <v>463.5</v>
      </c>
      <c r="H30" s="91">
        <v>521</v>
      </c>
      <c r="I30" s="91">
        <v>534.4</v>
      </c>
      <c r="J30" s="92">
        <v>554.6</v>
      </c>
      <c r="K30" s="92">
        <v>550.6</v>
      </c>
      <c r="L30" s="92">
        <v>594.9</v>
      </c>
      <c r="M30" s="92">
        <v>638.6</v>
      </c>
      <c r="N30" s="92">
        <v>643.3</v>
      </c>
      <c r="O30" s="92">
        <v>676.9</v>
      </c>
      <c r="P30" s="88" t="s">
        <v>323</v>
      </c>
      <c r="Q30" s="324" t="s">
        <v>339</v>
      </c>
      <c r="R30" s="309"/>
    </row>
    <row r="31" spans="1:18" ht="12.75" customHeight="1">
      <c r="A31" s="340" t="s">
        <v>325</v>
      </c>
      <c r="B31" s="340"/>
      <c r="C31" s="50" t="s">
        <v>326</v>
      </c>
      <c r="D31" s="89" t="s">
        <v>327</v>
      </c>
      <c r="E31" s="91">
        <v>100.2</v>
      </c>
      <c r="F31" s="91">
        <v>109.1</v>
      </c>
      <c r="G31" s="91">
        <v>119.8</v>
      </c>
      <c r="H31" s="91">
        <v>107.6</v>
      </c>
      <c r="I31" s="91">
        <v>96.6</v>
      </c>
      <c r="J31" s="92">
        <v>98.9</v>
      </c>
      <c r="K31" s="92">
        <v>96.5</v>
      </c>
      <c r="L31" s="92">
        <v>104.9</v>
      </c>
      <c r="M31" s="92">
        <v>105.4</v>
      </c>
      <c r="N31" s="92">
        <v>103.4</v>
      </c>
      <c r="O31" s="92">
        <v>107.4</v>
      </c>
      <c r="P31" s="59" t="s">
        <v>328</v>
      </c>
      <c r="Q31" s="310" t="s">
        <v>329</v>
      </c>
      <c r="R31" s="311"/>
    </row>
    <row r="32" spans="1:18" ht="21.75" customHeight="1">
      <c r="A32" s="314" t="s">
        <v>350</v>
      </c>
      <c r="B32" s="315"/>
      <c r="C32" s="50" t="s">
        <v>351</v>
      </c>
      <c r="D32" s="89"/>
      <c r="E32" s="89" t="s">
        <v>327</v>
      </c>
      <c r="F32" s="89" t="s">
        <v>327</v>
      </c>
      <c r="G32" s="91">
        <v>6589</v>
      </c>
      <c r="H32" s="91">
        <v>7396.1</v>
      </c>
      <c r="I32" s="91">
        <v>8318.4</v>
      </c>
      <c r="J32" s="92">
        <v>9169.5</v>
      </c>
      <c r="K32" s="92">
        <v>9697.9</v>
      </c>
      <c r="L32" s="92">
        <v>10202.4</v>
      </c>
      <c r="M32" s="92">
        <v>10711</v>
      </c>
      <c r="N32" s="92">
        <v>11024.1</v>
      </c>
      <c r="O32" s="92">
        <v>11400.2</v>
      </c>
      <c r="P32" s="59" t="s">
        <v>369</v>
      </c>
      <c r="Q32" s="312" t="s">
        <v>370</v>
      </c>
      <c r="R32" s="313"/>
    </row>
    <row r="33" spans="1:18" ht="22.5">
      <c r="A33" s="341" t="s">
        <v>364</v>
      </c>
      <c r="B33" s="341"/>
      <c r="C33" s="50" t="s">
        <v>348</v>
      </c>
      <c r="D33" s="89" t="s">
        <v>327</v>
      </c>
      <c r="E33" s="89" t="s">
        <v>327</v>
      </c>
      <c r="F33" s="89" t="s">
        <v>327</v>
      </c>
      <c r="G33" s="89" t="s">
        <v>327</v>
      </c>
      <c r="H33" s="91">
        <v>104.7</v>
      </c>
      <c r="I33" s="91">
        <v>98.2</v>
      </c>
      <c r="J33" s="92">
        <v>101.3</v>
      </c>
      <c r="K33" s="92">
        <v>105.3</v>
      </c>
      <c r="L33" s="92">
        <v>104.4</v>
      </c>
      <c r="M33" s="92">
        <v>102.4</v>
      </c>
      <c r="N33" s="92">
        <v>100.2</v>
      </c>
      <c r="O33" s="92">
        <v>103.1</v>
      </c>
      <c r="P33" s="59" t="s">
        <v>349</v>
      </c>
      <c r="Q33" s="324" t="s">
        <v>367</v>
      </c>
      <c r="R33" s="309"/>
    </row>
    <row r="34" spans="1:18" ht="22.5" customHeight="1">
      <c r="A34" s="341" t="s">
        <v>371</v>
      </c>
      <c r="B34" s="341"/>
      <c r="C34" s="50" t="s">
        <v>319</v>
      </c>
      <c r="D34" s="89" t="s">
        <v>327</v>
      </c>
      <c r="E34" s="89" t="s">
        <v>327</v>
      </c>
      <c r="F34" s="89" t="s">
        <v>327</v>
      </c>
      <c r="G34" s="89" t="s">
        <v>327</v>
      </c>
      <c r="H34" s="91">
        <v>109.3</v>
      </c>
      <c r="I34" s="91">
        <v>111.2</v>
      </c>
      <c r="J34" s="92">
        <v>106.5</v>
      </c>
      <c r="K34" s="92">
        <v>101.9</v>
      </c>
      <c r="L34" s="92">
        <v>100.6</v>
      </c>
      <c r="M34" s="92">
        <v>105</v>
      </c>
      <c r="N34" s="92">
        <v>105.4</v>
      </c>
      <c r="O34" s="92">
        <v>101.8</v>
      </c>
      <c r="P34" s="59" t="s">
        <v>319</v>
      </c>
      <c r="Q34" s="324" t="s">
        <v>368</v>
      </c>
      <c r="R34" s="309"/>
    </row>
    <row r="35" spans="1:18" ht="11.25" customHeight="1">
      <c r="A35" s="48"/>
      <c r="B35" s="48"/>
      <c r="C35" s="96"/>
      <c r="D35" s="97"/>
      <c r="E35" s="97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  <c r="Q35" s="77"/>
      <c r="R35" s="77"/>
    </row>
    <row r="36" spans="1:20" s="5" customFormat="1" ht="12.75" customHeight="1">
      <c r="A36" s="331" t="s">
        <v>352</v>
      </c>
      <c r="B36" s="334"/>
      <c r="C36" s="334"/>
      <c r="D36" s="334"/>
      <c r="E36" s="334"/>
      <c r="F36" s="334"/>
      <c r="G36" s="334"/>
      <c r="H36" s="334"/>
      <c r="I36" s="334"/>
      <c r="J36" s="330" t="s">
        <v>375</v>
      </c>
      <c r="K36" s="330"/>
      <c r="L36" s="330"/>
      <c r="M36" s="330"/>
      <c r="N36" s="330"/>
      <c r="O36" s="330"/>
      <c r="P36" s="330"/>
      <c r="Q36" s="330"/>
      <c r="R36" s="330"/>
      <c r="T36" s="6"/>
    </row>
    <row r="37" spans="1:20" s="5" customFormat="1" ht="25.5" customHeight="1">
      <c r="A37" s="325" t="s">
        <v>353</v>
      </c>
      <c r="B37" s="326"/>
      <c r="C37" s="326"/>
      <c r="D37" s="326"/>
      <c r="E37" s="326"/>
      <c r="F37" s="326"/>
      <c r="G37" s="326"/>
      <c r="H37" s="326"/>
      <c r="I37" s="326"/>
      <c r="J37" s="329" t="s">
        <v>379</v>
      </c>
      <c r="K37" s="329"/>
      <c r="L37" s="329"/>
      <c r="M37" s="329"/>
      <c r="N37" s="329"/>
      <c r="O37" s="329"/>
      <c r="P37" s="329"/>
      <c r="Q37" s="329"/>
      <c r="R37" s="329"/>
      <c r="T37" s="6"/>
    </row>
    <row r="38" spans="1:20" s="5" customFormat="1" ht="24" customHeight="1">
      <c r="A38" s="332" t="s">
        <v>378</v>
      </c>
      <c r="B38" s="333"/>
      <c r="C38" s="333"/>
      <c r="D38" s="333"/>
      <c r="E38" s="333"/>
      <c r="F38" s="333"/>
      <c r="G38" s="333"/>
      <c r="H38" s="333"/>
      <c r="I38" s="333"/>
      <c r="J38" s="329" t="s">
        <v>376</v>
      </c>
      <c r="K38" s="329"/>
      <c r="L38" s="329"/>
      <c r="M38" s="329"/>
      <c r="N38" s="329"/>
      <c r="O38" s="329"/>
      <c r="P38" s="329"/>
      <c r="Q38" s="329"/>
      <c r="R38" s="329"/>
      <c r="T38" s="6"/>
    </row>
    <row r="39" spans="1:20" s="5" customFormat="1" ht="13.5" customHeight="1">
      <c r="A39" s="325" t="s">
        <v>355</v>
      </c>
      <c r="B39" s="326"/>
      <c r="C39" s="326"/>
      <c r="D39" s="326"/>
      <c r="E39" s="326"/>
      <c r="F39" s="326"/>
      <c r="G39" s="326"/>
      <c r="H39" s="326"/>
      <c r="I39" s="326"/>
      <c r="J39" s="329" t="s">
        <v>356</v>
      </c>
      <c r="K39" s="329"/>
      <c r="L39" s="329"/>
      <c r="M39" s="329"/>
      <c r="N39" s="329"/>
      <c r="O39" s="329"/>
      <c r="P39" s="329"/>
      <c r="Q39" s="329"/>
      <c r="R39" s="329"/>
      <c r="T39" s="6"/>
    </row>
    <row r="40" spans="1:20" s="5" customFormat="1" ht="12.75" customHeight="1">
      <c r="A40" s="325" t="s">
        <v>362</v>
      </c>
      <c r="B40" s="326"/>
      <c r="C40" s="326"/>
      <c r="D40" s="326"/>
      <c r="E40" s="326"/>
      <c r="F40" s="326"/>
      <c r="G40" s="326"/>
      <c r="H40" s="326"/>
      <c r="I40" s="326"/>
      <c r="J40" s="329" t="s">
        <v>363</v>
      </c>
      <c r="K40" s="329"/>
      <c r="L40" s="329"/>
      <c r="M40" s="329"/>
      <c r="N40" s="329"/>
      <c r="O40" s="329"/>
      <c r="P40" s="329"/>
      <c r="Q40" s="329"/>
      <c r="R40" s="329"/>
      <c r="T40" s="6"/>
    </row>
    <row r="41" spans="1:20" s="5" customFormat="1" ht="33.75" customHeight="1">
      <c r="A41" s="325" t="s">
        <v>365</v>
      </c>
      <c r="B41" s="326"/>
      <c r="C41" s="326"/>
      <c r="D41" s="326"/>
      <c r="E41" s="326"/>
      <c r="F41" s="326"/>
      <c r="G41" s="326"/>
      <c r="H41" s="326"/>
      <c r="I41" s="326"/>
      <c r="J41" s="329" t="s">
        <v>380</v>
      </c>
      <c r="K41" s="329"/>
      <c r="L41" s="329"/>
      <c r="M41" s="329"/>
      <c r="N41" s="329"/>
      <c r="O41" s="329"/>
      <c r="P41" s="329"/>
      <c r="Q41" s="329"/>
      <c r="R41" s="329"/>
      <c r="T41" s="6"/>
    </row>
    <row r="42" spans="1:20" s="5" customFormat="1" ht="22.5" customHeight="1">
      <c r="A42" s="331" t="s">
        <v>377</v>
      </c>
      <c r="B42" s="326"/>
      <c r="C42" s="326"/>
      <c r="D42" s="326"/>
      <c r="E42" s="326"/>
      <c r="F42" s="326"/>
      <c r="G42" s="326"/>
      <c r="H42" s="326"/>
      <c r="I42" s="326"/>
      <c r="J42" s="330" t="s">
        <v>366</v>
      </c>
      <c r="K42" s="330"/>
      <c r="L42" s="330"/>
      <c r="M42" s="330"/>
      <c r="N42" s="330"/>
      <c r="O42" s="330"/>
      <c r="P42" s="330"/>
      <c r="Q42" s="330"/>
      <c r="R42" s="330"/>
      <c r="T42" s="6"/>
    </row>
    <row r="43" spans="1:18" ht="12.75">
      <c r="A43" s="33"/>
      <c r="B43" s="33"/>
      <c r="J43" s="327"/>
      <c r="K43" s="328"/>
      <c r="L43" s="328"/>
      <c r="M43" s="328"/>
      <c r="N43" s="328"/>
      <c r="O43" s="328"/>
      <c r="P43" s="328"/>
      <c r="Q43" s="328"/>
      <c r="R43" s="328"/>
    </row>
    <row r="44" spans="1:18" ht="12.75" customHeight="1">
      <c r="A44" s="105"/>
      <c r="F44" s="106"/>
      <c r="G44" s="106"/>
      <c r="I44" s="107"/>
      <c r="J44" s="107"/>
      <c r="K44" s="107"/>
      <c r="L44" s="107"/>
      <c r="M44" s="107"/>
      <c r="N44" s="107"/>
      <c r="O44" s="107"/>
      <c r="P44" s="107"/>
      <c r="Q44" s="103"/>
      <c r="R44" s="103"/>
    </row>
    <row r="45" spans="3:18" ht="25.5" customHeight="1">
      <c r="C45" s="107"/>
      <c r="I45" s="107"/>
      <c r="J45" s="107"/>
      <c r="K45" s="107"/>
      <c r="L45" s="107"/>
      <c r="M45" s="107"/>
      <c r="N45" s="107"/>
      <c r="O45" s="107"/>
      <c r="P45" s="107"/>
      <c r="Q45" s="103"/>
      <c r="R45" s="103"/>
    </row>
    <row r="46" spans="3:18" ht="25.5" customHeight="1">
      <c r="C46" s="107"/>
      <c r="G46" s="85"/>
      <c r="I46" s="107"/>
      <c r="J46" s="107"/>
      <c r="K46" s="107"/>
      <c r="L46" s="107"/>
      <c r="M46" s="107"/>
      <c r="N46" s="107"/>
      <c r="O46" s="107"/>
      <c r="P46" s="107"/>
      <c r="Q46" s="103"/>
      <c r="R46" s="103"/>
    </row>
    <row r="47" spans="3:18" ht="25.5" customHeight="1">
      <c r="C47" s="107"/>
      <c r="D47" s="107"/>
      <c r="E47" s="107"/>
      <c r="F47" s="107"/>
      <c r="G47" s="85"/>
      <c r="H47" s="107"/>
      <c r="I47" s="107"/>
      <c r="J47" s="107"/>
      <c r="K47" s="107"/>
      <c r="L47" s="107"/>
      <c r="M47" s="107"/>
      <c r="N47" s="107"/>
      <c r="O47" s="107"/>
      <c r="P47" s="107"/>
      <c r="Q47" s="103"/>
      <c r="R47" s="103"/>
    </row>
    <row r="48" spans="3:18" ht="12.75" customHeight="1">
      <c r="C48" s="107"/>
      <c r="D48" s="107"/>
      <c r="E48" s="107"/>
      <c r="F48" s="107"/>
      <c r="G48" s="85"/>
      <c r="H48" s="107"/>
      <c r="I48" s="107"/>
      <c r="J48" s="107"/>
      <c r="K48" s="107"/>
      <c r="L48" s="107"/>
      <c r="M48" s="107"/>
      <c r="N48" s="107"/>
      <c r="O48" s="107"/>
      <c r="P48" s="107"/>
      <c r="Q48" s="103"/>
      <c r="R48" s="103"/>
    </row>
    <row r="49" spans="3:18" ht="12.75" customHeight="1">
      <c r="C49" s="107"/>
      <c r="D49" s="107"/>
      <c r="E49" s="107"/>
      <c r="F49" s="107"/>
      <c r="G49" s="85"/>
      <c r="H49" s="107"/>
      <c r="I49" s="107"/>
      <c r="J49" s="107"/>
      <c r="K49" s="107"/>
      <c r="L49" s="107"/>
      <c r="M49" s="107"/>
      <c r="N49" s="107"/>
      <c r="O49" s="107"/>
      <c r="P49" s="107"/>
      <c r="Q49" s="103"/>
      <c r="R49" s="103"/>
    </row>
    <row r="50" spans="1:21" s="1" customFormat="1" ht="36.75" customHeight="1">
      <c r="A50" s="31"/>
      <c r="B50" s="31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3"/>
      <c r="R50" s="103"/>
      <c r="S50" s="7"/>
      <c r="T50" s="7"/>
      <c r="U50" s="7"/>
    </row>
    <row r="51" spans="1:21" s="1" customFormat="1" ht="63" customHeight="1">
      <c r="A51" s="31"/>
      <c r="B51" s="31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1"/>
      <c r="R51" s="31"/>
      <c r="S51" s="7"/>
      <c r="T51" s="7"/>
      <c r="U51" s="7"/>
    </row>
    <row r="52" spans="1:21" s="1" customFormat="1" ht="12.75" customHeight="1">
      <c r="A52" s="31"/>
      <c r="B52" s="31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1"/>
      <c r="R52" s="31"/>
      <c r="S52" s="7"/>
      <c r="T52" s="7"/>
      <c r="U52" s="7"/>
    </row>
    <row r="53" spans="1:21" s="1" customFormat="1" ht="25.5" customHeight="1">
      <c r="A53" s="31"/>
      <c r="B53" s="31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1"/>
      <c r="R53" s="31"/>
      <c r="S53" s="7"/>
      <c r="T53" s="7"/>
      <c r="U53" s="7"/>
    </row>
    <row r="54" spans="19:21" ht="12.75" customHeight="1">
      <c r="S54" s="8"/>
      <c r="T54" s="8"/>
      <c r="U54" s="4"/>
    </row>
    <row r="55" spans="19:21" ht="12.75" customHeight="1">
      <c r="S55" s="8"/>
      <c r="T55" s="8"/>
      <c r="U55" s="4"/>
    </row>
    <row r="56" spans="19:21" ht="12.75" customHeight="1">
      <c r="S56" s="8"/>
      <c r="T56" s="8"/>
      <c r="U56" s="4"/>
    </row>
    <row r="57" spans="19:21" ht="12.75" customHeight="1">
      <c r="S57" s="8"/>
      <c r="T57" s="8"/>
      <c r="U57" s="4"/>
    </row>
    <row r="58" spans="19:21" ht="12.75" customHeight="1">
      <c r="S58" s="8"/>
      <c r="T58" s="8"/>
      <c r="U58" s="4"/>
    </row>
    <row r="59" spans="19:21" ht="12.75" customHeight="1">
      <c r="S59" s="8"/>
      <c r="T59" s="8"/>
      <c r="U59" s="4"/>
    </row>
    <row r="60" spans="19:21" ht="12.75" customHeight="1">
      <c r="S60" s="8"/>
      <c r="T60" s="8"/>
      <c r="U60" s="4"/>
    </row>
    <row r="61" spans="19:21" ht="12.75" customHeight="1">
      <c r="S61" s="4"/>
      <c r="U61" s="4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mergeCells count="70">
    <mergeCell ref="Q26:R26"/>
    <mergeCell ref="Q25:R25"/>
    <mergeCell ref="Q27:R27"/>
    <mergeCell ref="Q29:R29"/>
    <mergeCell ref="Q13:R13"/>
    <mergeCell ref="Q15:R15"/>
    <mergeCell ref="Q16:R16"/>
    <mergeCell ref="Q18:R18"/>
    <mergeCell ref="A1:D1"/>
    <mergeCell ref="A2:B2"/>
    <mergeCell ref="Q4:R4"/>
    <mergeCell ref="Q14:R14"/>
    <mergeCell ref="Q2:R2"/>
    <mergeCell ref="A9:B9"/>
    <mergeCell ref="A12:B12"/>
    <mergeCell ref="A13:B13"/>
    <mergeCell ref="Q9:R9"/>
    <mergeCell ref="Q12:R12"/>
    <mergeCell ref="Q19:R19"/>
    <mergeCell ref="Q21:R21"/>
    <mergeCell ref="Q23:R23"/>
    <mergeCell ref="Q20:R20"/>
    <mergeCell ref="A14:B14"/>
    <mergeCell ref="A4:B4"/>
    <mergeCell ref="A18:B18"/>
    <mergeCell ref="A19:B19"/>
    <mergeCell ref="A15:B15"/>
    <mergeCell ref="A16:B16"/>
    <mergeCell ref="A23:B23"/>
    <mergeCell ref="A33:B33"/>
    <mergeCell ref="A30:B30"/>
    <mergeCell ref="A27:B27"/>
    <mergeCell ref="A28:B28"/>
    <mergeCell ref="A32:B32"/>
    <mergeCell ref="A26:B26"/>
    <mergeCell ref="A24:B24"/>
    <mergeCell ref="A31:B31"/>
    <mergeCell ref="A25:B25"/>
    <mergeCell ref="J3:O3"/>
    <mergeCell ref="J17:O17"/>
    <mergeCell ref="Q34:R34"/>
    <mergeCell ref="Q28:R28"/>
    <mergeCell ref="Q31:R31"/>
    <mergeCell ref="Q30:R30"/>
    <mergeCell ref="Q33:R33"/>
    <mergeCell ref="Q32:R32"/>
    <mergeCell ref="Q22:R22"/>
    <mergeCell ref="Q24:R24"/>
    <mergeCell ref="A36:I36"/>
    <mergeCell ref="A37:I37"/>
    <mergeCell ref="A39:I39"/>
    <mergeCell ref="D3:I3"/>
    <mergeCell ref="D17:I17"/>
    <mergeCell ref="A22:B22"/>
    <mergeCell ref="A20:B20"/>
    <mergeCell ref="A21:B21"/>
    <mergeCell ref="A34:B34"/>
    <mergeCell ref="A29:B29"/>
    <mergeCell ref="J36:R36"/>
    <mergeCell ref="J37:R37"/>
    <mergeCell ref="J39:R39"/>
    <mergeCell ref="J40:R40"/>
    <mergeCell ref="A40:I40"/>
    <mergeCell ref="J43:R43"/>
    <mergeCell ref="J38:R38"/>
    <mergeCell ref="J41:R41"/>
    <mergeCell ref="J42:R42"/>
    <mergeCell ref="A41:I41"/>
    <mergeCell ref="A42:I42"/>
    <mergeCell ref="A38:I38"/>
  </mergeCells>
  <printOptions/>
  <pageMargins left="0.7874015748031497" right="0.7874015748031497" top="0.7874015748031497" bottom="0.7874015748031497" header="0.5118110236220472" footer="0.5118110236220472"/>
  <pageSetup fitToHeight="1" fitToWidth="1" horizontalDpi="1200" verticalDpi="12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5.140625" style="33" customWidth="1"/>
    <col min="2" max="2" width="24.8515625" style="33" customWidth="1"/>
    <col min="3" max="3" width="13.57421875" style="33" customWidth="1"/>
    <col min="4" max="15" width="7.7109375" style="33" customWidth="1"/>
    <col min="16" max="16" width="13.57421875" style="33" customWidth="1"/>
    <col min="17" max="17" width="30.00390625" style="33" customWidth="1"/>
    <col min="18" max="16384" width="9.140625" style="2" customWidth="1"/>
  </cols>
  <sheetData>
    <row r="1" spans="1:17" ht="12.75">
      <c r="A1" s="317" t="s">
        <v>288</v>
      </c>
      <c r="B1" s="318"/>
      <c r="C1" s="318"/>
      <c r="D1" s="318"/>
      <c r="E1" s="32"/>
      <c r="F1" s="32"/>
      <c r="L1" s="108"/>
      <c r="N1" s="35"/>
      <c r="O1" s="35"/>
      <c r="P1" s="109"/>
      <c r="Q1" s="35" t="s">
        <v>381</v>
      </c>
    </row>
    <row r="2" spans="1:17" ht="13.5" thickBot="1">
      <c r="A2" s="105" t="s">
        <v>382</v>
      </c>
      <c r="C2" s="31"/>
      <c r="D2" s="31"/>
      <c r="E2" s="32"/>
      <c r="F2" s="32"/>
      <c r="P2" s="110"/>
      <c r="Q2" s="111" t="s">
        <v>383</v>
      </c>
    </row>
    <row r="3" spans="1:17" ht="15.75" customHeight="1" thickBot="1">
      <c r="A3" s="303" t="s">
        <v>289</v>
      </c>
      <c r="B3" s="304"/>
      <c r="C3" s="37" t="s">
        <v>290</v>
      </c>
      <c r="D3" s="112">
        <v>1990</v>
      </c>
      <c r="E3" s="113">
        <v>1993</v>
      </c>
      <c r="F3" s="113">
        <v>1994</v>
      </c>
      <c r="G3" s="113">
        <v>1995</v>
      </c>
      <c r="H3" s="114">
        <v>1996</v>
      </c>
      <c r="I3" s="115">
        <v>1997</v>
      </c>
      <c r="J3" s="116">
        <v>1998</v>
      </c>
      <c r="K3" s="116">
        <v>1999</v>
      </c>
      <c r="L3" s="116">
        <v>2000</v>
      </c>
      <c r="M3" s="116">
        <v>2001</v>
      </c>
      <c r="N3" s="116">
        <v>2002</v>
      </c>
      <c r="O3" s="116">
        <v>2003</v>
      </c>
      <c r="P3" s="41" t="s">
        <v>291</v>
      </c>
      <c r="Q3" s="117" t="s">
        <v>292</v>
      </c>
    </row>
    <row r="4" spans="1:17" ht="12.75" customHeight="1">
      <c r="A4" s="107"/>
      <c r="B4" s="107"/>
      <c r="C4" s="50"/>
      <c r="D4" s="335" t="s">
        <v>439</v>
      </c>
      <c r="E4" s="302"/>
      <c r="F4" s="302"/>
      <c r="G4" s="302"/>
      <c r="H4" s="302"/>
      <c r="I4" s="302"/>
      <c r="J4" s="343" t="s">
        <v>440</v>
      </c>
      <c r="K4" s="344"/>
      <c r="L4" s="344"/>
      <c r="M4" s="344"/>
      <c r="N4" s="344"/>
      <c r="O4" s="345"/>
      <c r="P4" s="118"/>
      <c r="Q4" s="119"/>
    </row>
    <row r="5" spans="1:17" ht="21" customHeight="1">
      <c r="A5" s="327" t="s">
        <v>384</v>
      </c>
      <c r="B5" s="328"/>
      <c r="C5" s="50" t="s">
        <v>385</v>
      </c>
      <c r="D5" s="120" t="s">
        <v>327</v>
      </c>
      <c r="E5" s="81">
        <v>446.6</v>
      </c>
      <c r="F5" s="81">
        <v>503.9</v>
      </c>
      <c r="G5" s="81">
        <v>578.399</v>
      </c>
      <c r="H5" s="121">
        <v>634.43523</v>
      </c>
      <c r="I5" s="82">
        <v>665.2886100000001</v>
      </c>
      <c r="J5" s="82">
        <v>709.3253839999999</v>
      </c>
      <c r="K5" s="82">
        <v>743.9497899999999</v>
      </c>
      <c r="L5" s="76">
        <v>780.6809349899999</v>
      </c>
      <c r="M5" s="76">
        <v>851.1480100000001</v>
      </c>
      <c r="N5" s="76">
        <v>906.8359669999999</v>
      </c>
      <c r="O5" s="76">
        <v>985.4</v>
      </c>
      <c r="P5" s="45" t="s">
        <v>386</v>
      </c>
      <c r="Q5" s="60" t="s">
        <v>387</v>
      </c>
    </row>
    <row r="6" spans="1:17" ht="12.75" customHeight="1">
      <c r="A6" s="103" t="s">
        <v>388</v>
      </c>
      <c r="B6" s="48" t="s">
        <v>441</v>
      </c>
      <c r="C6" s="50" t="s">
        <v>385</v>
      </c>
      <c r="D6" s="120" t="s">
        <v>327</v>
      </c>
      <c r="E6" s="81">
        <v>348.8</v>
      </c>
      <c r="F6" s="81">
        <v>388.7</v>
      </c>
      <c r="G6" s="81">
        <v>428.399</v>
      </c>
      <c r="H6" s="121">
        <v>461.3782300000001</v>
      </c>
      <c r="I6" s="82">
        <v>485.98161</v>
      </c>
      <c r="J6" s="82">
        <v>521.1218499999999</v>
      </c>
      <c r="K6" s="76">
        <v>545.7937899999998</v>
      </c>
      <c r="L6" s="76">
        <v>574.7694099999999</v>
      </c>
      <c r="M6" s="76">
        <v>602.8090099999998</v>
      </c>
      <c r="N6" s="76">
        <v>659.277967</v>
      </c>
      <c r="O6" s="76">
        <v>687.9</v>
      </c>
      <c r="P6" s="45" t="s">
        <v>386</v>
      </c>
      <c r="Q6" s="122" t="s">
        <v>442</v>
      </c>
    </row>
    <row r="7" spans="1:17" ht="24.75" customHeight="1">
      <c r="A7" s="107"/>
      <c r="B7" s="48" t="s">
        <v>443</v>
      </c>
      <c r="C7" s="50" t="s">
        <v>385</v>
      </c>
      <c r="D7" s="120" t="s">
        <v>327</v>
      </c>
      <c r="E7" s="81">
        <v>91.9</v>
      </c>
      <c r="F7" s="81">
        <v>112.2</v>
      </c>
      <c r="G7" s="81">
        <v>130</v>
      </c>
      <c r="H7" s="121">
        <v>163.8</v>
      </c>
      <c r="I7" s="82">
        <v>145.3</v>
      </c>
      <c r="J7" s="82">
        <v>157.2</v>
      </c>
      <c r="K7" s="76">
        <v>165.6</v>
      </c>
      <c r="L7" s="76">
        <v>181.8</v>
      </c>
      <c r="M7" s="76">
        <v>192.4</v>
      </c>
      <c r="N7" s="76">
        <v>236.572</v>
      </c>
      <c r="O7" s="76">
        <v>298.9</v>
      </c>
      <c r="P7" s="45" t="s">
        <v>386</v>
      </c>
      <c r="Q7" s="123" t="s">
        <v>444</v>
      </c>
    </row>
    <row r="8" spans="1:17" ht="23.25" customHeight="1">
      <c r="A8" s="339" t="s">
        <v>389</v>
      </c>
      <c r="B8" s="305"/>
      <c r="C8" s="50" t="s">
        <v>385</v>
      </c>
      <c r="D8" s="120" t="s">
        <v>327</v>
      </c>
      <c r="E8" s="81">
        <v>420</v>
      </c>
      <c r="F8" s="81">
        <v>494.6</v>
      </c>
      <c r="G8" s="81">
        <v>573.599</v>
      </c>
      <c r="H8" s="121">
        <v>638.71323</v>
      </c>
      <c r="I8" s="82">
        <v>685.127477</v>
      </c>
      <c r="J8" s="82">
        <v>737.4811505200001</v>
      </c>
      <c r="K8" s="76">
        <v>755.0477900000001</v>
      </c>
      <c r="L8" s="76">
        <v>842.6694100000001</v>
      </c>
      <c r="M8" s="76">
        <v>903.3150099999998</v>
      </c>
      <c r="N8" s="76">
        <v>918.5840539899999</v>
      </c>
      <c r="O8" s="76">
        <v>1115.6</v>
      </c>
      <c r="P8" s="45" t="s">
        <v>386</v>
      </c>
      <c r="Q8" s="60" t="s">
        <v>390</v>
      </c>
    </row>
    <row r="9" spans="1:17" ht="12.75" customHeight="1">
      <c r="A9" s="103" t="s">
        <v>388</v>
      </c>
      <c r="B9" s="48" t="s">
        <v>441</v>
      </c>
      <c r="C9" s="50" t="s">
        <v>385</v>
      </c>
      <c r="D9" s="120" t="s">
        <v>327</v>
      </c>
      <c r="E9" s="81">
        <v>344.1</v>
      </c>
      <c r="F9" s="81">
        <v>373.9</v>
      </c>
      <c r="G9" s="81">
        <v>431.79900000000004</v>
      </c>
      <c r="H9" s="121">
        <v>466.74623</v>
      </c>
      <c r="I9" s="82">
        <v>503.4504770000001</v>
      </c>
      <c r="J9" s="82">
        <v>546.76585</v>
      </c>
      <c r="K9" s="82">
        <v>580.58079</v>
      </c>
      <c r="L9" s="76">
        <v>626.60241</v>
      </c>
      <c r="M9" s="76">
        <v>669.52201</v>
      </c>
      <c r="N9" s="76">
        <v>705.2190539900001</v>
      </c>
      <c r="O9" s="76">
        <v>795.3</v>
      </c>
      <c r="P9" s="45" t="s">
        <v>386</v>
      </c>
      <c r="Q9" s="122" t="s">
        <v>442</v>
      </c>
    </row>
    <row r="10" spans="1:17" ht="22.5">
      <c r="A10" s="107"/>
      <c r="B10" s="48" t="s">
        <v>443</v>
      </c>
      <c r="C10" s="50" t="s">
        <v>385</v>
      </c>
      <c r="D10" s="120" t="s">
        <v>327</v>
      </c>
      <c r="E10" s="81">
        <v>89.6</v>
      </c>
      <c r="F10" s="81">
        <v>112.1</v>
      </c>
      <c r="G10" s="81">
        <v>132.3</v>
      </c>
      <c r="H10" s="82">
        <v>171.1</v>
      </c>
      <c r="I10" s="82">
        <v>150.1</v>
      </c>
      <c r="J10" s="82">
        <v>155.7</v>
      </c>
      <c r="K10" s="82">
        <v>147.1</v>
      </c>
      <c r="L10" s="76">
        <v>184.3</v>
      </c>
      <c r="M10" s="76">
        <v>203.6</v>
      </c>
      <c r="N10" s="76">
        <v>240.85800000000003</v>
      </c>
      <c r="O10" s="76">
        <v>301.9</v>
      </c>
      <c r="P10" s="45" t="s">
        <v>386</v>
      </c>
      <c r="Q10" s="123" t="s">
        <v>444</v>
      </c>
    </row>
    <row r="11" spans="1:17" ht="12.75" customHeight="1">
      <c r="A11" s="107"/>
      <c r="B11" s="107"/>
      <c r="C11" s="50"/>
      <c r="D11" s="337" t="s">
        <v>445</v>
      </c>
      <c r="E11" s="338"/>
      <c r="F11" s="338"/>
      <c r="G11" s="338"/>
      <c r="H11" s="338"/>
      <c r="I11" s="338"/>
      <c r="J11" s="321" t="s">
        <v>446</v>
      </c>
      <c r="K11" s="322"/>
      <c r="L11" s="322"/>
      <c r="M11" s="322"/>
      <c r="N11" s="322"/>
      <c r="O11" s="323"/>
      <c r="P11" s="118"/>
      <c r="Q11" s="119"/>
    </row>
    <row r="12" spans="1:17" ht="15.75" customHeight="1">
      <c r="A12" s="339" t="s">
        <v>391</v>
      </c>
      <c r="B12" s="305"/>
      <c r="C12" s="50" t="s">
        <v>385</v>
      </c>
      <c r="D12" s="120" t="s">
        <v>327</v>
      </c>
      <c r="E12" s="81">
        <v>671.5</v>
      </c>
      <c r="F12" s="81">
        <v>810.3</v>
      </c>
      <c r="G12" s="81">
        <v>975.1</v>
      </c>
      <c r="H12" s="91">
        <v>1063.4</v>
      </c>
      <c r="I12" s="91">
        <v>1177.8</v>
      </c>
      <c r="J12" s="82">
        <v>1241.4</v>
      </c>
      <c r="K12" s="82">
        <v>1337.5</v>
      </c>
      <c r="L12" s="76">
        <v>1412.3</v>
      </c>
      <c r="M12" s="76">
        <v>1596</v>
      </c>
      <c r="N12" s="76">
        <v>1651.8</v>
      </c>
      <c r="O12" s="76">
        <v>1766.1</v>
      </c>
      <c r="P12" s="45" t="s">
        <v>386</v>
      </c>
      <c r="Q12" s="60" t="s">
        <v>392</v>
      </c>
    </row>
    <row r="13" spans="1:17" ht="12.75">
      <c r="A13" s="339" t="s">
        <v>393</v>
      </c>
      <c r="B13" s="305"/>
      <c r="C13" s="50" t="s">
        <v>385</v>
      </c>
      <c r="D13" s="120" t="s">
        <v>327</v>
      </c>
      <c r="E13" s="81">
        <v>322.8</v>
      </c>
      <c r="F13" s="81">
        <v>371.5</v>
      </c>
      <c r="G13" s="81">
        <v>424.9</v>
      </c>
      <c r="H13" s="91">
        <v>447.1</v>
      </c>
      <c r="I13" s="91">
        <v>418.9</v>
      </c>
      <c r="J13" s="82">
        <v>404</v>
      </c>
      <c r="K13" s="82">
        <v>447.8</v>
      </c>
      <c r="L13" s="76">
        <v>497.7</v>
      </c>
      <c r="M13" s="76">
        <v>583.6</v>
      </c>
      <c r="N13" s="76">
        <v>787.7</v>
      </c>
      <c r="O13" s="76">
        <v>902.8</v>
      </c>
      <c r="P13" s="45" t="s">
        <v>386</v>
      </c>
      <c r="Q13" s="60" t="s">
        <v>394</v>
      </c>
    </row>
    <row r="14" spans="1:17" ht="23.25" customHeight="1">
      <c r="A14" s="339" t="s">
        <v>395</v>
      </c>
      <c r="B14" s="305"/>
      <c r="C14" s="50" t="s">
        <v>385</v>
      </c>
      <c r="D14" s="120" t="s">
        <v>327</v>
      </c>
      <c r="E14" s="81">
        <v>672.3</v>
      </c>
      <c r="F14" s="81">
        <v>776.3</v>
      </c>
      <c r="G14" s="81">
        <v>826</v>
      </c>
      <c r="H14" s="121">
        <v>895.69</v>
      </c>
      <c r="I14" s="82">
        <v>1141.5</v>
      </c>
      <c r="J14" s="82">
        <v>1152.7</v>
      </c>
      <c r="K14" s="82">
        <v>1120.5</v>
      </c>
      <c r="L14" s="76">
        <v>1092.8</v>
      </c>
      <c r="M14" s="76">
        <v>994.5</v>
      </c>
      <c r="N14" s="76">
        <v>941.5</v>
      </c>
      <c r="O14" s="76">
        <v>997.3</v>
      </c>
      <c r="P14" s="45" t="s">
        <v>386</v>
      </c>
      <c r="Q14" s="60" t="s">
        <v>396</v>
      </c>
    </row>
    <row r="15" spans="1:17" ht="23.25" customHeight="1">
      <c r="A15" s="339" t="s">
        <v>397</v>
      </c>
      <c r="B15" s="305"/>
      <c r="C15" s="50" t="s">
        <v>385</v>
      </c>
      <c r="D15" s="120" t="s">
        <v>327</v>
      </c>
      <c r="E15" s="81">
        <v>648.3</v>
      </c>
      <c r="F15" s="81">
        <v>771.3</v>
      </c>
      <c r="G15" s="81">
        <v>899.8</v>
      </c>
      <c r="H15" s="121">
        <v>960.7</v>
      </c>
      <c r="I15" s="82">
        <v>1175.9</v>
      </c>
      <c r="J15" s="82">
        <v>1194.8</v>
      </c>
      <c r="K15" s="76">
        <v>1200.5</v>
      </c>
      <c r="L15" s="76">
        <v>1242.7</v>
      </c>
      <c r="M15" s="76">
        <v>1440.2</v>
      </c>
      <c r="N15" s="76">
        <v>1653.8</v>
      </c>
      <c r="O15" s="76">
        <v>1672.3</v>
      </c>
      <c r="P15" s="45" t="s">
        <v>386</v>
      </c>
      <c r="Q15" s="60" t="s">
        <v>398</v>
      </c>
    </row>
    <row r="16" spans="1:17" ht="22.5" customHeight="1">
      <c r="A16" s="339" t="s">
        <v>399</v>
      </c>
      <c r="B16" s="339"/>
      <c r="C16" s="50" t="s">
        <v>319</v>
      </c>
      <c r="D16" s="120" t="s">
        <v>327</v>
      </c>
      <c r="E16" s="81">
        <v>14.107422020298053</v>
      </c>
      <c r="F16" s="81">
        <v>13.110935014715356</v>
      </c>
      <c r="G16" s="81">
        <v>12.80195804992304</v>
      </c>
      <c r="H16" s="121">
        <v>12.53762877500495</v>
      </c>
      <c r="I16" s="82">
        <v>13.21568601616613</v>
      </c>
      <c r="J16" s="82">
        <v>12.856818885220513</v>
      </c>
      <c r="K16" s="76">
        <v>8.689867881760405</v>
      </c>
      <c r="L16" s="76">
        <v>7.1555236188270355</v>
      </c>
      <c r="M16" s="76">
        <v>7</v>
      </c>
      <c r="N16" s="76">
        <v>6.2</v>
      </c>
      <c r="O16" s="76">
        <v>5.3</v>
      </c>
      <c r="P16" s="50" t="s">
        <v>319</v>
      </c>
      <c r="Q16" s="60" t="s">
        <v>400</v>
      </c>
    </row>
    <row r="17" spans="1:17" ht="23.25" customHeight="1">
      <c r="A17" s="339" t="s">
        <v>401</v>
      </c>
      <c r="B17" s="339"/>
      <c r="C17" s="50" t="s">
        <v>319</v>
      </c>
      <c r="D17" s="120" t="s">
        <v>327</v>
      </c>
      <c r="E17" s="81">
        <v>7.024448724046025</v>
      </c>
      <c r="F17" s="81">
        <v>7.064496133285287</v>
      </c>
      <c r="G17" s="81">
        <v>6.956081933330431</v>
      </c>
      <c r="H17" s="121">
        <v>6.791397109224497</v>
      </c>
      <c r="I17" s="82">
        <v>7.715323499747948</v>
      </c>
      <c r="J17" s="82">
        <v>8.088681602675864</v>
      </c>
      <c r="K17" s="76">
        <v>4.472469273124936</v>
      </c>
      <c r="L17" s="76">
        <v>3.3942342412582462</v>
      </c>
      <c r="M17" s="76">
        <v>3</v>
      </c>
      <c r="N17" s="76">
        <v>2.2</v>
      </c>
      <c r="O17" s="76">
        <v>1.4</v>
      </c>
      <c r="P17" s="50" t="s">
        <v>319</v>
      </c>
      <c r="Q17" s="60" t="s">
        <v>402</v>
      </c>
    </row>
    <row r="18" spans="1:17" ht="12.75" customHeight="1">
      <c r="A18" s="339" t="s">
        <v>403</v>
      </c>
      <c r="B18" s="305"/>
      <c r="C18" s="50" t="s">
        <v>385</v>
      </c>
      <c r="D18" s="120" t="s">
        <v>327</v>
      </c>
      <c r="E18" s="81">
        <v>13.3</v>
      </c>
      <c r="F18" s="81">
        <v>-22.6</v>
      </c>
      <c r="G18" s="81">
        <v>-36.3</v>
      </c>
      <c r="H18" s="91">
        <v>-111.9</v>
      </c>
      <c r="I18" s="121">
        <v>-113</v>
      </c>
      <c r="J18" s="82">
        <v>-40.5</v>
      </c>
      <c r="K18" s="76">
        <v>-50.6</v>
      </c>
      <c r="L18" s="76">
        <v>-104.9</v>
      </c>
      <c r="M18" s="76">
        <v>-124.5</v>
      </c>
      <c r="N18" s="76">
        <v>-136.4</v>
      </c>
      <c r="O18" s="76">
        <v>-157.2</v>
      </c>
      <c r="P18" s="45" t="s">
        <v>386</v>
      </c>
      <c r="Q18" s="60" t="s">
        <v>404</v>
      </c>
    </row>
    <row r="19" spans="1:17" ht="23.25" customHeight="1">
      <c r="A19" s="339" t="s">
        <v>405</v>
      </c>
      <c r="B19" s="305"/>
      <c r="C19" s="50" t="s">
        <v>319</v>
      </c>
      <c r="D19" s="120" t="s">
        <v>327</v>
      </c>
      <c r="E19" s="120" t="s">
        <v>327</v>
      </c>
      <c r="F19" s="81">
        <v>-1.9</v>
      </c>
      <c r="G19" s="81">
        <v>-2.5</v>
      </c>
      <c r="H19" s="91">
        <v>-6.7</v>
      </c>
      <c r="I19" s="121">
        <v>-6.3</v>
      </c>
      <c r="J19" s="82">
        <v>-2.1</v>
      </c>
      <c r="K19" s="82">
        <v>-2.4</v>
      </c>
      <c r="L19" s="76">
        <v>-4.8</v>
      </c>
      <c r="M19" s="76">
        <v>-5.4</v>
      </c>
      <c r="N19" s="76">
        <v>-5.6</v>
      </c>
      <c r="O19" s="76">
        <v>-6.2</v>
      </c>
      <c r="P19" s="50" t="s">
        <v>319</v>
      </c>
      <c r="Q19" s="60" t="s">
        <v>406</v>
      </c>
    </row>
    <row r="20" spans="1:17" ht="21" customHeight="1">
      <c r="A20" s="339" t="s">
        <v>407</v>
      </c>
      <c r="B20" s="305"/>
      <c r="C20" s="50" t="s">
        <v>385</v>
      </c>
      <c r="D20" s="120" t="s">
        <v>327</v>
      </c>
      <c r="E20" s="81">
        <v>88.2</v>
      </c>
      <c r="F20" s="81">
        <v>97</v>
      </c>
      <c r="G20" s="81">
        <v>218.3</v>
      </c>
      <c r="H20" s="91">
        <v>113.6</v>
      </c>
      <c r="I20" s="121">
        <v>34.3</v>
      </c>
      <c r="J20" s="82">
        <v>94.3</v>
      </c>
      <c r="K20" s="82">
        <v>106.6</v>
      </c>
      <c r="L20" s="76">
        <v>148</v>
      </c>
      <c r="M20" s="76">
        <v>172.8</v>
      </c>
      <c r="N20" s="76">
        <v>347.8</v>
      </c>
      <c r="O20" s="76">
        <v>163.9</v>
      </c>
      <c r="P20" s="45" t="s">
        <v>386</v>
      </c>
      <c r="Q20" s="60" t="s">
        <v>408</v>
      </c>
    </row>
    <row r="21" spans="1:17" ht="12.75" customHeight="1">
      <c r="A21" s="339" t="s">
        <v>409</v>
      </c>
      <c r="B21" s="305"/>
      <c r="C21" s="50" t="s">
        <v>385</v>
      </c>
      <c r="D21" s="125" t="s">
        <v>327</v>
      </c>
      <c r="E21" s="81">
        <v>-88.3</v>
      </c>
      <c r="F21" s="81">
        <v>-68.3</v>
      </c>
      <c r="G21" s="81">
        <v>-197.9</v>
      </c>
      <c r="H21" s="91">
        <v>22.5</v>
      </c>
      <c r="I21" s="121">
        <v>56</v>
      </c>
      <c r="J21" s="82">
        <v>-62.6</v>
      </c>
      <c r="K21" s="82">
        <v>-57.1</v>
      </c>
      <c r="L21" s="76">
        <v>-31.6</v>
      </c>
      <c r="M21" s="76">
        <v>-67.2</v>
      </c>
      <c r="N21" s="76">
        <v>-216.9</v>
      </c>
      <c r="O21" s="76">
        <v>-12.9</v>
      </c>
      <c r="P21" s="45" t="s">
        <v>386</v>
      </c>
      <c r="Q21" s="60" t="s">
        <v>410</v>
      </c>
    </row>
    <row r="22" spans="1:17" ht="12.75" customHeight="1">
      <c r="A22" s="339" t="s">
        <v>411</v>
      </c>
      <c r="B22" s="305"/>
      <c r="C22" s="50" t="s">
        <v>385</v>
      </c>
      <c r="D22" s="125" t="s">
        <v>327</v>
      </c>
      <c r="E22" s="81">
        <v>114.5</v>
      </c>
      <c r="F22" s="81">
        <v>66.8</v>
      </c>
      <c r="G22" s="81">
        <v>58.9</v>
      </c>
      <c r="H22" s="121">
        <v>-68.9</v>
      </c>
      <c r="I22" s="82">
        <v>-106.8</v>
      </c>
      <c r="J22" s="82">
        <v>-117.5</v>
      </c>
      <c r="K22" s="82">
        <v>-110.9</v>
      </c>
      <c r="L22" s="76">
        <v>-191.9</v>
      </c>
      <c r="M22" s="76">
        <v>-244.1</v>
      </c>
      <c r="N22" s="76">
        <v>-397.3</v>
      </c>
      <c r="O22" s="76">
        <v>-615.7</v>
      </c>
      <c r="P22" s="45" t="s">
        <v>386</v>
      </c>
      <c r="Q22" s="60" t="s">
        <v>412</v>
      </c>
    </row>
    <row r="23" spans="1:17" ht="12.75">
      <c r="A23" s="339" t="s">
        <v>413</v>
      </c>
      <c r="B23" s="305"/>
      <c r="C23" s="50" t="s">
        <v>385</v>
      </c>
      <c r="D23" s="125" t="s">
        <v>327</v>
      </c>
      <c r="E23" s="81">
        <v>287.7</v>
      </c>
      <c r="F23" s="81">
        <v>342.5</v>
      </c>
      <c r="G23" s="81">
        <v>457.3</v>
      </c>
      <c r="H23" s="121">
        <v>578.9</v>
      </c>
      <c r="I23" s="82">
        <v>748.7</v>
      </c>
      <c r="J23" s="82">
        <v>726.9</v>
      </c>
      <c r="K23" s="82">
        <v>822.5</v>
      </c>
      <c r="L23" s="76">
        <v>817.1</v>
      </c>
      <c r="M23" s="76">
        <v>811.3</v>
      </c>
      <c r="N23" s="76">
        <v>813.3</v>
      </c>
      <c r="O23" s="76">
        <v>894.3</v>
      </c>
      <c r="P23" s="45" t="s">
        <v>386</v>
      </c>
      <c r="Q23" s="60" t="s">
        <v>414</v>
      </c>
    </row>
    <row r="24" spans="1:17" ht="21" customHeight="1">
      <c r="A24" s="339" t="s">
        <v>415</v>
      </c>
      <c r="B24" s="305"/>
      <c r="C24" s="50" t="s">
        <v>385</v>
      </c>
      <c r="D24" s="125" t="s">
        <v>327</v>
      </c>
      <c r="E24" s="81">
        <v>116</v>
      </c>
      <c r="F24" s="81">
        <v>175.1</v>
      </c>
      <c r="G24" s="81">
        <v>373</v>
      </c>
      <c r="H24" s="121">
        <v>339.9</v>
      </c>
      <c r="I24" s="82">
        <v>338.5</v>
      </c>
      <c r="J24" s="82">
        <v>376.7</v>
      </c>
      <c r="K24" s="82">
        <v>461.4</v>
      </c>
      <c r="L24" s="76">
        <v>496.8</v>
      </c>
      <c r="M24" s="76">
        <v>524.5</v>
      </c>
      <c r="N24" s="76">
        <v>714.6</v>
      </c>
      <c r="O24" s="76">
        <v>691.5</v>
      </c>
      <c r="P24" s="45" t="s">
        <v>386</v>
      </c>
      <c r="Q24" s="60" t="s">
        <v>416</v>
      </c>
    </row>
    <row r="25" spans="1:17" ht="23.25" customHeight="1">
      <c r="A25" s="339" t="s">
        <v>447</v>
      </c>
      <c r="B25" s="305"/>
      <c r="C25" s="50"/>
      <c r="D25" s="120" t="s">
        <v>327</v>
      </c>
      <c r="E25" s="81">
        <v>34.105</v>
      </c>
      <c r="F25" s="81">
        <v>34.061</v>
      </c>
      <c r="G25" s="81">
        <v>34.306</v>
      </c>
      <c r="H25" s="91">
        <v>34.005</v>
      </c>
      <c r="I25" s="82">
        <v>35.801</v>
      </c>
      <c r="J25" s="82">
        <v>36.164</v>
      </c>
      <c r="K25" s="76">
        <v>36.882</v>
      </c>
      <c r="L25" s="76">
        <v>35.61</v>
      </c>
      <c r="M25" s="76">
        <v>34.1</v>
      </c>
      <c r="N25" s="76">
        <v>30.8</v>
      </c>
      <c r="O25" s="76">
        <v>31.8</v>
      </c>
      <c r="P25" s="50"/>
      <c r="Q25" s="60" t="s">
        <v>448</v>
      </c>
    </row>
    <row r="26" spans="1:17" ht="12.75" customHeight="1">
      <c r="A26" s="85"/>
      <c r="B26" s="124"/>
      <c r="C26" s="50"/>
      <c r="D26" s="337" t="s">
        <v>417</v>
      </c>
      <c r="E26" s="338"/>
      <c r="F26" s="338"/>
      <c r="G26" s="338"/>
      <c r="H26" s="338"/>
      <c r="I26" s="338"/>
      <c r="J26" s="321" t="s">
        <v>418</v>
      </c>
      <c r="K26" s="322"/>
      <c r="L26" s="322"/>
      <c r="M26" s="322"/>
      <c r="N26" s="322"/>
      <c r="O26" s="323"/>
      <c r="P26" s="59"/>
      <c r="Q26" s="46"/>
    </row>
    <row r="27" spans="1:17" ht="12.75" customHeight="1">
      <c r="A27" s="306" t="s">
        <v>449</v>
      </c>
      <c r="B27" s="318"/>
      <c r="C27" s="50" t="s">
        <v>419</v>
      </c>
      <c r="D27" s="76">
        <v>9.7</v>
      </c>
      <c r="E27" s="81">
        <v>20.8</v>
      </c>
      <c r="F27" s="81">
        <v>10</v>
      </c>
      <c r="G27" s="81">
        <v>9.1</v>
      </c>
      <c r="H27" s="121">
        <v>8.8</v>
      </c>
      <c r="I27" s="82">
        <v>8.5</v>
      </c>
      <c r="J27" s="82">
        <v>10.7</v>
      </c>
      <c r="K27" s="82">
        <v>2.1</v>
      </c>
      <c r="L27" s="82">
        <v>3.9</v>
      </c>
      <c r="M27" s="82">
        <v>4.7</v>
      </c>
      <c r="N27" s="82">
        <v>1.8</v>
      </c>
      <c r="O27" s="82">
        <v>0.1</v>
      </c>
      <c r="P27" s="59" t="s">
        <v>420</v>
      </c>
      <c r="Q27" s="60" t="s">
        <v>450</v>
      </c>
    </row>
    <row r="28" spans="1:17" ht="24.75" customHeight="1">
      <c r="A28" s="341" t="s">
        <v>421</v>
      </c>
      <c r="B28" s="316"/>
      <c r="C28" s="50" t="s">
        <v>319</v>
      </c>
      <c r="D28" s="76">
        <v>100</v>
      </c>
      <c r="E28" s="81">
        <v>210.3</v>
      </c>
      <c r="F28" s="81">
        <v>231.3</v>
      </c>
      <c r="G28" s="81">
        <v>252.5</v>
      </c>
      <c r="H28" s="121">
        <v>274.7</v>
      </c>
      <c r="I28" s="82">
        <v>297.9</v>
      </c>
      <c r="J28" s="82">
        <v>329.7</v>
      </c>
      <c r="K28" s="82">
        <v>336.7</v>
      </c>
      <c r="L28" s="82">
        <v>349.9</v>
      </c>
      <c r="M28" s="82">
        <v>366.3</v>
      </c>
      <c r="N28" s="82">
        <v>372.9</v>
      </c>
      <c r="O28" s="82">
        <v>373.3</v>
      </c>
      <c r="P28" s="59" t="s">
        <v>319</v>
      </c>
      <c r="Q28" s="60" t="s">
        <v>422</v>
      </c>
    </row>
    <row r="29" spans="1:17" ht="12.75" customHeight="1">
      <c r="A29" s="341" t="s">
        <v>423</v>
      </c>
      <c r="B29" s="316"/>
      <c r="C29" s="50"/>
      <c r="D29" s="76"/>
      <c r="E29" s="81"/>
      <c r="F29" s="81"/>
      <c r="G29" s="81"/>
      <c r="H29" s="121"/>
      <c r="I29" s="82"/>
      <c r="J29" s="82"/>
      <c r="K29" s="82"/>
      <c r="L29" s="76"/>
      <c r="N29" s="126"/>
      <c r="O29" s="127"/>
      <c r="P29" s="59"/>
      <c r="Q29" s="60" t="s">
        <v>424</v>
      </c>
    </row>
    <row r="30" spans="1:17" ht="12.75">
      <c r="A30" s="128" t="s">
        <v>425</v>
      </c>
      <c r="C30" s="50" t="s">
        <v>319</v>
      </c>
      <c r="D30" s="76">
        <v>100</v>
      </c>
      <c r="E30" s="81">
        <v>205.7</v>
      </c>
      <c r="F30" s="81">
        <v>227.1</v>
      </c>
      <c r="G30" s="81">
        <v>247.5</v>
      </c>
      <c r="H30" s="121">
        <v>269</v>
      </c>
      <c r="I30" s="82">
        <v>291.3</v>
      </c>
      <c r="J30" s="82">
        <v>321.3</v>
      </c>
      <c r="K30" s="82">
        <v>328</v>
      </c>
      <c r="L30" s="82">
        <v>340.1</v>
      </c>
      <c r="M30" s="82">
        <v>355.1</v>
      </c>
      <c r="N30" s="82">
        <v>360.8</v>
      </c>
      <c r="O30" s="82">
        <v>360.8</v>
      </c>
      <c r="P30" s="59" t="s">
        <v>319</v>
      </c>
      <c r="Q30" s="68" t="s">
        <v>426</v>
      </c>
    </row>
    <row r="31" spans="1:17" ht="12.75">
      <c r="A31" s="128" t="s">
        <v>427</v>
      </c>
      <c r="C31" s="50" t="s">
        <v>319</v>
      </c>
      <c r="D31" s="76">
        <v>100</v>
      </c>
      <c r="E31" s="81">
        <v>205.3</v>
      </c>
      <c r="F31" s="81">
        <v>227.9</v>
      </c>
      <c r="G31" s="81">
        <v>251.6</v>
      </c>
      <c r="H31" s="121">
        <v>275.3</v>
      </c>
      <c r="I31" s="82">
        <v>302.6</v>
      </c>
      <c r="J31" s="82">
        <v>343.5</v>
      </c>
      <c r="K31" s="82">
        <v>351.7</v>
      </c>
      <c r="L31" s="82">
        <v>368.2</v>
      </c>
      <c r="M31" s="82">
        <v>390.7</v>
      </c>
      <c r="N31" s="82">
        <v>400.1</v>
      </c>
      <c r="O31" s="82">
        <v>401.7</v>
      </c>
      <c r="P31" s="59" t="s">
        <v>319</v>
      </c>
      <c r="Q31" s="68" t="s">
        <v>428</v>
      </c>
    </row>
    <row r="32" spans="1:17" ht="12.75">
      <c r="A32" s="306" t="s">
        <v>429</v>
      </c>
      <c r="B32" s="318"/>
      <c r="C32" s="50"/>
      <c r="D32" s="76"/>
      <c r="E32" s="81"/>
      <c r="F32" s="81"/>
      <c r="G32" s="81"/>
      <c r="H32" s="121"/>
      <c r="I32" s="82"/>
      <c r="J32" s="82"/>
      <c r="K32" s="82"/>
      <c r="L32" s="82"/>
      <c r="M32" s="82"/>
      <c r="N32" s="82"/>
      <c r="O32" s="82"/>
      <c r="P32" s="59"/>
      <c r="Q32" s="60" t="s">
        <v>430</v>
      </c>
    </row>
    <row r="33" spans="1:17" ht="12.75" customHeight="1">
      <c r="A33" s="307" t="s">
        <v>431</v>
      </c>
      <c r="B33" s="308"/>
      <c r="C33" s="50" t="s">
        <v>319</v>
      </c>
      <c r="D33" s="76">
        <v>100</v>
      </c>
      <c r="E33" s="81">
        <v>114.1</v>
      </c>
      <c r="F33" s="81">
        <v>120.1</v>
      </c>
      <c r="G33" s="81">
        <v>129.1</v>
      </c>
      <c r="H33" s="121">
        <v>139.9</v>
      </c>
      <c r="I33" s="82">
        <v>144.1</v>
      </c>
      <c r="J33" s="82">
        <v>147.4</v>
      </c>
      <c r="K33" s="82">
        <v>130.1</v>
      </c>
      <c r="L33" s="82">
        <v>142.1</v>
      </c>
      <c r="M33" s="82">
        <v>154</v>
      </c>
      <c r="N33" s="82">
        <v>139.4</v>
      </c>
      <c r="O33" s="82">
        <v>135.4</v>
      </c>
      <c r="P33" s="59" t="s">
        <v>319</v>
      </c>
      <c r="Q33" s="129" t="s">
        <v>432</v>
      </c>
    </row>
    <row r="34" spans="1:17" ht="12.75" customHeight="1">
      <c r="A34" s="307" t="s">
        <v>433</v>
      </c>
      <c r="B34" s="308"/>
      <c r="C34" s="50" t="s">
        <v>319</v>
      </c>
      <c r="D34" s="89" t="s">
        <v>327</v>
      </c>
      <c r="E34" s="130" t="s">
        <v>327</v>
      </c>
      <c r="F34" s="131">
        <v>100</v>
      </c>
      <c r="G34" s="81">
        <v>104.9</v>
      </c>
      <c r="H34" s="121">
        <v>115.4</v>
      </c>
      <c r="I34" s="82">
        <v>127.8</v>
      </c>
      <c r="J34" s="82">
        <v>125.5</v>
      </c>
      <c r="K34" s="82">
        <v>117.5</v>
      </c>
      <c r="L34" s="82">
        <v>129.5</v>
      </c>
      <c r="M34" s="82">
        <v>136.6</v>
      </c>
      <c r="N34" s="82">
        <v>133.6</v>
      </c>
      <c r="O34" s="82">
        <v>131.5</v>
      </c>
      <c r="P34" s="59" t="s">
        <v>319</v>
      </c>
      <c r="Q34" s="90" t="s">
        <v>434</v>
      </c>
    </row>
    <row r="35" spans="1:17" ht="12.75" customHeight="1">
      <c r="A35" s="307" t="s">
        <v>435</v>
      </c>
      <c r="B35" s="308"/>
      <c r="C35" s="50" t="s">
        <v>319</v>
      </c>
      <c r="D35" s="76">
        <v>100</v>
      </c>
      <c r="E35" s="81">
        <v>204.7</v>
      </c>
      <c r="F35" s="81">
        <v>215.6</v>
      </c>
      <c r="G35" s="81">
        <v>231.9</v>
      </c>
      <c r="H35" s="121">
        <v>243</v>
      </c>
      <c r="I35" s="82">
        <v>254.9</v>
      </c>
      <c r="J35" s="82">
        <v>267.3</v>
      </c>
      <c r="K35" s="82">
        <v>269.9</v>
      </c>
      <c r="L35" s="82">
        <v>283.1</v>
      </c>
      <c r="M35" s="82">
        <v>291.2</v>
      </c>
      <c r="N35" s="82">
        <v>289.9</v>
      </c>
      <c r="O35" s="82">
        <v>288.8</v>
      </c>
      <c r="P35" s="59" t="s">
        <v>319</v>
      </c>
      <c r="Q35" s="90" t="s">
        <v>436</v>
      </c>
    </row>
    <row r="36" spans="1:17" ht="12" customHeight="1">
      <c r="A36" s="307" t="s">
        <v>437</v>
      </c>
      <c r="B36" s="308"/>
      <c r="C36" s="50" t="s">
        <v>319</v>
      </c>
      <c r="D36" s="76">
        <v>100</v>
      </c>
      <c r="E36" s="81">
        <v>167.4</v>
      </c>
      <c r="F36" s="81">
        <v>190.7</v>
      </c>
      <c r="G36" s="81">
        <v>210.9</v>
      </c>
      <c r="H36" s="121">
        <v>234.8</v>
      </c>
      <c r="I36" s="82">
        <v>261.3</v>
      </c>
      <c r="J36" s="82">
        <v>285.6</v>
      </c>
      <c r="K36" s="82">
        <v>299.4</v>
      </c>
      <c r="L36" s="82">
        <v>311.6</v>
      </c>
      <c r="M36" s="82">
        <v>324.1</v>
      </c>
      <c r="N36" s="82">
        <v>332.9</v>
      </c>
      <c r="O36" s="82">
        <v>340.2</v>
      </c>
      <c r="P36" s="59" t="s">
        <v>319</v>
      </c>
      <c r="Q36" s="90" t="s">
        <v>438</v>
      </c>
    </row>
    <row r="37" spans="1:17" ht="12.75" customHeight="1">
      <c r="A37" s="307" t="s">
        <v>451</v>
      </c>
      <c r="B37" s="308"/>
      <c r="C37" s="50" t="s">
        <v>319</v>
      </c>
      <c r="D37" s="125" t="s">
        <v>327</v>
      </c>
      <c r="E37" s="81">
        <v>100</v>
      </c>
      <c r="F37" s="81">
        <v>104.4</v>
      </c>
      <c r="G37" s="81">
        <v>122.9</v>
      </c>
      <c r="H37" s="121">
        <v>138.4</v>
      </c>
      <c r="I37" s="82">
        <v>153.5</v>
      </c>
      <c r="J37" s="82">
        <v>167</v>
      </c>
      <c r="K37" s="82">
        <v>173.8</v>
      </c>
      <c r="L37" s="82">
        <v>179.4</v>
      </c>
      <c r="M37" s="82">
        <v>186.4</v>
      </c>
      <c r="N37" s="82">
        <v>192.4</v>
      </c>
      <c r="O37" s="82">
        <v>195.5</v>
      </c>
      <c r="P37" s="59" t="s">
        <v>319</v>
      </c>
      <c r="Q37" s="90" t="s">
        <v>452</v>
      </c>
    </row>
    <row r="38" spans="1:17" ht="12.75" customHeight="1">
      <c r="A38" s="31"/>
      <c r="B38" s="48"/>
      <c r="C38" s="96"/>
      <c r="D38" s="97"/>
      <c r="E38" s="75"/>
      <c r="F38" s="75"/>
      <c r="G38" s="75"/>
      <c r="H38" s="121"/>
      <c r="I38" s="75"/>
      <c r="J38" s="75"/>
      <c r="K38" s="75"/>
      <c r="L38" s="75"/>
      <c r="M38" s="75"/>
      <c r="N38" s="75"/>
      <c r="O38" s="75"/>
      <c r="P38" s="99"/>
      <c r="Q38" s="47"/>
    </row>
    <row r="39" spans="1:17" s="5" customFormat="1" ht="12" customHeight="1">
      <c r="A39" s="331" t="s">
        <v>453</v>
      </c>
      <c r="B39" s="326"/>
      <c r="C39" s="326"/>
      <c r="D39" s="326"/>
      <c r="E39" s="326"/>
      <c r="F39" s="326"/>
      <c r="G39" s="326"/>
      <c r="H39" s="326"/>
      <c r="I39" s="326"/>
      <c r="J39" s="329" t="s">
        <v>454</v>
      </c>
      <c r="K39" s="326"/>
      <c r="L39" s="326"/>
      <c r="M39" s="326"/>
      <c r="N39" s="326"/>
      <c r="O39" s="326"/>
      <c r="P39" s="326"/>
      <c r="Q39" s="326"/>
    </row>
    <row r="40" spans="1:17" s="5" customFormat="1" ht="12" customHeight="1">
      <c r="A40" s="331" t="s">
        <v>455</v>
      </c>
      <c r="B40" s="326"/>
      <c r="C40" s="326"/>
      <c r="D40" s="326"/>
      <c r="E40" s="326"/>
      <c r="F40" s="326"/>
      <c r="G40" s="326"/>
      <c r="H40" s="326"/>
      <c r="I40" s="326"/>
      <c r="J40" s="329" t="s">
        <v>456</v>
      </c>
      <c r="K40" s="326"/>
      <c r="L40" s="326"/>
      <c r="M40" s="326"/>
      <c r="N40" s="326"/>
      <c r="O40" s="326"/>
      <c r="P40" s="326"/>
      <c r="Q40" s="326"/>
    </row>
    <row r="41" spans="1:17" s="5" customFormat="1" ht="23.25" customHeight="1">
      <c r="A41" s="331" t="s">
        <v>457</v>
      </c>
      <c r="B41" s="326"/>
      <c r="C41" s="326"/>
      <c r="D41" s="326"/>
      <c r="E41" s="326"/>
      <c r="F41" s="326"/>
      <c r="G41" s="326"/>
      <c r="H41" s="326"/>
      <c r="I41" s="326"/>
      <c r="J41" s="329" t="s">
        <v>458</v>
      </c>
      <c r="K41" s="326"/>
      <c r="L41" s="326"/>
      <c r="M41" s="326"/>
      <c r="N41" s="326"/>
      <c r="O41" s="326"/>
      <c r="P41" s="326"/>
      <c r="Q41" s="326"/>
    </row>
    <row r="42" spans="1:17" s="5" customFormat="1" ht="12" customHeight="1">
      <c r="A42" s="331" t="s">
        <v>459</v>
      </c>
      <c r="B42" s="326"/>
      <c r="C42" s="326"/>
      <c r="D42" s="326"/>
      <c r="E42" s="326"/>
      <c r="F42" s="326"/>
      <c r="G42" s="326"/>
      <c r="H42" s="326"/>
      <c r="I42" s="326"/>
      <c r="J42" s="329" t="s">
        <v>460</v>
      </c>
      <c r="K42" s="326"/>
      <c r="L42" s="326"/>
      <c r="M42" s="326"/>
      <c r="N42" s="326"/>
      <c r="O42" s="326"/>
      <c r="P42" s="326"/>
      <c r="Q42" s="326"/>
    </row>
    <row r="43" spans="1:17" s="5" customFormat="1" ht="12" customHeight="1">
      <c r="A43" s="331" t="s">
        <v>461</v>
      </c>
      <c r="B43" s="326"/>
      <c r="C43" s="326"/>
      <c r="D43" s="326"/>
      <c r="E43" s="326"/>
      <c r="F43" s="326"/>
      <c r="G43" s="326"/>
      <c r="H43" s="326"/>
      <c r="I43" s="326"/>
      <c r="J43" s="330" t="s">
        <v>462</v>
      </c>
      <c r="K43" s="326"/>
      <c r="L43" s="326"/>
      <c r="M43" s="326"/>
      <c r="N43" s="326"/>
      <c r="O43" s="326"/>
      <c r="P43" s="326"/>
      <c r="Q43" s="326"/>
    </row>
    <row r="44" spans="1:17" s="5" customFormat="1" ht="12" customHeight="1">
      <c r="A44" s="325" t="s">
        <v>463</v>
      </c>
      <c r="B44" s="326"/>
      <c r="C44" s="326"/>
      <c r="D44" s="326"/>
      <c r="E44" s="326"/>
      <c r="F44" s="326"/>
      <c r="G44" s="326"/>
      <c r="H44" s="326"/>
      <c r="I44" s="326"/>
      <c r="J44" s="329" t="s">
        <v>464</v>
      </c>
      <c r="K44" s="326"/>
      <c r="L44" s="326"/>
      <c r="M44" s="326"/>
      <c r="N44" s="326"/>
      <c r="O44" s="326"/>
      <c r="P44" s="326"/>
      <c r="Q44" s="326"/>
    </row>
    <row r="45" spans="1:17" s="5" customFormat="1" ht="34.5" customHeight="1">
      <c r="A45" s="331" t="s">
        <v>465</v>
      </c>
      <c r="B45" s="326"/>
      <c r="C45" s="326"/>
      <c r="D45" s="326"/>
      <c r="E45" s="326"/>
      <c r="F45" s="326"/>
      <c r="G45" s="326"/>
      <c r="H45" s="326"/>
      <c r="I45" s="326"/>
      <c r="J45" s="329" t="s">
        <v>466</v>
      </c>
      <c r="K45" s="326"/>
      <c r="L45" s="326"/>
      <c r="M45" s="326"/>
      <c r="N45" s="326"/>
      <c r="O45" s="326"/>
      <c r="P45" s="326"/>
      <c r="Q45" s="326"/>
    </row>
    <row r="47" spans="1:9" ht="12.75">
      <c r="A47" s="101"/>
      <c r="B47" s="101"/>
      <c r="C47" s="101"/>
      <c r="D47" s="101"/>
      <c r="E47" s="101"/>
      <c r="F47" s="101"/>
      <c r="G47" s="101"/>
      <c r="H47" s="101"/>
      <c r="I47" s="101"/>
    </row>
    <row r="48" spans="1:9" ht="12.75">
      <c r="A48" s="101"/>
      <c r="B48" s="101"/>
      <c r="C48" s="101"/>
      <c r="D48" s="101"/>
      <c r="E48" s="101"/>
      <c r="F48" s="101"/>
      <c r="G48" s="101"/>
      <c r="H48" s="101"/>
      <c r="I48" s="101"/>
    </row>
    <row r="49" spans="1:9" ht="12.75">
      <c r="A49" s="101"/>
      <c r="B49" s="101"/>
      <c r="C49" s="101"/>
      <c r="D49" s="101"/>
      <c r="E49" s="101"/>
      <c r="F49" s="101"/>
      <c r="G49" s="101"/>
      <c r="H49" s="101"/>
      <c r="I49" s="101"/>
    </row>
    <row r="50" spans="1:9" ht="12.75">
      <c r="A50" s="101"/>
      <c r="B50" s="101"/>
      <c r="C50" s="101"/>
      <c r="D50" s="101"/>
      <c r="E50" s="101"/>
      <c r="F50" s="101"/>
      <c r="G50" s="101"/>
      <c r="H50" s="101"/>
      <c r="I50" s="101"/>
    </row>
    <row r="51" spans="1:9" ht="12.75">
      <c r="A51" s="100"/>
      <c r="B51" s="100"/>
      <c r="C51" s="100"/>
      <c r="D51" s="100"/>
      <c r="E51" s="100"/>
      <c r="F51" s="100"/>
      <c r="G51" s="100"/>
      <c r="H51" s="100"/>
      <c r="I51" s="100"/>
    </row>
    <row r="52" spans="1:9" ht="12.75">
      <c r="A52" s="101"/>
      <c r="B52" s="101"/>
      <c r="C52" s="101"/>
      <c r="D52" s="101"/>
      <c r="E52" s="101"/>
      <c r="F52" s="101"/>
      <c r="G52" s="101"/>
      <c r="H52" s="101"/>
      <c r="I52" s="101"/>
    </row>
    <row r="53" spans="1:9" ht="12.75">
      <c r="A53" s="101"/>
      <c r="B53" s="101"/>
      <c r="C53" s="101"/>
      <c r="D53" s="101"/>
      <c r="E53" s="101"/>
      <c r="F53" s="101"/>
      <c r="G53" s="101"/>
      <c r="H53" s="101"/>
      <c r="I53" s="101"/>
    </row>
  </sheetData>
  <mergeCells count="47">
    <mergeCell ref="J43:Q43"/>
    <mergeCell ref="J44:Q44"/>
    <mergeCell ref="J45:Q45"/>
    <mergeCell ref="J39:Q39"/>
    <mergeCell ref="J40:Q40"/>
    <mergeCell ref="J41:Q41"/>
    <mergeCell ref="J42:Q42"/>
    <mergeCell ref="A28:B28"/>
    <mergeCell ref="A19:B19"/>
    <mergeCell ref="A35:B35"/>
    <mergeCell ref="A1:D1"/>
    <mergeCell ref="A23:B23"/>
    <mergeCell ref="A24:B24"/>
    <mergeCell ref="A22:B22"/>
    <mergeCell ref="A20:B20"/>
    <mergeCell ref="A21:B21"/>
    <mergeCell ref="A16:B16"/>
    <mergeCell ref="A36:B36"/>
    <mergeCell ref="A29:B29"/>
    <mergeCell ref="A33:B33"/>
    <mergeCell ref="A34:B34"/>
    <mergeCell ref="A39:I39"/>
    <mergeCell ref="A40:I40"/>
    <mergeCell ref="A41:I41"/>
    <mergeCell ref="A5:B5"/>
    <mergeCell ref="A8:B8"/>
    <mergeCell ref="A18:B18"/>
    <mergeCell ref="A32:B32"/>
    <mergeCell ref="A37:B37"/>
    <mergeCell ref="A27:B27"/>
    <mergeCell ref="A25:B25"/>
    <mergeCell ref="A3:B3"/>
    <mergeCell ref="A12:B12"/>
    <mergeCell ref="A15:B15"/>
    <mergeCell ref="A17:B17"/>
    <mergeCell ref="A13:B13"/>
    <mergeCell ref="A14:B14"/>
    <mergeCell ref="A42:I42"/>
    <mergeCell ref="A43:I43"/>
    <mergeCell ref="A44:I44"/>
    <mergeCell ref="A45:I45"/>
    <mergeCell ref="J26:O26"/>
    <mergeCell ref="D26:I26"/>
    <mergeCell ref="J4:O4"/>
    <mergeCell ref="D4:I4"/>
    <mergeCell ref="D11:I11"/>
    <mergeCell ref="J11:O11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5.140625" style="31" customWidth="1"/>
    <col min="2" max="2" width="24.8515625" style="33" customWidth="1"/>
    <col min="3" max="3" width="13.57421875" style="33" customWidth="1"/>
    <col min="4" max="15" width="7.7109375" style="33" customWidth="1"/>
    <col min="16" max="16" width="14.28125" style="33" customWidth="1"/>
    <col min="17" max="17" width="30.00390625" style="31" customWidth="1"/>
    <col min="18" max="16384" width="10.28125" style="2" customWidth="1"/>
  </cols>
  <sheetData>
    <row r="1" spans="1:18" ht="12.75">
      <c r="A1" s="317" t="s">
        <v>288</v>
      </c>
      <c r="B1" s="318"/>
      <c r="C1" s="318"/>
      <c r="D1" s="318"/>
      <c r="E1" s="32"/>
      <c r="F1" s="32"/>
      <c r="G1" s="32"/>
      <c r="Q1" s="132" t="s">
        <v>381</v>
      </c>
      <c r="R1" s="11"/>
    </row>
    <row r="2" spans="1:17" ht="13.5" thickBot="1">
      <c r="A2" s="351" t="s">
        <v>467</v>
      </c>
      <c r="B2" s="352"/>
      <c r="D2" s="107"/>
      <c r="E2" s="107"/>
      <c r="F2" s="107"/>
      <c r="G2" s="107"/>
      <c r="H2" s="107"/>
      <c r="I2" s="107"/>
      <c r="J2" s="107"/>
      <c r="K2" s="107"/>
      <c r="L2" s="133"/>
      <c r="M2" s="133"/>
      <c r="N2" s="133"/>
      <c r="O2" s="133"/>
      <c r="P2" s="134"/>
      <c r="Q2" s="111" t="s">
        <v>383</v>
      </c>
    </row>
    <row r="3" spans="1:17" s="4" customFormat="1" ht="15.75" customHeight="1" thickBot="1">
      <c r="A3" s="319" t="s">
        <v>289</v>
      </c>
      <c r="B3" s="347"/>
      <c r="C3" s="116" t="s">
        <v>290</v>
      </c>
      <c r="D3" s="116">
        <v>1990</v>
      </c>
      <c r="E3" s="39">
        <v>1993</v>
      </c>
      <c r="F3" s="116">
        <v>1994</v>
      </c>
      <c r="G3" s="116">
        <v>1995</v>
      </c>
      <c r="H3" s="116">
        <v>1996</v>
      </c>
      <c r="I3" s="37">
        <v>1997</v>
      </c>
      <c r="J3" s="39">
        <v>1998</v>
      </c>
      <c r="K3" s="39">
        <v>1999</v>
      </c>
      <c r="L3" s="39">
        <v>2000</v>
      </c>
      <c r="M3" s="39">
        <v>2001</v>
      </c>
      <c r="N3" s="39">
        <v>2002</v>
      </c>
      <c r="O3" s="39">
        <v>2003</v>
      </c>
      <c r="P3" s="41" t="s">
        <v>291</v>
      </c>
      <c r="Q3" s="42" t="s">
        <v>292</v>
      </c>
    </row>
    <row r="4" spans="1:17" ht="13.5" customHeight="1">
      <c r="A4" s="353"/>
      <c r="B4" s="354"/>
      <c r="C4" s="135"/>
      <c r="D4" s="335" t="s">
        <v>468</v>
      </c>
      <c r="E4" s="336"/>
      <c r="F4" s="336"/>
      <c r="G4" s="336"/>
      <c r="H4" s="336"/>
      <c r="I4" s="336"/>
      <c r="J4" s="343" t="s">
        <v>469</v>
      </c>
      <c r="K4" s="344"/>
      <c r="L4" s="344"/>
      <c r="M4" s="344"/>
      <c r="N4" s="344"/>
      <c r="O4" s="345"/>
      <c r="P4" s="136"/>
      <c r="Q4" s="47"/>
    </row>
    <row r="5" spans="1:17" ht="23.25" customHeight="1">
      <c r="A5" s="341" t="s">
        <v>525</v>
      </c>
      <c r="B5" s="348"/>
      <c r="C5" s="137"/>
      <c r="D5" s="76"/>
      <c r="E5" s="81"/>
      <c r="F5" s="121"/>
      <c r="G5" s="82"/>
      <c r="H5" s="82"/>
      <c r="I5" s="82"/>
      <c r="J5" s="76"/>
      <c r="K5" s="76"/>
      <c r="L5" s="76"/>
      <c r="M5" s="138"/>
      <c r="N5" s="138"/>
      <c r="O5" s="138"/>
      <c r="P5" s="139"/>
      <c r="Q5" s="77" t="s">
        <v>526</v>
      </c>
    </row>
    <row r="6" spans="1:17" ht="12.75" customHeight="1">
      <c r="A6" s="356" t="s">
        <v>470</v>
      </c>
      <c r="B6" s="357"/>
      <c r="C6" s="137" t="s">
        <v>319</v>
      </c>
      <c r="D6" s="76">
        <v>100</v>
      </c>
      <c r="E6" s="121">
        <v>76.2</v>
      </c>
      <c r="F6" s="82">
        <v>78.3</v>
      </c>
      <c r="G6" s="82">
        <v>84.3</v>
      </c>
      <c r="H6" s="82">
        <v>90</v>
      </c>
      <c r="I6" s="76">
        <v>93.3</v>
      </c>
      <c r="J6" s="76">
        <v>90.9</v>
      </c>
      <c r="K6" s="76">
        <v>94.7</v>
      </c>
      <c r="L6" s="76">
        <v>92.8</v>
      </c>
      <c r="M6" s="76">
        <v>93.8</v>
      </c>
      <c r="N6" s="76">
        <v>95</v>
      </c>
      <c r="O6" s="82">
        <v>99.8</v>
      </c>
      <c r="P6" s="139" t="s">
        <v>319</v>
      </c>
      <c r="Q6" s="123" t="s">
        <v>471</v>
      </c>
    </row>
    <row r="7" spans="1:17" ht="12.75" customHeight="1">
      <c r="A7" s="307" t="s">
        <v>425</v>
      </c>
      <c r="B7" s="308"/>
      <c r="C7" s="137" t="s">
        <v>319</v>
      </c>
      <c r="D7" s="76">
        <v>100</v>
      </c>
      <c r="E7" s="140">
        <v>79.3</v>
      </c>
      <c r="F7" s="141">
        <v>81.3</v>
      </c>
      <c r="G7" s="141">
        <v>88.1</v>
      </c>
      <c r="H7" s="141">
        <v>92.9</v>
      </c>
      <c r="I7" s="91">
        <v>95.5</v>
      </c>
      <c r="J7" s="91">
        <v>94.4</v>
      </c>
      <c r="K7" s="91">
        <v>99.7</v>
      </c>
      <c r="L7" s="91">
        <v>96.6</v>
      </c>
      <c r="M7" s="91">
        <v>97.2</v>
      </c>
      <c r="N7" s="91">
        <v>98.4</v>
      </c>
      <c r="O7" s="141">
        <v>103.9</v>
      </c>
      <c r="P7" s="139" t="s">
        <v>319</v>
      </c>
      <c r="Q7" s="123" t="s">
        <v>426</v>
      </c>
    </row>
    <row r="8" spans="1:17" ht="12.75" customHeight="1">
      <c r="A8" s="307" t="s">
        <v>472</v>
      </c>
      <c r="B8" s="308"/>
      <c r="C8" s="137" t="s">
        <v>319</v>
      </c>
      <c r="D8" s="76">
        <v>100</v>
      </c>
      <c r="E8" s="140">
        <v>82</v>
      </c>
      <c r="F8" s="141">
        <v>82.6</v>
      </c>
      <c r="G8" s="141">
        <v>87.2</v>
      </c>
      <c r="H8" s="141">
        <v>95.3</v>
      </c>
      <c r="I8" s="91">
        <v>99.1</v>
      </c>
      <c r="J8" s="91">
        <v>96.7</v>
      </c>
      <c r="K8" s="91">
        <v>98.3</v>
      </c>
      <c r="L8" s="91">
        <v>97</v>
      </c>
      <c r="M8" s="91">
        <v>97</v>
      </c>
      <c r="N8" s="91">
        <v>100.9</v>
      </c>
      <c r="O8" s="141">
        <v>103.4</v>
      </c>
      <c r="P8" s="139" t="s">
        <v>319</v>
      </c>
      <c r="Q8" s="123" t="s">
        <v>473</v>
      </c>
    </row>
    <row r="9" spans="1:17" ht="22.5" customHeight="1">
      <c r="A9" s="341" t="s">
        <v>474</v>
      </c>
      <c r="B9" s="348"/>
      <c r="C9" s="137"/>
      <c r="D9" s="76"/>
      <c r="E9" s="121"/>
      <c r="F9" s="82"/>
      <c r="G9" s="82"/>
      <c r="H9" s="82"/>
      <c r="I9" s="76"/>
      <c r="J9" s="76"/>
      <c r="K9" s="76"/>
      <c r="L9" s="56"/>
      <c r="M9" s="56"/>
      <c r="N9" s="56"/>
      <c r="O9" s="57"/>
      <c r="P9" s="139"/>
      <c r="Q9" s="77" t="s">
        <v>475</v>
      </c>
    </row>
    <row r="10" spans="1:17" ht="12.75" customHeight="1">
      <c r="A10" s="307" t="s">
        <v>476</v>
      </c>
      <c r="B10" s="308"/>
      <c r="C10" s="137" t="s">
        <v>477</v>
      </c>
      <c r="D10" s="76">
        <v>96.5</v>
      </c>
      <c r="E10" s="121">
        <v>84.3</v>
      </c>
      <c r="F10" s="82">
        <v>81.2</v>
      </c>
      <c r="G10" s="142">
        <v>82</v>
      </c>
      <c r="H10" s="82">
        <v>85.3</v>
      </c>
      <c r="I10" s="76">
        <v>81.5</v>
      </c>
      <c r="J10" s="91">
        <v>82.1</v>
      </c>
      <c r="K10" s="91">
        <v>83</v>
      </c>
      <c r="L10" s="91">
        <v>79.4</v>
      </c>
      <c r="M10" s="91">
        <v>77.8</v>
      </c>
      <c r="N10" s="83">
        <v>79.8</v>
      </c>
      <c r="O10" s="93" t="s">
        <v>327</v>
      </c>
      <c r="P10" s="59" t="s">
        <v>477</v>
      </c>
      <c r="Q10" s="90" t="s">
        <v>478</v>
      </c>
    </row>
    <row r="11" spans="1:17" ht="12.75" customHeight="1">
      <c r="A11" s="307" t="s">
        <v>479</v>
      </c>
      <c r="B11" s="308"/>
      <c r="C11" s="137" t="s">
        <v>477</v>
      </c>
      <c r="D11" s="76">
        <v>6.9</v>
      </c>
      <c r="E11" s="121">
        <v>6.1</v>
      </c>
      <c r="F11" s="82">
        <v>5.7</v>
      </c>
      <c r="G11" s="142">
        <v>5.2</v>
      </c>
      <c r="H11" s="82">
        <v>5.2</v>
      </c>
      <c r="I11" s="76">
        <v>5.1</v>
      </c>
      <c r="J11" s="91">
        <v>5.1</v>
      </c>
      <c r="K11" s="91">
        <v>5</v>
      </c>
      <c r="L11" s="91">
        <v>4.8</v>
      </c>
      <c r="M11" s="91">
        <v>4.8</v>
      </c>
      <c r="N11" s="83">
        <v>4.8</v>
      </c>
      <c r="O11" s="93" t="s">
        <v>327</v>
      </c>
      <c r="P11" s="59" t="s">
        <v>477</v>
      </c>
      <c r="Q11" s="90" t="s">
        <v>480</v>
      </c>
    </row>
    <row r="12" spans="1:17" ht="12.75" customHeight="1">
      <c r="A12" s="307" t="s">
        <v>481</v>
      </c>
      <c r="B12" s="308"/>
      <c r="C12" s="137" t="s">
        <v>477</v>
      </c>
      <c r="D12" s="76">
        <v>12.8</v>
      </c>
      <c r="E12" s="121">
        <v>14.5</v>
      </c>
      <c r="F12" s="82">
        <v>15</v>
      </c>
      <c r="G12" s="142">
        <v>15.4</v>
      </c>
      <c r="H12" s="82">
        <v>15.8</v>
      </c>
      <c r="I12" s="76">
        <v>16.2</v>
      </c>
      <c r="J12" s="91">
        <v>16.7</v>
      </c>
      <c r="K12" s="91">
        <v>16.4</v>
      </c>
      <c r="L12" s="91">
        <v>16.3</v>
      </c>
      <c r="M12" s="91">
        <v>16.1</v>
      </c>
      <c r="N12" s="83">
        <v>16</v>
      </c>
      <c r="O12" s="93" t="s">
        <v>327</v>
      </c>
      <c r="P12" s="59" t="s">
        <v>477</v>
      </c>
      <c r="Q12" s="90" t="s">
        <v>482</v>
      </c>
    </row>
    <row r="13" spans="1:17" ht="12.75" customHeight="1">
      <c r="A13" s="307" t="s">
        <v>483</v>
      </c>
      <c r="B13" s="308"/>
      <c r="C13" s="137" t="s">
        <v>484</v>
      </c>
      <c r="D13" s="76">
        <v>91.5</v>
      </c>
      <c r="E13" s="121">
        <v>72.8</v>
      </c>
      <c r="F13" s="82">
        <v>77.3</v>
      </c>
      <c r="G13" s="142">
        <v>64.6</v>
      </c>
      <c r="H13" s="82">
        <v>58.5</v>
      </c>
      <c r="I13" s="76">
        <v>57.7</v>
      </c>
      <c r="J13" s="91">
        <v>58.1</v>
      </c>
      <c r="K13" s="91">
        <v>58.4</v>
      </c>
      <c r="L13" s="91">
        <v>57.8</v>
      </c>
      <c r="M13" s="91">
        <v>58.8</v>
      </c>
      <c r="N13" s="83">
        <v>60.1</v>
      </c>
      <c r="O13" s="93" t="s">
        <v>327</v>
      </c>
      <c r="P13" s="59" t="s">
        <v>485</v>
      </c>
      <c r="Q13" s="90" t="s">
        <v>486</v>
      </c>
    </row>
    <row r="14" spans="1:17" ht="12.75" customHeight="1">
      <c r="A14" s="307" t="s">
        <v>487</v>
      </c>
      <c r="B14" s="308"/>
      <c r="C14" s="137" t="s">
        <v>477</v>
      </c>
      <c r="D14" s="76">
        <v>8.7</v>
      </c>
      <c r="E14" s="121">
        <v>5.3</v>
      </c>
      <c r="F14" s="82">
        <v>5.2</v>
      </c>
      <c r="G14" s="142">
        <v>4.5</v>
      </c>
      <c r="H14" s="82">
        <v>4.2</v>
      </c>
      <c r="I14" s="76">
        <v>4.1</v>
      </c>
      <c r="J14" s="91">
        <v>4</v>
      </c>
      <c r="K14" s="91">
        <v>4</v>
      </c>
      <c r="L14" s="91">
        <v>4.1</v>
      </c>
      <c r="M14" s="91">
        <v>4.2</v>
      </c>
      <c r="N14" s="83">
        <v>4.5</v>
      </c>
      <c r="O14" s="93" t="s">
        <v>327</v>
      </c>
      <c r="P14" s="59" t="s">
        <v>477</v>
      </c>
      <c r="Q14" s="90" t="s">
        <v>488</v>
      </c>
    </row>
    <row r="15" spans="1:17" ht="12.75" customHeight="1">
      <c r="A15" s="307" t="s">
        <v>489</v>
      </c>
      <c r="B15" s="308"/>
      <c r="C15" s="137" t="s">
        <v>477</v>
      </c>
      <c r="D15" s="76">
        <v>85.8</v>
      </c>
      <c r="E15" s="121">
        <v>88.5</v>
      </c>
      <c r="F15" s="82">
        <v>87.3</v>
      </c>
      <c r="G15" s="142">
        <v>88.1</v>
      </c>
      <c r="H15" s="82">
        <v>87</v>
      </c>
      <c r="I15" s="76">
        <v>86</v>
      </c>
      <c r="J15" s="91">
        <v>85.3</v>
      </c>
      <c r="K15" s="91">
        <v>86.3</v>
      </c>
      <c r="L15" s="91">
        <v>86.6</v>
      </c>
      <c r="M15" s="91">
        <v>87.7</v>
      </c>
      <c r="N15" s="83">
        <v>93.7</v>
      </c>
      <c r="O15" s="93" t="s">
        <v>327</v>
      </c>
      <c r="P15" s="59" t="s">
        <v>477</v>
      </c>
      <c r="Q15" s="90" t="s">
        <v>490</v>
      </c>
    </row>
    <row r="16" spans="1:17" ht="12.75" customHeight="1">
      <c r="A16" s="307" t="s">
        <v>491</v>
      </c>
      <c r="B16" s="308"/>
      <c r="C16" s="137" t="s">
        <v>492</v>
      </c>
      <c r="D16" s="76">
        <v>340</v>
      </c>
      <c r="E16" s="121">
        <v>318</v>
      </c>
      <c r="F16" s="82">
        <v>308</v>
      </c>
      <c r="G16" s="142">
        <v>290</v>
      </c>
      <c r="H16" s="82">
        <v>276</v>
      </c>
      <c r="I16" s="76">
        <v>311</v>
      </c>
      <c r="J16" s="91">
        <v>319</v>
      </c>
      <c r="K16" s="91">
        <v>297</v>
      </c>
      <c r="L16" s="91">
        <v>275</v>
      </c>
      <c r="M16" s="91">
        <v>286</v>
      </c>
      <c r="N16" s="83">
        <v>279</v>
      </c>
      <c r="O16" s="93" t="s">
        <v>327</v>
      </c>
      <c r="P16" s="59" t="s">
        <v>493</v>
      </c>
      <c r="Q16" s="90" t="s">
        <v>494</v>
      </c>
    </row>
    <row r="17" spans="1:17" ht="12.75" customHeight="1">
      <c r="A17" s="307" t="s">
        <v>495</v>
      </c>
      <c r="B17" s="308"/>
      <c r="C17" s="137" t="s">
        <v>477</v>
      </c>
      <c r="D17" s="76">
        <v>44</v>
      </c>
      <c r="E17" s="121">
        <v>38.9</v>
      </c>
      <c r="F17" s="82">
        <v>38.6</v>
      </c>
      <c r="G17" s="142">
        <v>38.9</v>
      </c>
      <c r="H17" s="82">
        <v>39.5</v>
      </c>
      <c r="I17" s="76">
        <v>39.1</v>
      </c>
      <c r="J17" s="91">
        <v>37.6</v>
      </c>
      <c r="K17" s="91">
        <v>37.1</v>
      </c>
      <c r="L17" s="91">
        <v>36.1</v>
      </c>
      <c r="M17" s="91">
        <v>39</v>
      </c>
      <c r="N17" s="83">
        <v>41.5</v>
      </c>
      <c r="O17" s="93" t="s">
        <v>327</v>
      </c>
      <c r="P17" s="59" t="s">
        <v>477</v>
      </c>
      <c r="Q17" s="90" t="s">
        <v>496</v>
      </c>
    </row>
    <row r="18" spans="1:17" ht="12.75" customHeight="1">
      <c r="A18" s="307" t="s">
        <v>497</v>
      </c>
      <c r="B18" s="308"/>
      <c r="C18" s="137" t="s">
        <v>477</v>
      </c>
      <c r="D18" s="76">
        <v>66.6</v>
      </c>
      <c r="E18" s="121">
        <v>74.2</v>
      </c>
      <c r="F18" s="82">
        <v>75.8</v>
      </c>
      <c r="G18" s="142">
        <v>78</v>
      </c>
      <c r="H18" s="82">
        <v>79.5</v>
      </c>
      <c r="I18" s="76">
        <v>81.1</v>
      </c>
      <c r="J18" s="91">
        <v>82.2</v>
      </c>
      <c r="K18" s="91">
        <v>85.3</v>
      </c>
      <c r="L18" s="91">
        <v>82.9</v>
      </c>
      <c r="M18" s="91">
        <v>82.1</v>
      </c>
      <c r="N18" s="83">
        <v>78.7</v>
      </c>
      <c r="O18" s="93" t="s">
        <v>327</v>
      </c>
      <c r="P18" s="59" t="s">
        <v>477</v>
      </c>
      <c r="Q18" s="90" t="s">
        <v>498</v>
      </c>
    </row>
    <row r="19" spans="1:17" ht="12.75" customHeight="1">
      <c r="A19" s="307" t="s">
        <v>499</v>
      </c>
      <c r="B19" s="308"/>
      <c r="C19" s="137" t="s">
        <v>477</v>
      </c>
      <c r="D19" s="76">
        <v>59.7</v>
      </c>
      <c r="E19" s="121">
        <v>72.7</v>
      </c>
      <c r="F19" s="82">
        <v>71.5</v>
      </c>
      <c r="G19" s="142">
        <v>72.1</v>
      </c>
      <c r="H19" s="82">
        <v>73.5</v>
      </c>
      <c r="I19" s="76">
        <v>71.5</v>
      </c>
      <c r="J19" s="91">
        <v>72.5</v>
      </c>
      <c r="K19" s="91">
        <v>75.6</v>
      </c>
      <c r="L19" s="91">
        <v>75</v>
      </c>
      <c r="M19" s="91">
        <v>70.1</v>
      </c>
      <c r="N19" s="83">
        <v>73.5</v>
      </c>
      <c r="O19" s="93" t="s">
        <v>327</v>
      </c>
      <c r="P19" s="59" t="s">
        <v>477</v>
      </c>
      <c r="Q19" s="90" t="s">
        <v>500</v>
      </c>
    </row>
    <row r="20" spans="1:17" ht="12.75" customHeight="1">
      <c r="A20" s="339" t="s">
        <v>501</v>
      </c>
      <c r="B20" s="350"/>
      <c r="C20" s="137"/>
      <c r="D20" s="76"/>
      <c r="E20" s="121"/>
      <c r="F20" s="82"/>
      <c r="G20" s="142"/>
      <c r="H20" s="82"/>
      <c r="I20" s="76"/>
      <c r="J20" s="91"/>
      <c r="K20" s="91"/>
      <c r="L20" s="91"/>
      <c r="M20" s="91"/>
      <c r="N20" s="89"/>
      <c r="O20" s="93"/>
      <c r="P20" s="59"/>
      <c r="Q20" s="60" t="s">
        <v>502</v>
      </c>
    </row>
    <row r="21" spans="1:17" ht="12.75" customHeight="1">
      <c r="A21" s="307" t="s">
        <v>503</v>
      </c>
      <c r="B21" s="308"/>
      <c r="C21" s="137" t="s">
        <v>504</v>
      </c>
      <c r="D21" s="76">
        <v>163.8</v>
      </c>
      <c r="E21" s="121">
        <v>189.5</v>
      </c>
      <c r="F21" s="82">
        <v>200.4</v>
      </c>
      <c r="G21" s="142">
        <v>213</v>
      </c>
      <c r="H21" s="82">
        <v>256.2</v>
      </c>
      <c r="I21" s="76">
        <v>248.7</v>
      </c>
      <c r="J21" s="91">
        <v>251.5</v>
      </c>
      <c r="K21" s="91">
        <v>253.2</v>
      </c>
      <c r="L21" s="91">
        <v>248.5</v>
      </c>
      <c r="M21" s="91">
        <v>290.7</v>
      </c>
      <c r="N21" s="83">
        <v>282.5</v>
      </c>
      <c r="O21" s="93" t="s">
        <v>327</v>
      </c>
      <c r="P21" s="139" t="s">
        <v>527</v>
      </c>
      <c r="Q21" s="90" t="s">
        <v>505</v>
      </c>
    </row>
    <row r="22" spans="1:17" ht="12.75" customHeight="1">
      <c r="A22" s="307" t="s">
        <v>506</v>
      </c>
      <c r="B22" s="308"/>
      <c r="C22" s="137" t="s">
        <v>507</v>
      </c>
      <c r="D22" s="76">
        <v>928.5</v>
      </c>
      <c r="E22" s="121">
        <v>1103.7</v>
      </c>
      <c r="F22" s="82">
        <v>1275.5</v>
      </c>
      <c r="G22" s="142">
        <v>1437.2</v>
      </c>
      <c r="H22" s="82">
        <v>1552.1</v>
      </c>
      <c r="I22" s="76">
        <v>1504.8</v>
      </c>
      <c r="J22" s="91">
        <v>1409</v>
      </c>
      <c r="K22" s="91">
        <v>1366.2</v>
      </c>
      <c r="L22" s="144">
        <v>1345.6</v>
      </c>
      <c r="M22" s="144">
        <v>1372.7</v>
      </c>
      <c r="N22" s="145">
        <v>1422.25</v>
      </c>
      <c r="O22" s="93" t="s">
        <v>327</v>
      </c>
      <c r="P22" s="139" t="s">
        <v>507</v>
      </c>
      <c r="Q22" s="90" t="s">
        <v>508</v>
      </c>
    </row>
    <row r="23" spans="1:17" ht="12.75" customHeight="1">
      <c r="A23" s="318"/>
      <c r="B23" s="355"/>
      <c r="C23" s="50"/>
      <c r="D23" s="337" t="s">
        <v>509</v>
      </c>
      <c r="E23" s="338"/>
      <c r="F23" s="338"/>
      <c r="G23" s="338"/>
      <c r="H23" s="338"/>
      <c r="I23" s="338"/>
      <c r="J23" s="321" t="s">
        <v>510</v>
      </c>
      <c r="K23" s="322"/>
      <c r="L23" s="322"/>
      <c r="M23" s="322"/>
      <c r="N23" s="322"/>
      <c r="O23" s="323"/>
      <c r="P23" s="59"/>
      <c r="Q23" s="46"/>
    </row>
    <row r="24" spans="1:17" ht="23.25" customHeight="1">
      <c r="A24" s="341" t="s">
        <v>528</v>
      </c>
      <c r="B24" s="348"/>
      <c r="C24" s="137" t="s">
        <v>294</v>
      </c>
      <c r="D24" s="56">
        <v>5351</v>
      </c>
      <c r="E24" s="57">
        <v>4848</v>
      </c>
      <c r="F24" s="67">
        <v>4885</v>
      </c>
      <c r="G24" s="67">
        <v>5012</v>
      </c>
      <c r="H24" s="67">
        <v>5044</v>
      </c>
      <c r="I24" s="56">
        <v>4947</v>
      </c>
      <c r="J24" s="56">
        <v>4883</v>
      </c>
      <c r="K24" s="56">
        <v>4760</v>
      </c>
      <c r="L24" s="52">
        <v>4823</v>
      </c>
      <c r="M24" s="52">
        <v>4840</v>
      </c>
      <c r="N24" s="52">
        <v>4841</v>
      </c>
      <c r="O24" s="56">
        <v>4832</v>
      </c>
      <c r="P24" s="59" t="s">
        <v>295</v>
      </c>
      <c r="Q24" s="60" t="s">
        <v>529</v>
      </c>
    </row>
    <row r="25" spans="1:17" ht="23.25" customHeight="1">
      <c r="A25" s="341" t="s">
        <v>530</v>
      </c>
      <c r="B25" s="349"/>
      <c r="C25" s="137" t="s">
        <v>294</v>
      </c>
      <c r="D25" s="93" t="s">
        <v>327</v>
      </c>
      <c r="E25" s="57">
        <v>4965</v>
      </c>
      <c r="F25" s="67">
        <v>5000</v>
      </c>
      <c r="G25" s="67">
        <v>5128</v>
      </c>
      <c r="H25" s="67">
        <v>5157</v>
      </c>
      <c r="I25" s="56">
        <v>5055</v>
      </c>
      <c r="J25" s="56">
        <v>4986</v>
      </c>
      <c r="K25" s="56">
        <v>4864</v>
      </c>
      <c r="L25" s="56">
        <v>4928</v>
      </c>
      <c r="M25" s="56">
        <v>4944</v>
      </c>
      <c r="N25" s="56">
        <v>4947</v>
      </c>
      <c r="O25" s="56">
        <v>4939</v>
      </c>
      <c r="P25" s="59" t="s">
        <v>295</v>
      </c>
      <c r="Q25" s="60" t="s">
        <v>531</v>
      </c>
    </row>
    <row r="26" spans="1:17" ht="22.5" customHeight="1">
      <c r="A26" s="147" t="s">
        <v>388</v>
      </c>
      <c r="B26" s="143" t="s">
        <v>511</v>
      </c>
      <c r="C26" s="137" t="s">
        <v>294</v>
      </c>
      <c r="D26" s="56">
        <v>631</v>
      </c>
      <c r="E26" s="148">
        <v>331</v>
      </c>
      <c r="F26" s="67">
        <v>338</v>
      </c>
      <c r="G26" s="67">
        <v>312</v>
      </c>
      <c r="H26" s="67">
        <v>301</v>
      </c>
      <c r="I26" s="56">
        <v>280</v>
      </c>
      <c r="J26" s="56">
        <v>249</v>
      </c>
      <c r="K26" s="56">
        <v>232</v>
      </c>
      <c r="L26" s="56">
        <v>222</v>
      </c>
      <c r="M26" s="56">
        <v>217</v>
      </c>
      <c r="N26" s="56">
        <v>209</v>
      </c>
      <c r="O26" s="56">
        <v>200</v>
      </c>
      <c r="P26" s="59" t="s">
        <v>295</v>
      </c>
      <c r="Q26" s="90" t="s">
        <v>512</v>
      </c>
    </row>
    <row r="27" spans="2:17" ht="12.75">
      <c r="B27" s="72" t="s">
        <v>513</v>
      </c>
      <c r="C27" s="137" t="s">
        <v>294</v>
      </c>
      <c r="D27" s="56">
        <v>2025</v>
      </c>
      <c r="E27" s="148">
        <v>1710</v>
      </c>
      <c r="F27" s="67">
        <v>1619</v>
      </c>
      <c r="G27" s="67">
        <v>1628</v>
      </c>
      <c r="H27" s="67">
        <v>1615</v>
      </c>
      <c r="I27" s="56">
        <v>1609</v>
      </c>
      <c r="J27" s="56">
        <v>1583</v>
      </c>
      <c r="K27" s="56">
        <v>1533</v>
      </c>
      <c r="L27" s="56">
        <v>1515</v>
      </c>
      <c r="M27" s="56">
        <v>1537</v>
      </c>
      <c r="N27" s="56">
        <v>1509</v>
      </c>
      <c r="O27" s="56">
        <v>1478</v>
      </c>
      <c r="P27" s="59" t="s">
        <v>295</v>
      </c>
      <c r="Q27" s="90" t="s">
        <v>514</v>
      </c>
    </row>
    <row r="28" spans="2:17" ht="12.75">
      <c r="B28" s="72" t="s">
        <v>515</v>
      </c>
      <c r="C28" s="137" t="s">
        <v>294</v>
      </c>
      <c r="D28" s="56">
        <v>403</v>
      </c>
      <c r="E28" s="148">
        <v>453</v>
      </c>
      <c r="F28" s="67">
        <v>444</v>
      </c>
      <c r="G28" s="67">
        <v>450</v>
      </c>
      <c r="H28" s="67">
        <v>452</v>
      </c>
      <c r="I28" s="56">
        <v>435</v>
      </c>
      <c r="J28" s="56">
        <v>432</v>
      </c>
      <c r="K28" s="56">
        <v>402</v>
      </c>
      <c r="L28" s="56">
        <v>395</v>
      </c>
      <c r="M28" s="56">
        <v>381</v>
      </c>
      <c r="N28" s="56">
        <v>374</v>
      </c>
      <c r="O28" s="56">
        <v>382</v>
      </c>
      <c r="P28" s="59" t="s">
        <v>295</v>
      </c>
      <c r="Q28" s="90" t="s">
        <v>516</v>
      </c>
    </row>
    <row r="29" spans="1:17" ht="16.5" customHeight="1">
      <c r="A29" s="339" t="s">
        <v>532</v>
      </c>
      <c r="B29" s="349"/>
      <c r="C29" s="137" t="s">
        <v>319</v>
      </c>
      <c r="D29" s="149">
        <v>0.73</v>
      </c>
      <c r="E29" s="150">
        <v>3.52</v>
      </c>
      <c r="F29" s="151">
        <v>3.19</v>
      </c>
      <c r="G29" s="151">
        <v>2.93</v>
      </c>
      <c r="H29" s="151">
        <v>3.52</v>
      </c>
      <c r="I29" s="149">
        <v>5.23</v>
      </c>
      <c r="J29" s="149">
        <v>7.48</v>
      </c>
      <c r="K29" s="149">
        <v>9.37</v>
      </c>
      <c r="L29" s="149">
        <v>8.78</v>
      </c>
      <c r="M29" s="149">
        <v>8.9</v>
      </c>
      <c r="N29" s="149">
        <v>9.81</v>
      </c>
      <c r="O29" s="149">
        <v>10.31</v>
      </c>
      <c r="P29" s="88" t="s">
        <v>319</v>
      </c>
      <c r="Q29" s="60" t="s">
        <v>533</v>
      </c>
    </row>
    <row r="30" spans="1:17" ht="23.25" customHeight="1">
      <c r="A30" s="341" t="s">
        <v>534</v>
      </c>
      <c r="B30" s="348"/>
      <c r="C30" s="137" t="s">
        <v>517</v>
      </c>
      <c r="D30" s="56">
        <v>39379</v>
      </c>
      <c r="E30" s="148">
        <v>185216</v>
      </c>
      <c r="F30" s="67">
        <v>166480</v>
      </c>
      <c r="G30" s="67">
        <v>153041</v>
      </c>
      <c r="H30" s="67">
        <v>186339</v>
      </c>
      <c r="I30" s="56">
        <v>268902</v>
      </c>
      <c r="J30" s="56">
        <v>386918</v>
      </c>
      <c r="K30" s="56">
        <v>487623</v>
      </c>
      <c r="L30" s="56">
        <v>457369</v>
      </c>
      <c r="M30" s="56">
        <v>461923</v>
      </c>
      <c r="N30" s="56">
        <v>514435</v>
      </c>
      <c r="O30" s="56">
        <v>542420</v>
      </c>
      <c r="P30" s="59" t="s">
        <v>518</v>
      </c>
      <c r="Q30" s="60" t="s">
        <v>535</v>
      </c>
    </row>
    <row r="31" spans="1:17" ht="14.25" customHeight="1">
      <c r="A31" s="341" t="s">
        <v>536</v>
      </c>
      <c r="B31" s="348"/>
      <c r="C31" s="137" t="s">
        <v>519</v>
      </c>
      <c r="D31" s="56">
        <v>57616</v>
      </c>
      <c r="E31" s="148">
        <v>53938</v>
      </c>
      <c r="F31" s="67">
        <v>76581</v>
      </c>
      <c r="G31" s="67">
        <v>88047</v>
      </c>
      <c r="H31" s="67">
        <v>83976</v>
      </c>
      <c r="I31" s="56">
        <v>62284</v>
      </c>
      <c r="J31" s="56">
        <v>37641</v>
      </c>
      <c r="K31" s="56">
        <v>35117</v>
      </c>
      <c r="L31" s="56">
        <v>52060</v>
      </c>
      <c r="M31" s="56">
        <v>52084</v>
      </c>
      <c r="N31" s="56">
        <v>40651</v>
      </c>
      <c r="O31" s="56">
        <v>40188</v>
      </c>
      <c r="P31" s="59" t="s">
        <v>520</v>
      </c>
      <c r="Q31" s="60" t="s">
        <v>537</v>
      </c>
    </row>
    <row r="32" spans="1:17" ht="33.75" customHeight="1">
      <c r="A32" s="341" t="s">
        <v>538</v>
      </c>
      <c r="B32" s="348"/>
      <c r="C32" s="137" t="s">
        <v>521</v>
      </c>
      <c r="D32" s="56">
        <v>3286</v>
      </c>
      <c r="E32" s="148">
        <v>5817</v>
      </c>
      <c r="F32" s="67">
        <v>6894</v>
      </c>
      <c r="G32" s="67">
        <v>8172</v>
      </c>
      <c r="H32" s="67">
        <v>9676</v>
      </c>
      <c r="I32" s="56">
        <v>10691</v>
      </c>
      <c r="J32" s="56">
        <v>11693</v>
      </c>
      <c r="K32" s="56">
        <v>12666</v>
      </c>
      <c r="L32" s="56">
        <v>13499</v>
      </c>
      <c r="M32" s="56">
        <v>14669</v>
      </c>
      <c r="N32" s="56">
        <v>15720</v>
      </c>
      <c r="O32" s="56">
        <v>16769</v>
      </c>
      <c r="P32" s="59" t="s">
        <v>522</v>
      </c>
      <c r="Q32" s="60" t="s">
        <v>539</v>
      </c>
    </row>
    <row r="33" spans="1:17" ht="23.25" customHeight="1">
      <c r="A33" s="341" t="s">
        <v>540</v>
      </c>
      <c r="B33" s="348"/>
      <c r="C33" s="137" t="s">
        <v>523</v>
      </c>
      <c r="D33" s="93" t="s">
        <v>327</v>
      </c>
      <c r="E33" s="148">
        <v>5904</v>
      </c>
      <c r="F33" s="67">
        <v>7004</v>
      </c>
      <c r="G33" s="67">
        <v>8307</v>
      </c>
      <c r="H33" s="67">
        <v>9825</v>
      </c>
      <c r="I33" s="56">
        <v>10802</v>
      </c>
      <c r="J33" s="56">
        <v>11801</v>
      </c>
      <c r="K33" s="56">
        <v>12797</v>
      </c>
      <c r="L33" s="56">
        <v>13614</v>
      </c>
      <c r="M33" s="56">
        <v>14793</v>
      </c>
      <c r="N33" s="56">
        <v>15866</v>
      </c>
      <c r="O33" s="56">
        <v>16920</v>
      </c>
      <c r="P33" s="59" t="s">
        <v>524</v>
      </c>
      <c r="Q33" s="60" t="s">
        <v>541</v>
      </c>
    </row>
    <row r="34" spans="1:17" ht="22.5" customHeight="1">
      <c r="A34" s="147" t="s">
        <v>388</v>
      </c>
      <c r="B34" s="143" t="s">
        <v>511</v>
      </c>
      <c r="C34" s="137" t="s">
        <v>521</v>
      </c>
      <c r="D34" s="56">
        <v>3603</v>
      </c>
      <c r="E34" s="148">
        <v>5100</v>
      </c>
      <c r="F34" s="67">
        <v>5865</v>
      </c>
      <c r="G34" s="67">
        <v>6878</v>
      </c>
      <c r="H34" s="67">
        <v>7808</v>
      </c>
      <c r="I34" s="56">
        <v>8506</v>
      </c>
      <c r="J34" s="56">
        <v>9222</v>
      </c>
      <c r="K34" s="56">
        <v>9589</v>
      </c>
      <c r="L34" s="56">
        <v>10284</v>
      </c>
      <c r="M34" s="56">
        <v>11247</v>
      </c>
      <c r="N34" s="56">
        <v>11640</v>
      </c>
      <c r="O34" s="56">
        <v>12014</v>
      </c>
      <c r="P34" s="59" t="s">
        <v>522</v>
      </c>
      <c r="Q34" s="90" t="s">
        <v>512</v>
      </c>
    </row>
    <row r="35" spans="2:17" ht="12.75">
      <c r="B35" s="143" t="s">
        <v>513</v>
      </c>
      <c r="C35" s="137" t="s">
        <v>521</v>
      </c>
      <c r="D35" s="56">
        <v>3410</v>
      </c>
      <c r="E35" s="148">
        <v>5893</v>
      </c>
      <c r="F35" s="67">
        <v>6888</v>
      </c>
      <c r="G35" s="67">
        <v>8148</v>
      </c>
      <c r="H35" s="67">
        <v>9587</v>
      </c>
      <c r="I35" s="56">
        <v>10726</v>
      </c>
      <c r="J35" s="56">
        <v>11871</v>
      </c>
      <c r="K35" s="56">
        <v>12671</v>
      </c>
      <c r="L35" s="56">
        <v>13589</v>
      </c>
      <c r="M35" s="56">
        <v>14543</v>
      </c>
      <c r="N35" s="56">
        <v>15368</v>
      </c>
      <c r="O35" s="56">
        <v>16293</v>
      </c>
      <c r="P35" s="59" t="s">
        <v>522</v>
      </c>
      <c r="Q35" s="90" t="s">
        <v>514</v>
      </c>
    </row>
    <row r="36" spans="2:17" ht="12.75">
      <c r="B36" s="143" t="s">
        <v>515</v>
      </c>
      <c r="C36" s="137" t="s">
        <v>521</v>
      </c>
      <c r="D36" s="56">
        <v>3612</v>
      </c>
      <c r="E36" s="148">
        <v>6529</v>
      </c>
      <c r="F36" s="67">
        <v>7622</v>
      </c>
      <c r="G36" s="67">
        <v>8837</v>
      </c>
      <c r="H36" s="67">
        <v>10166</v>
      </c>
      <c r="I36" s="56">
        <v>11234</v>
      </c>
      <c r="J36" s="56">
        <v>12129</v>
      </c>
      <c r="K36" s="56">
        <v>12783</v>
      </c>
      <c r="L36" s="56">
        <v>13531</v>
      </c>
      <c r="M36" s="56">
        <v>14666</v>
      </c>
      <c r="N36" s="56">
        <v>15695</v>
      </c>
      <c r="O36" s="56">
        <v>16852</v>
      </c>
      <c r="P36" s="59" t="s">
        <v>522</v>
      </c>
      <c r="Q36" s="90" t="s">
        <v>516</v>
      </c>
    </row>
    <row r="37" spans="1:17" ht="23.25" customHeight="1">
      <c r="A37" s="339" t="s">
        <v>542</v>
      </c>
      <c r="B37" s="346"/>
      <c r="C37" s="137" t="s">
        <v>319</v>
      </c>
      <c r="D37" s="76">
        <v>94.5</v>
      </c>
      <c r="E37" s="121">
        <v>103.7</v>
      </c>
      <c r="F37" s="82">
        <v>107.7</v>
      </c>
      <c r="G37" s="82">
        <v>108.6</v>
      </c>
      <c r="H37" s="82">
        <v>108.8</v>
      </c>
      <c r="I37" s="76">
        <v>101.8</v>
      </c>
      <c r="J37" s="76">
        <v>98.8</v>
      </c>
      <c r="K37" s="76">
        <v>106.1</v>
      </c>
      <c r="L37" s="76">
        <v>102.6</v>
      </c>
      <c r="M37" s="76">
        <v>103.8</v>
      </c>
      <c r="N37" s="76">
        <v>105.3</v>
      </c>
      <c r="O37" s="76">
        <v>106.6</v>
      </c>
      <c r="P37" s="88" t="s">
        <v>319</v>
      </c>
      <c r="Q37" s="60" t="s">
        <v>543</v>
      </c>
    </row>
    <row r="38" spans="1:17" ht="23.25" customHeight="1">
      <c r="A38" s="339" t="s">
        <v>544</v>
      </c>
      <c r="B38" s="346"/>
      <c r="C38" s="137" t="s">
        <v>319</v>
      </c>
      <c r="D38" s="93" t="s">
        <v>327</v>
      </c>
      <c r="E38" s="152" t="s">
        <v>327</v>
      </c>
      <c r="F38" s="82">
        <v>107.8</v>
      </c>
      <c r="G38" s="82">
        <v>108.7</v>
      </c>
      <c r="H38" s="82">
        <v>108.7</v>
      </c>
      <c r="I38" s="76">
        <v>101.3</v>
      </c>
      <c r="J38" s="76">
        <v>98.6</v>
      </c>
      <c r="K38" s="76">
        <v>106.2</v>
      </c>
      <c r="L38" s="76">
        <v>102.4</v>
      </c>
      <c r="M38" s="76">
        <v>103.8</v>
      </c>
      <c r="N38" s="76">
        <v>105.4</v>
      </c>
      <c r="O38" s="76">
        <v>106.5</v>
      </c>
      <c r="P38" s="88" t="s">
        <v>319</v>
      </c>
      <c r="Q38" s="60" t="s">
        <v>545</v>
      </c>
    </row>
    <row r="39" spans="1:17" ht="12.75">
      <c r="A39" s="339"/>
      <c r="B39" s="305"/>
      <c r="C39" s="96"/>
      <c r="D39" s="75"/>
      <c r="E39" s="75"/>
      <c r="F39" s="121"/>
      <c r="G39" s="75"/>
      <c r="H39" s="75"/>
      <c r="I39" s="75"/>
      <c r="J39" s="75"/>
      <c r="K39" s="75"/>
      <c r="L39" s="75"/>
      <c r="M39" s="75"/>
      <c r="N39" s="75"/>
      <c r="O39" s="75"/>
      <c r="P39" s="153"/>
      <c r="Q39" s="77"/>
    </row>
    <row r="40" spans="1:17" s="5" customFormat="1" ht="12.75" customHeight="1">
      <c r="A40" s="325" t="s">
        <v>546</v>
      </c>
      <c r="B40" s="326"/>
      <c r="C40" s="326"/>
      <c r="D40" s="326"/>
      <c r="E40" s="326"/>
      <c r="F40" s="326"/>
      <c r="G40" s="326"/>
      <c r="H40" s="326"/>
      <c r="I40" s="326"/>
      <c r="J40" s="329" t="s">
        <v>547</v>
      </c>
      <c r="K40" s="334"/>
      <c r="L40" s="334"/>
      <c r="M40" s="334"/>
      <c r="N40" s="334"/>
      <c r="O40" s="334"/>
      <c r="P40" s="334"/>
      <c r="Q40" s="334"/>
    </row>
    <row r="41" spans="1:21" s="5" customFormat="1" ht="12.75" customHeight="1">
      <c r="A41" s="325" t="s">
        <v>548</v>
      </c>
      <c r="B41" s="326"/>
      <c r="C41" s="326"/>
      <c r="D41" s="326"/>
      <c r="E41" s="326"/>
      <c r="F41" s="326"/>
      <c r="G41" s="326"/>
      <c r="H41" s="326"/>
      <c r="I41" s="326"/>
      <c r="J41" s="329" t="s">
        <v>549</v>
      </c>
      <c r="K41" s="334"/>
      <c r="L41" s="334"/>
      <c r="M41" s="334"/>
      <c r="N41" s="334"/>
      <c r="O41" s="334"/>
      <c r="P41" s="334"/>
      <c r="Q41" s="334"/>
      <c r="R41" s="6"/>
      <c r="S41" s="6"/>
      <c r="T41" s="6"/>
      <c r="U41" s="6"/>
    </row>
    <row r="42" spans="1:21" s="5" customFormat="1" ht="12.75" customHeight="1">
      <c r="A42" s="325" t="s">
        <v>550</v>
      </c>
      <c r="B42" s="326"/>
      <c r="C42" s="326"/>
      <c r="D42" s="326"/>
      <c r="E42" s="326"/>
      <c r="F42" s="326"/>
      <c r="G42" s="326"/>
      <c r="H42" s="326"/>
      <c r="I42" s="326"/>
      <c r="J42" s="329" t="s">
        <v>551</v>
      </c>
      <c r="K42" s="334"/>
      <c r="L42" s="334"/>
      <c r="M42" s="334"/>
      <c r="N42" s="334"/>
      <c r="O42" s="334"/>
      <c r="P42" s="334"/>
      <c r="Q42" s="334"/>
      <c r="R42" s="6"/>
      <c r="S42" s="6"/>
      <c r="T42" s="6"/>
      <c r="U42" s="6"/>
    </row>
    <row r="43" spans="1:21" s="5" customFormat="1" ht="12.75" customHeight="1">
      <c r="A43" s="325" t="s">
        <v>552</v>
      </c>
      <c r="B43" s="326"/>
      <c r="C43" s="326"/>
      <c r="D43" s="326"/>
      <c r="E43" s="326"/>
      <c r="F43" s="326"/>
      <c r="G43" s="326"/>
      <c r="H43" s="326"/>
      <c r="I43" s="326"/>
      <c r="J43" s="329" t="s">
        <v>553</v>
      </c>
      <c r="K43" s="334"/>
      <c r="L43" s="334"/>
      <c r="M43" s="334"/>
      <c r="N43" s="334"/>
      <c r="O43" s="334"/>
      <c r="P43" s="334"/>
      <c r="Q43" s="334"/>
      <c r="R43" s="6"/>
      <c r="S43" s="6"/>
      <c r="T43" s="6"/>
      <c r="U43" s="6"/>
    </row>
    <row r="44" spans="1:21" s="5" customFormat="1" ht="12.75" customHeight="1">
      <c r="A44" s="325" t="s">
        <v>554</v>
      </c>
      <c r="B44" s="326"/>
      <c r="C44" s="326"/>
      <c r="D44" s="326"/>
      <c r="E44" s="326"/>
      <c r="F44" s="326"/>
      <c r="G44" s="326"/>
      <c r="H44" s="326"/>
      <c r="I44" s="326"/>
      <c r="J44" s="329" t="s">
        <v>555</v>
      </c>
      <c r="K44" s="334"/>
      <c r="L44" s="334"/>
      <c r="M44" s="334"/>
      <c r="N44" s="334"/>
      <c r="O44" s="334"/>
      <c r="P44" s="334"/>
      <c r="Q44" s="334"/>
      <c r="R44" s="6"/>
      <c r="S44" s="6"/>
      <c r="T44" s="6"/>
      <c r="U44" s="6"/>
    </row>
    <row r="45" spans="1:17" s="5" customFormat="1" ht="23.25" customHeight="1">
      <c r="A45" s="331" t="s">
        <v>556</v>
      </c>
      <c r="B45" s="326"/>
      <c r="C45" s="326"/>
      <c r="D45" s="326"/>
      <c r="E45" s="326"/>
      <c r="F45" s="326"/>
      <c r="G45" s="326"/>
      <c r="H45" s="326"/>
      <c r="I45" s="326"/>
      <c r="J45" s="330" t="s">
        <v>557</v>
      </c>
      <c r="K45" s="334"/>
      <c r="L45" s="334"/>
      <c r="M45" s="334"/>
      <c r="N45" s="334"/>
      <c r="O45" s="334"/>
      <c r="P45" s="334"/>
      <c r="Q45" s="334"/>
    </row>
  </sheetData>
  <mergeCells count="49">
    <mergeCell ref="A2:B2"/>
    <mergeCell ref="A4:B4"/>
    <mergeCell ref="A23:B23"/>
    <mergeCell ref="A39:B39"/>
    <mergeCell ref="A6:B6"/>
    <mergeCell ref="A7:B7"/>
    <mergeCell ref="A8:B8"/>
    <mergeCell ref="A10:B10"/>
    <mergeCell ref="A11:B11"/>
    <mergeCell ref="A12:B12"/>
    <mergeCell ref="A43:I43"/>
    <mergeCell ref="A44:I44"/>
    <mergeCell ref="A45:I45"/>
    <mergeCell ref="J40:Q40"/>
    <mergeCell ref="J41:Q41"/>
    <mergeCell ref="J42:Q42"/>
    <mergeCell ref="J43:Q43"/>
    <mergeCell ref="J44:Q44"/>
    <mergeCell ref="J45:Q45"/>
    <mergeCell ref="A42:I42"/>
    <mergeCell ref="J4:O4"/>
    <mergeCell ref="D4:I4"/>
    <mergeCell ref="J23:O23"/>
    <mergeCell ref="D23:I23"/>
    <mergeCell ref="A40:I40"/>
    <mergeCell ref="A41:I41"/>
    <mergeCell ref="A21:B21"/>
    <mergeCell ref="A13:B13"/>
    <mergeCell ref="A17:B17"/>
    <mergeCell ref="A18:B18"/>
    <mergeCell ref="A19:B19"/>
    <mergeCell ref="A15:B15"/>
    <mergeCell ref="A33:B33"/>
    <mergeCell ref="A38:B38"/>
    <mergeCell ref="A14:B14"/>
    <mergeCell ref="A20:B20"/>
    <mergeCell ref="A22:B22"/>
    <mergeCell ref="A32:B32"/>
    <mergeCell ref="A30:B30"/>
    <mergeCell ref="A37:B37"/>
    <mergeCell ref="A3:B3"/>
    <mergeCell ref="A1:D1"/>
    <mergeCell ref="A31:B31"/>
    <mergeCell ref="A5:B5"/>
    <mergeCell ref="A9:B9"/>
    <mergeCell ref="A29:B29"/>
    <mergeCell ref="A25:B25"/>
    <mergeCell ref="A16:B16"/>
    <mergeCell ref="A24:B2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00390625" style="157" customWidth="1"/>
    <col min="2" max="2" width="13.57421875" style="156" customWidth="1"/>
    <col min="3" max="14" width="7.7109375" style="156" customWidth="1"/>
    <col min="15" max="15" width="14.28125" style="156" customWidth="1"/>
    <col min="16" max="16" width="30.00390625" style="156" customWidth="1"/>
    <col min="17" max="16384" width="9.7109375" style="15" customWidth="1"/>
  </cols>
  <sheetData>
    <row r="1" spans="1:17" ht="12.75">
      <c r="A1" s="30" t="s">
        <v>288</v>
      </c>
      <c r="B1" s="104"/>
      <c r="C1" s="104"/>
      <c r="D1" s="154"/>
      <c r="E1" s="154"/>
      <c r="F1" s="155"/>
      <c r="G1" s="155"/>
      <c r="H1" s="154"/>
      <c r="J1" s="157"/>
      <c r="K1" s="157"/>
      <c r="L1" s="157"/>
      <c r="M1" s="157"/>
      <c r="N1" s="157"/>
      <c r="P1" s="132" t="s">
        <v>381</v>
      </c>
      <c r="Q1" s="12"/>
    </row>
    <row r="2" spans="1:16" ht="13.5" thickBot="1">
      <c r="A2" s="158" t="s">
        <v>558</v>
      </c>
      <c r="B2" s="157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0" t="s">
        <v>383</v>
      </c>
    </row>
    <row r="3" spans="1:17" s="4" customFormat="1" ht="13.5" customHeight="1" thickBot="1">
      <c r="A3" s="161" t="s">
        <v>289</v>
      </c>
      <c r="B3" s="38" t="s">
        <v>290</v>
      </c>
      <c r="C3" s="116">
        <v>1990</v>
      </c>
      <c r="D3" s="116">
        <v>1993</v>
      </c>
      <c r="E3" s="116">
        <v>1994</v>
      </c>
      <c r="F3" s="116">
        <v>1995</v>
      </c>
      <c r="G3" s="37">
        <v>1996</v>
      </c>
      <c r="H3" s="38">
        <v>1997</v>
      </c>
      <c r="I3" s="116">
        <v>1998</v>
      </c>
      <c r="J3" s="116">
        <v>1999</v>
      </c>
      <c r="K3" s="116">
        <v>2000</v>
      </c>
      <c r="L3" s="116">
        <v>2001</v>
      </c>
      <c r="M3" s="116">
        <v>2002</v>
      </c>
      <c r="N3" s="116">
        <v>2003</v>
      </c>
      <c r="O3" s="117" t="s">
        <v>291</v>
      </c>
      <c r="P3" s="117" t="s">
        <v>292</v>
      </c>
      <c r="Q3" s="18"/>
    </row>
    <row r="4" spans="1:17" ht="12.75" customHeight="1">
      <c r="A4" s="162"/>
      <c r="B4" s="163"/>
      <c r="C4" s="361" t="s">
        <v>612</v>
      </c>
      <c r="D4" s="336"/>
      <c r="E4" s="336"/>
      <c r="F4" s="336"/>
      <c r="G4" s="336"/>
      <c r="H4" s="336"/>
      <c r="I4" s="360" t="s">
        <v>613</v>
      </c>
      <c r="J4" s="344"/>
      <c r="K4" s="344"/>
      <c r="L4" s="344"/>
      <c r="M4" s="344"/>
      <c r="N4" s="345"/>
      <c r="O4" s="164"/>
      <c r="P4" s="165"/>
      <c r="Q4" s="19"/>
    </row>
    <row r="5" spans="1:17" ht="12.75" customHeight="1">
      <c r="A5" s="166" t="s">
        <v>559</v>
      </c>
      <c r="B5" s="167" t="s">
        <v>560</v>
      </c>
      <c r="C5" s="168" t="s">
        <v>327</v>
      </c>
      <c r="D5" s="169">
        <v>426084</v>
      </c>
      <c r="E5" s="169">
        <v>498377</v>
      </c>
      <c r="F5" s="169">
        <v>665740</v>
      </c>
      <c r="G5" s="170">
        <v>754670</v>
      </c>
      <c r="H5" s="171">
        <v>859711</v>
      </c>
      <c r="I5" s="169">
        <v>914466</v>
      </c>
      <c r="J5" s="169">
        <v>973169</v>
      </c>
      <c r="K5" s="172">
        <v>1241924</v>
      </c>
      <c r="L5" s="172">
        <v>1386319</v>
      </c>
      <c r="M5" s="172">
        <v>1325671</v>
      </c>
      <c r="N5" s="172">
        <v>1440733</v>
      </c>
      <c r="O5" s="173" t="s">
        <v>561</v>
      </c>
      <c r="P5" s="165" t="s">
        <v>562</v>
      </c>
      <c r="Q5" s="19"/>
    </row>
    <row r="6" spans="1:17" ht="12.75" customHeight="1">
      <c r="A6" s="166" t="s">
        <v>563</v>
      </c>
      <c r="B6" s="167" t="s">
        <v>560</v>
      </c>
      <c r="C6" s="174">
        <v>176186</v>
      </c>
      <c r="D6" s="169">
        <v>358338</v>
      </c>
      <c r="E6" s="169">
        <v>432536</v>
      </c>
      <c r="F6" s="169">
        <v>587316</v>
      </c>
      <c r="G6" s="170">
        <v>681609</v>
      </c>
      <c r="H6" s="171">
        <v>787197</v>
      </c>
      <c r="I6" s="169">
        <v>847705</v>
      </c>
      <c r="J6" s="169">
        <v>912276</v>
      </c>
      <c r="K6" s="172">
        <v>1167342</v>
      </c>
      <c r="L6" s="172">
        <v>1311750</v>
      </c>
      <c r="M6" s="172">
        <v>1256323</v>
      </c>
      <c r="N6" s="172">
        <v>1366010</v>
      </c>
      <c r="O6" s="173" t="s">
        <v>561</v>
      </c>
      <c r="P6" s="175" t="s">
        <v>564</v>
      </c>
      <c r="Q6" s="19"/>
    </row>
    <row r="7" spans="1:17" ht="12.75" customHeight="1">
      <c r="A7" s="166" t="s">
        <v>565</v>
      </c>
      <c r="B7" s="167" t="s">
        <v>560</v>
      </c>
      <c r="C7" s="168" t="s">
        <v>327</v>
      </c>
      <c r="D7" s="169">
        <v>421601</v>
      </c>
      <c r="E7" s="169">
        <v>458842</v>
      </c>
      <c r="F7" s="169">
        <v>566171</v>
      </c>
      <c r="G7" s="170">
        <v>601680</v>
      </c>
      <c r="H7" s="171">
        <v>709261</v>
      </c>
      <c r="I7" s="169">
        <v>834227</v>
      </c>
      <c r="J7" s="169">
        <v>908756</v>
      </c>
      <c r="K7" s="172">
        <v>1121099</v>
      </c>
      <c r="L7" s="172">
        <v>1269634</v>
      </c>
      <c r="M7" s="172">
        <v>1254860</v>
      </c>
      <c r="N7" s="172">
        <v>1371337</v>
      </c>
      <c r="O7" s="173" t="s">
        <v>561</v>
      </c>
      <c r="P7" s="175" t="s">
        <v>566</v>
      </c>
      <c r="Q7" s="19"/>
    </row>
    <row r="8" spans="1:17" ht="12.75" customHeight="1">
      <c r="A8" s="166" t="s">
        <v>567</v>
      </c>
      <c r="B8" s="167" t="s">
        <v>560</v>
      </c>
      <c r="C8" s="174">
        <v>162477</v>
      </c>
      <c r="D8" s="169">
        <v>338401</v>
      </c>
      <c r="E8" s="169">
        <v>391042</v>
      </c>
      <c r="F8" s="169">
        <v>486691</v>
      </c>
      <c r="G8" s="170">
        <v>516880</v>
      </c>
      <c r="H8" s="171">
        <v>617471</v>
      </c>
      <c r="I8" s="169">
        <v>744973</v>
      </c>
      <c r="J8" s="169">
        <v>833427</v>
      </c>
      <c r="K8" s="172">
        <v>1035043</v>
      </c>
      <c r="L8" s="172">
        <v>1167708</v>
      </c>
      <c r="M8" s="172">
        <v>1158115</v>
      </c>
      <c r="N8" s="172">
        <v>1262186</v>
      </c>
      <c r="O8" s="173" t="s">
        <v>561</v>
      </c>
      <c r="P8" s="175" t="s">
        <v>568</v>
      </c>
      <c r="Q8" s="19"/>
    </row>
    <row r="9" spans="1:17" ht="12.75" customHeight="1">
      <c r="A9" s="166" t="s">
        <v>569</v>
      </c>
      <c r="B9" s="167" t="s">
        <v>560</v>
      </c>
      <c r="C9" s="168" t="s">
        <v>327</v>
      </c>
      <c r="D9" s="169">
        <v>-4483</v>
      </c>
      <c r="E9" s="169">
        <v>-39535</v>
      </c>
      <c r="F9" s="169">
        <v>-99569</v>
      </c>
      <c r="G9" s="170">
        <v>-152990</v>
      </c>
      <c r="H9" s="171">
        <v>-150450</v>
      </c>
      <c r="I9" s="169">
        <v>-80239</v>
      </c>
      <c r="J9" s="169">
        <v>-64413</v>
      </c>
      <c r="K9" s="172">
        <v>-120825</v>
      </c>
      <c r="L9" s="172">
        <v>-116685</v>
      </c>
      <c r="M9" s="172">
        <v>-70811</v>
      </c>
      <c r="N9" s="172">
        <v>-69396</v>
      </c>
      <c r="O9" s="173" t="s">
        <v>561</v>
      </c>
      <c r="P9" s="175" t="s">
        <v>570</v>
      </c>
      <c r="Q9" s="19"/>
    </row>
    <row r="10" spans="1:17" ht="12.75" customHeight="1">
      <c r="A10" s="166" t="s">
        <v>571</v>
      </c>
      <c r="B10" s="167" t="s">
        <v>560</v>
      </c>
      <c r="C10" s="174">
        <f>-13709</f>
        <v>-13709</v>
      </c>
      <c r="D10" s="169">
        <v>-19937</v>
      </c>
      <c r="E10" s="169">
        <v>-41494</v>
      </c>
      <c r="F10" s="169">
        <v>-100625</v>
      </c>
      <c r="G10" s="170">
        <v>-164729</v>
      </c>
      <c r="H10" s="171">
        <v>-169726</v>
      </c>
      <c r="I10" s="169">
        <v>-102732</v>
      </c>
      <c r="J10" s="169">
        <v>-78849</v>
      </c>
      <c r="K10" s="172">
        <v>-132299</v>
      </c>
      <c r="L10" s="172">
        <v>-144042</v>
      </c>
      <c r="M10" s="172">
        <v>-98207</v>
      </c>
      <c r="N10" s="172">
        <v>-103824</v>
      </c>
      <c r="O10" s="173" t="s">
        <v>561</v>
      </c>
      <c r="P10" s="175" t="s">
        <v>572</v>
      </c>
      <c r="Q10" s="19"/>
    </row>
    <row r="11" spans="1:17" ht="12.75" customHeight="1">
      <c r="A11" s="176" t="s">
        <v>573</v>
      </c>
      <c r="B11" s="167" t="s">
        <v>560</v>
      </c>
      <c r="C11" s="177">
        <v>71280</v>
      </c>
      <c r="D11" s="178">
        <v>239297</v>
      </c>
      <c r="E11" s="178">
        <v>296639</v>
      </c>
      <c r="F11" s="178">
        <v>405914</v>
      </c>
      <c r="G11" s="179">
        <v>471068</v>
      </c>
      <c r="H11" s="180">
        <v>531485</v>
      </c>
      <c r="I11" s="178">
        <v>580559</v>
      </c>
      <c r="J11" s="178">
        <v>624970</v>
      </c>
      <c r="K11" s="181">
        <v>770507</v>
      </c>
      <c r="L11" s="172">
        <v>856813</v>
      </c>
      <c r="M11" s="172">
        <v>798115</v>
      </c>
      <c r="N11" s="172">
        <v>853539</v>
      </c>
      <c r="O11" s="173" t="s">
        <v>561</v>
      </c>
      <c r="P11" s="175" t="s">
        <v>574</v>
      </c>
      <c r="Q11" s="19"/>
    </row>
    <row r="12" spans="1:17" ht="12.75" customHeight="1">
      <c r="A12" s="176" t="s">
        <v>575</v>
      </c>
      <c r="B12" s="167" t="s">
        <v>560</v>
      </c>
      <c r="C12" s="177">
        <v>62341</v>
      </c>
      <c r="D12" s="178">
        <v>222260</v>
      </c>
      <c r="E12" s="178">
        <v>269173</v>
      </c>
      <c r="F12" s="178">
        <v>342557</v>
      </c>
      <c r="G12" s="179">
        <v>352489</v>
      </c>
      <c r="H12" s="180">
        <v>423939</v>
      </c>
      <c r="I12" s="178">
        <v>533800</v>
      </c>
      <c r="J12" s="178">
        <v>628914</v>
      </c>
      <c r="K12" s="182">
        <v>768746</v>
      </c>
      <c r="L12" s="172">
        <v>875324</v>
      </c>
      <c r="M12" s="172">
        <v>858345</v>
      </c>
      <c r="N12" s="172">
        <v>957713</v>
      </c>
      <c r="O12" s="173" t="s">
        <v>561</v>
      </c>
      <c r="P12" s="175" t="s">
        <v>576</v>
      </c>
      <c r="Q12" s="19"/>
    </row>
    <row r="13" spans="1:17" ht="12.75" customHeight="1">
      <c r="A13" s="176" t="s">
        <v>577</v>
      </c>
      <c r="B13" s="167" t="s">
        <v>560</v>
      </c>
      <c r="C13" s="183">
        <f aca="true" t="shared" si="0" ref="C13:K13">C12-C11</f>
        <v>-8939</v>
      </c>
      <c r="D13" s="184">
        <f t="shared" si="0"/>
        <v>-17037</v>
      </c>
      <c r="E13" s="184">
        <f t="shared" si="0"/>
        <v>-27466</v>
      </c>
      <c r="F13" s="184">
        <f t="shared" si="0"/>
        <v>-63357</v>
      </c>
      <c r="G13" s="185">
        <f t="shared" si="0"/>
        <v>-118579</v>
      </c>
      <c r="H13" s="186">
        <f t="shared" si="0"/>
        <v>-107546</v>
      </c>
      <c r="I13" s="178">
        <f t="shared" si="0"/>
        <v>-46759</v>
      </c>
      <c r="J13" s="178">
        <f t="shared" si="0"/>
        <v>3944</v>
      </c>
      <c r="K13" s="182">
        <f t="shared" si="0"/>
        <v>-1761</v>
      </c>
      <c r="L13" s="172">
        <v>18511</v>
      </c>
      <c r="M13" s="172">
        <v>60230</v>
      </c>
      <c r="N13" s="172">
        <v>104174</v>
      </c>
      <c r="O13" s="173" t="s">
        <v>561</v>
      </c>
      <c r="P13" s="175" t="s">
        <v>578</v>
      </c>
      <c r="Q13" s="19"/>
    </row>
    <row r="14" spans="1:17" ht="12.75" customHeight="1">
      <c r="A14" s="187"/>
      <c r="B14" s="96"/>
      <c r="C14" s="362" t="s">
        <v>614</v>
      </c>
      <c r="D14" s="363"/>
      <c r="E14" s="363"/>
      <c r="F14" s="363"/>
      <c r="G14" s="363"/>
      <c r="H14" s="363"/>
      <c r="I14" s="321" t="s">
        <v>579</v>
      </c>
      <c r="J14" s="322"/>
      <c r="K14" s="322"/>
      <c r="L14" s="322"/>
      <c r="M14" s="322"/>
      <c r="N14" s="323"/>
      <c r="O14" s="59"/>
      <c r="P14" s="60"/>
      <c r="Q14" s="19"/>
    </row>
    <row r="15" spans="1:17" ht="21.75" customHeight="1">
      <c r="A15" s="187" t="s">
        <v>580</v>
      </c>
      <c r="B15" s="96" t="s">
        <v>581</v>
      </c>
      <c r="C15" s="188">
        <v>6048</v>
      </c>
      <c r="D15" s="189">
        <v>19890</v>
      </c>
      <c r="E15" s="189">
        <v>28272</v>
      </c>
      <c r="F15" s="189">
        <v>32252</v>
      </c>
      <c r="G15" s="189">
        <v>37036</v>
      </c>
      <c r="H15" s="189">
        <v>40503</v>
      </c>
      <c r="I15" s="188">
        <v>35160</v>
      </c>
      <c r="J15" s="188">
        <v>28956</v>
      </c>
      <c r="K15" s="188">
        <v>21399</v>
      </c>
      <c r="L15" s="188">
        <v>19892</v>
      </c>
      <c r="M15" s="188">
        <v>14919</v>
      </c>
      <c r="N15" s="89" t="s">
        <v>327</v>
      </c>
      <c r="O15" s="190" t="s">
        <v>582</v>
      </c>
      <c r="P15" s="60" t="s">
        <v>583</v>
      </c>
      <c r="Q15" s="19"/>
    </row>
    <row r="16" spans="1:17" ht="12.75" customHeight="1">
      <c r="A16" s="187" t="s">
        <v>615</v>
      </c>
      <c r="B16" s="96"/>
      <c r="C16" s="76"/>
      <c r="D16" s="81"/>
      <c r="E16" s="81"/>
      <c r="F16" s="81"/>
      <c r="G16" s="76"/>
      <c r="H16" s="81"/>
      <c r="I16" s="76"/>
      <c r="J16" s="75"/>
      <c r="K16" s="76"/>
      <c r="L16" s="76"/>
      <c r="M16" s="76"/>
      <c r="N16" s="76"/>
      <c r="O16" s="59"/>
      <c r="P16" s="60" t="s">
        <v>616</v>
      </c>
      <c r="Q16" s="19"/>
    </row>
    <row r="17" spans="1:17" ht="12.75" customHeight="1">
      <c r="A17" s="191" t="s">
        <v>584</v>
      </c>
      <c r="B17" s="96" t="s">
        <v>585</v>
      </c>
      <c r="C17" s="76">
        <v>631.4</v>
      </c>
      <c r="D17" s="81">
        <v>441.3</v>
      </c>
      <c r="E17" s="81">
        <v>346.7</v>
      </c>
      <c r="F17" s="81">
        <v>194.3</v>
      </c>
      <c r="G17" s="76">
        <v>169.2</v>
      </c>
      <c r="H17" s="81">
        <v>118.3</v>
      </c>
      <c r="I17" s="76">
        <v>76.4</v>
      </c>
      <c r="J17" s="75">
        <v>57.8</v>
      </c>
      <c r="K17" s="91">
        <v>48.4</v>
      </c>
      <c r="L17" s="91">
        <v>44.1</v>
      </c>
      <c r="M17" s="91">
        <v>48.8</v>
      </c>
      <c r="N17" s="89" t="s">
        <v>327</v>
      </c>
      <c r="O17" s="59" t="s">
        <v>586</v>
      </c>
      <c r="P17" s="123" t="s">
        <v>587</v>
      </c>
      <c r="Q17" s="19"/>
    </row>
    <row r="18" spans="1:17" ht="12.75" customHeight="1">
      <c r="A18" s="191" t="s">
        <v>617</v>
      </c>
      <c r="B18" s="96" t="s">
        <v>585</v>
      </c>
      <c r="C18" s="76">
        <v>1875.7</v>
      </c>
      <c r="D18" s="81">
        <v>1418.7</v>
      </c>
      <c r="E18" s="81">
        <v>1270.1</v>
      </c>
      <c r="F18" s="81">
        <v>1083.6</v>
      </c>
      <c r="G18" s="76">
        <v>937.8</v>
      </c>
      <c r="H18" s="81">
        <v>690.9</v>
      </c>
      <c r="I18" s="76">
        <v>432.6</v>
      </c>
      <c r="J18" s="81">
        <v>261.7</v>
      </c>
      <c r="K18" s="91">
        <v>257.2</v>
      </c>
      <c r="L18" s="91">
        <v>244</v>
      </c>
      <c r="M18" s="91">
        <v>230.4</v>
      </c>
      <c r="N18" s="89" t="s">
        <v>327</v>
      </c>
      <c r="O18" s="59" t="s">
        <v>586</v>
      </c>
      <c r="P18" s="123" t="s">
        <v>618</v>
      </c>
      <c r="Q18" s="19"/>
    </row>
    <row r="19" spans="1:17" ht="12.75" customHeight="1">
      <c r="A19" s="191" t="s">
        <v>619</v>
      </c>
      <c r="B19" s="96" t="s">
        <v>585</v>
      </c>
      <c r="C19" s="76">
        <v>531.6</v>
      </c>
      <c r="D19" s="81">
        <v>364.1</v>
      </c>
      <c r="E19" s="81">
        <v>235.4</v>
      </c>
      <c r="F19" s="81">
        <v>219</v>
      </c>
      <c r="G19" s="76">
        <v>205.3</v>
      </c>
      <c r="H19" s="81">
        <v>187.3</v>
      </c>
      <c r="I19" s="76">
        <v>165</v>
      </c>
      <c r="J19" s="81">
        <v>155.8</v>
      </c>
      <c r="K19" s="91">
        <v>162.3</v>
      </c>
      <c r="L19" s="91">
        <v>163.5</v>
      </c>
      <c r="M19" s="91">
        <v>163.9</v>
      </c>
      <c r="N19" s="89" t="s">
        <v>327</v>
      </c>
      <c r="O19" s="59" t="s">
        <v>586</v>
      </c>
      <c r="P19" s="123" t="s">
        <v>620</v>
      </c>
      <c r="Q19" s="19"/>
    </row>
    <row r="20" spans="1:17" ht="12.75" customHeight="1">
      <c r="A20" s="191" t="s">
        <v>588</v>
      </c>
      <c r="B20" s="96" t="s">
        <v>585</v>
      </c>
      <c r="C20" s="76">
        <v>680.5</v>
      </c>
      <c r="D20" s="81">
        <v>756.2</v>
      </c>
      <c r="E20" s="81">
        <v>741</v>
      </c>
      <c r="F20" s="81">
        <v>607.6</v>
      </c>
      <c r="G20" s="76">
        <v>594.5</v>
      </c>
      <c r="H20" s="81">
        <v>529.1</v>
      </c>
      <c r="I20" s="76">
        <v>398.3</v>
      </c>
      <c r="J20" s="81">
        <v>353</v>
      </c>
      <c r="K20" s="91">
        <v>319.3</v>
      </c>
      <c r="L20" s="91">
        <v>315.5</v>
      </c>
      <c r="M20" s="91">
        <v>258.9</v>
      </c>
      <c r="N20" s="89" t="s">
        <v>327</v>
      </c>
      <c r="O20" s="59" t="s">
        <v>586</v>
      </c>
      <c r="P20" s="123" t="s">
        <v>589</v>
      </c>
      <c r="Q20" s="19"/>
    </row>
    <row r="21" spans="1:17" ht="12.75" customHeight="1">
      <c r="A21" s="191" t="s">
        <v>621</v>
      </c>
      <c r="B21" s="96" t="s">
        <v>585</v>
      </c>
      <c r="C21" s="76">
        <v>152.7</v>
      </c>
      <c r="D21" s="81">
        <v>131.7</v>
      </c>
      <c r="E21" s="81">
        <v>127.8</v>
      </c>
      <c r="F21" s="81">
        <v>91.7</v>
      </c>
      <c r="G21" s="76">
        <v>94.4</v>
      </c>
      <c r="H21" s="81">
        <v>84.1</v>
      </c>
      <c r="I21" s="76">
        <v>66.4</v>
      </c>
      <c r="J21" s="81">
        <v>63.1</v>
      </c>
      <c r="K21" s="91">
        <v>58.8</v>
      </c>
      <c r="L21" s="91">
        <v>57.6</v>
      </c>
      <c r="M21" s="89" t="s">
        <v>327</v>
      </c>
      <c r="N21" s="89" t="s">
        <v>327</v>
      </c>
      <c r="O21" s="59" t="s">
        <v>586</v>
      </c>
      <c r="P21" s="123" t="s">
        <v>622</v>
      </c>
      <c r="Q21" s="19"/>
    </row>
    <row r="22" spans="1:17" ht="12.75" customHeight="1">
      <c r="A22" s="192" t="s">
        <v>590</v>
      </c>
      <c r="C22" s="76"/>
      <c r="D22" s="193"/>
      <c r="E22" s="194"/>
      <c r="F22" s="194"/>
      <c r="G22" s="131"/>
      <c r="H22" s="193"/>
      <c r="I22" s="194"/>
      <c r="J22" s="194"/>
      <c r="K22" s="195"/>
      <c r="L22" s="195"/>
      <c r="M22" s="89"/>
      <c r="N22" s="97"/>
      <c r="O22" s="196"/>
      <c r="P22" s="197" t="s">
        <v>591</v>
      </c>
      <c r="Q22" s="19"/>
    </row>
    <row r="23" spans="1:17" ht="12.75" customHeight="1">
      <c r="A23" s="191" t="s">
        <v>592</v>
      </c>
      <c r="B23" s="96" t="s">
        <v>593</v>
      </c>
      <c r="C23" s="56">
        <v>298</v>
      </c>
      <c r="D23" s="198">
        <v>233</v>
      </c>
      <c r="E23" s="199">
        <v>216</v>
      </c>
      <c r="F23" s="199">
        <v>203</v>
      </c>
      <c r="G23" s="200">
        <v>195</v>
      </c>
      <c r="H23" s="198">
        <v>187</v>
      </c>
      <c r="I23" s="199">
        <v>179</v>
      </c>
      <c r="J23" s="199">
        <v>173</v>
      </c>
      <c r="K23" s="201">
        <v>169</v>
      </c>
      <c r="L23" s="201">
        <v>163</v>
      </c>
      <c r="M23" s="201">
        <v>163</v>
      </c>
      <c r="N23" s="201">
        <v>163</v>
      </c>
      <c r="O23" s="196" t="s">
        <v>594</v>
      </c>
      <c r="P23" s="202" t="s">
        <v>471</v>
      </c>
      <c r="Q23" s="19"/>
    </row>
    <row r="24" spans="1:17" ht="12.75" customHeight="1">
      <c r="A24" s="191" t="s">
        <v>595</v>
      </c>
      <c r="B24" s="96" t="s">
        <v>593</v>
      </c>
      <c r="C24" s="56">
        <v>174</v>
      </c>
      <c r="D24" s="198">
        <v>137</v>
      </c>
      <c r="E24" s="199">
        <v>129</v>
      </c>
      <c r="F24" s="199">
        <v>121</v>
      </c>
      <c r="G24" s="200">
        <v>116</v>
      </c>
      <c r="H24" s="198">
        <v>113</v>
      </c>
      <c r="I24" s="199">
        <v>110</v>
      </c>
      <c r="J24" s="199">
        <v>109</v>
      </c>
      <c r="K24" s="201">
        <v>107</v>
      </c>
      <c r="L24" s="201">
        <v>104</v>
      </c>
      <c r="M24" s="201">
        <v>103</v>
      </c>
      <c r="N24" s="201">
        <v>103</v>
      </c>
      <c r="O24" s="196" t="s">
        <v>594</v>
      </c>
      <c r="P24" s="202" t="s">
        <v>596</v>
      </c>
      <c r="Q24" s="19"/>
    </row>
    <row r="25" spans="1:17" ht="13.5" customHeight="1">
      <c r="A25" s="162"/>
      <c r="B25" s="163"/>
      <c r="C25" s="364" t="s">
        <v>597</v>
      </c>
      <c r="D25" s="338"/>
      <c r="E25" s="338"/>
      <c r="F25" s="338"/>
      <c r="G25" s="338"/>
      <c r="H25" s="338"/>
      <c r="I25" s="321" t="s">
        <v>598</v>
      </c>
      <c r="J25" s="322"/>
      <c r="K25" s="322"/>
      <c r="L25" s="322"/>
      <c r="M25" s="322"/>
      <c r="N25" s="323"/>
      <c r="O25" s="190"/>
      <c r="P25" s="203"/>
      <c r="Q25" s="19"/>
    </row>
    <row r="26" spans="1:17" ht="21.75" customHeight="1">
      <c r="A26" s="166" t="s">
        <v>623</v>
      </c>
      <c r="B26" s="163" t="s">
        <v>599</v>
      </c>
      <c r="C26" s="204" t="s">
        <v>327</v>
      </c>
      <c r="D26" s="204" t="s">
        <v>327</v>
      </c>
      <c r="E26" s="205">
        <v>94923</v>
      </c>
      <c r="F26" s="205">
        <v>99454</v>
      </c>
      <c r="G26" s="205">
        <v>114149</v>
      </c>
      <c r="H26" s="205">
        <v>111407</v>
      </c>
      <c r="I26" s="169">
        <v>106551</v>
      </c>
      <c r="J26" s="169">
        <v>95307</v>
      </c>
      <c r="K26" s="169">
        <v>101188</v>
      </c>
      <c r="L26" s="169">
        <v>110102</v>
      </c>
      <c r="M26" s="169">
        <v>102290</v>
      </c>
      <c r="N26" s="169">
        <v>93671</v>
      </c>
      <c r="O26" s="190" t="s">
        <v>600</v>
      </c>
      <c r="P26" s="206" t="s">
        <v>624</v>
      </c>
      <c r="Q26" s="19"/>
    </row>
    <row r="27" spans="1:17" ht="21" customHeight="1">
      <c r="A27" s="166" t="s">
        <v>625</v>
      </c>
      <c r="B27" s="163" t="s">
        <v>599</v>
      </c>
      <c r="C27" s="204" t="s">
        <v>327</v>
      </c>
      <c r="D27" s="204" t="s">
        <v>327</v>
      </c>
      <c r="E27" s="169">
        <v>39878</v>
      </c>
      <c r="F27" s="169">
        <v>40279</v>
      </c>
      <c r="G27" s="170">
        <v>47390</v>
      </c>
      <c r="H27" s="171">
        <v>46036</v>
      </c>
      <c r="I27" s="169">
        <v>49609</v>
      </c>
      <c r="J27" s="169">
        <v>44944</v>
      </c>
      <c r="K27" s="169">
        <v>49765</v>
      </c>
      <c r="L27" s="169">
        <v>55324</v>
      </c>
      <c r="M27" s="169">
        <v>50921</v>
      </c>
      <c r="N27" s="169">
        <v>43927</v>
      </c>
      <c r="O27" s="190" t="s">
        <v>600</v>
      </c>
      <c r="P27" s="207" t="s">
        <v>626</v>
      </c>
      <c r="Q27" s="19"/>
    </row>
    <row r="28" spans="1:17" ht="21" customHeight="1">
      <c r="A28" s="208" t="s">
        <v>627</v>
      </c>
      <c r="B28" s="163" t="s">
        <v>599</v>
      </c>
      <c r="C28" s="204" t="s">
        <v>327</v>
      </c>
      <c r="D28" s="204" t="s">
        <v>327</v>
      </c>
      <c r="E28" s="169">
        <v>55045</v>
      </c>
      <c r="F28" s="169">
        <v>59175</v>
      </c>
      <c r="G28" s="170">
        <v>66759</v>
      </c>
      <c r="H28" s="171">
        <v>65371</v>
      </c>
      <c r="I28" s="169">
        <v>55178</v>
      </c>
      <c r="J28" s="169">
        <v>48904</v>
      </c>
      <c r="K28" s="169">
        <v>50551</v>
      </c>
      <c r="L28" s="169">
        <v>53813</v>
      </c>
      <c r="M28" s="169">
        <v>48319</v>
      </c>
      <c r="N28" s="169">
        <v>46376</v>
      </c>
      <c r="O28" s="190" t="s">
        <v>600</v>
      </c>
      <c r="P28" s="207" t="s">
        <v>628</v>
      </c>
      <c r="Q28" s="19"/>
    </row>
    <row r="29" spans="1:17" ht="23.25" customHeight="1">
      <c r="A29" s="166" t="s">
        <v>629</v>
      </c>
      <c r="B29" s="163" t="s">
        <v>523</v>
      </c>
      <c r="C29" s="204" t="s">
        <v>327</v>
      </c>
      <c r="D29" s="204" t="s">
        <v>327</v>
      </c>
      <c r="E29" s="169">
        <v>26736</v>
      </c>
      <c r="F29" s="169">
        <v>28034</v>
      </c>
      <c r="G29" s="170">
        <v>32200</v>
      </c>
      <c r="H29" s="171">
        <v>31641</v>
      </c>
      <c r="I29" s="169">
        <v>29756</v>
      </c>
      <c r="J29" s="169">
        <v>26908</v>
      </c>
      <c r="K29" s="169">
        <v>28319</v>
      </c>
      <c r="L29" s="169">
        <v>30061</v>
      </c>
      <c r="M29" s="169">
        <v>27952</v>
      </c>
      <c r="N29" s="169">
        <v>25308</v>
      </c>
      <c r="O29" s="190" t="s">
        <v>601</v>
      </c>
      <c r="P29" s="206" t="s">
        <v>630</v>
      </c>
      <c r="Q29" s="19"/>
    </row>
    <row r="30" spans="1:17" ht="12.75" customHeight="1">
      <c r="A30" s="166" t="s">
        <v>625</v>
      </c>
      <c r="B30" s="163" t="s">
        <v>523</v>
      </c>
      <c r="C30" s="204" t="s">
        <v>327</v>
      </c>
      <c r="D30" s="204" t="s">
        <v>327</v>
      </c>
      <c r="E30" s="169">
        <v>11232</v>
      </c>
      <c r="F30" s="169">
        <v>11354</v>
      </c>
      <c r="G30" s="170">
        <v>13368</v>
      </c>
      <c r="H30" s="171">
        <v>13075</v>
      </c>
      <c r="I30" s="169">
        <v>13854</v>
      </c>
      <c r="J30" s="169">
        <v>12689</v>
      </c>
      <c r="K30" s="169">
        <v>13927</v>
      </c>
      <c r="L30" s="169">
        <v>15105</v>
      </c>
      <c r="M30" s="169">
        <v>13915</v>
      </c>
      <c r="N30" s="169">
        <v>11868</v>
      </c>
      <c r="O30" s="190" t="s">
        <v>601</v>
      </c>
      <c r="P30" s="207" t="s">
        <v>626</v>
      </c>
      <c r="Q30" s="19"/>
    </row>
    <row r="31" spans="1:17" ht="12.75" customHeight="1">
      <c r="A31" s="208" t="s">
        <v>627</v>
      </c>
      <c r="B31" s="163" t="s">
        <v>523</v>
      </c>
      <c r="C31" s="204" t="s">
        <v>327</v>
      </c>
      <c r="D31" s="204" t="s">
        <v>327</v>
      </c>
      <c r="E31" s="169">
        <v>15504</v>
      </c>
      <c r="F31" s="169">
        <v>16680</v>
      </c>
      <c r="G31" s="170">
        <v>18832</v>
      </c>
      <c r="H31" s="171">
        <v>18566</v>
      </c>
      <c r="I31" s="169">
        <v>15409</v>
      </c>
      <c r="J31" s="169">
        <v>13807</v>
      </c>
      <c r="K31" s="169">
        <v>14147</v>
      </c>
      <c r="L31" s="169">
        <v>14693</v>
      </c>
      <c r="M31" s="169">
        <v>13203</v>
      </c>
      <c r="N31" s="169">
        <v>12530</v>
      </c>
      <c r="O31" s="190" t="s">
        <v>601</v>
      </c>
      <c r="P31" s="207" t="s">
        <v>628</v>
      </c>
      <c r="Q31" s="19"/>
    </row>
    <row r="32" spans="1:17" ht="23.25" customHeight="1">
      <c r="A32" s="166" t="s">
        <v>602</v>
      </c>
      <c r="B32" s="163" t="s">
        <v>523</v>
      </c>
      <c r="C32" s="204" t="s">
        <v>327</v>
      </c>
      <c r="D32" s="204" t="s">
        <v>327</v>
      </c>
      <c r="E32" s="169">
        <v>331253</v>
      </c>
      <c r="F32" s="169">
        <v>387158</v>
      </c>
      <c r="G32" s="170">
        <v>462719</v>
      </c>
      <c r="H32" s="171">
        <v>479405</v>
      </c>
      <c r="I32" s="169">
        <v>514505</v>
      </c>
      <c r="J32" s="169">
        <v>502984</v>
      </c>
      <c r="K32" s="169">
        <v>563229</v>
      </c>
      <c r="L32" s="169">
        <v>611759</v>
      </c>
      <c r="M32" s="169">
        <v>590230</v>
      </c>
      <c r="N32" s="169">
        <v>573705</v>
      </c>
      <c r="O32" s="190" t="s">
        <v>601</v>
      </c>
      <c r="P32" s="206" t="s">
        <v>603</v>
      </c>
      <c r="Q32" s="19"/>
    </row>
    <row r="33" spans="1:17" ht="12.75" customHeight="1">
      <c r="A33" s="166" t="s">
        <v>625</v>
      </c>
      <c r="B33" s="163" t="s">
        <v>523</v>
      </c>
      <c r="C33" s="204" t="s">
        <v>327</v>
      </c>
      <c r="D33" s="204" t="s">
        <v>327</v>
      </c>
      <c r="E33" s="169">
        <v>139162</v>
      </c>
      <c r="F33" s="169">
        <v>156800</v>
      </c>
      <c r="G33" s="170">
        <v>192102</v>
      </c>
      <c r="H33" s="171">
        <v>198101</v>
      </c>
      <c r="I33" s="169">
        <v>239548</v>
      </c>
      <c r="J33" s="169">
        <v>237190</v>
      </c>
      <c r="K33" s="169">
        <v>277000</v>
      </c>
      <c r="L33" s="169">
        <v>307397</v>
      </c>
      <c r="M33" s="169">
        <v>293822</v>
      </c>
      <c r="N33" s="169">
        <v>269040</v>
      </c>
      <c r="O33" s="190" t="s">
        <v>601</v>
      </c>
      <c r="P33" s="207" t="s">
        <v>626</v>
      </c>
      <c r="Q33" s="19"/>
    </row>
    <row r="34" spans="1:17" ht="12.75" customHeight="1">
      <c r="A34" s="208" t="s">
        <v>627</v>
      </c>
      <c r="B34" s="163" t="s">
        <v>523</v>
      </c>
      <c r="C34" s="204" t="s">
        <v>327</v>
      </c>
      <c r="D34" s="204" t="s">
        <v>327</v>
      </c>
      <c r="E34" s="169">
        <v>192091</v>
      </c>
      <c r="F34" s="169">
        <v>230358</v>
      </c>
      <c r="G34" s="170">
        <v>270617</v>
      </c>
      <c r="H34" s="171">
        <v>281304</v>
      </c>
      <c r="I34" s="169">
        <v>266439</v>
      </c>
      <c r="J34" s="169">
        <v>258094</v>
      </c>
      <c r="K34" s="169">
        <v>281375</v>
      </c>
      <c r="L34" s="169">
        <v>299001</v>
      </c>
      <c r="M34" s="169">
        <v>278805</v>
      </c>
      <c r="N34" s="169">
        <v>284041</v>
      </c>
      <c r="O34" s="190" t="s">
        <v>601</v>
      </c>
      <c r="P34" s="207" t="s">
        <v>628</v>
      </c>
      <c r="Q34" s="19"/>
    </row>
    <row r="35" spans="1:17" ht="19.5" customHeight="1">
      <c r="A35" s="166" t="s">
        <v>604</v>
      </c>
      <c r="B35" s="163" t="s">
        <v>605</v>
      </c>
      <c r="C35" s="169">
        <v>4288</v>
      </c>
      <c r="D35" s="169">
        <v>4282</v>
      </c>
      <c r="E35" s="169">
        <v>4281</v>
      </c>
      <c r="F35" s="169">
        <v>4280</v>
      </c>
      <c r="G35" s="170">
        <v>4279</v>
      </c>
      <c r="H35" s="171">
        <v>4280</v>
      </c>
      <c r="I35" s="169">
        <v>4284</v>
      </c>
      <c r="J35" s="169">
        <v>4282</v>
      </c>
      <c r="K35" s="169">
        <v>4280</v>
      </c>
      <c r="L35" s="169">
        <v>4277</v>
      </c>
      <c r="M35" s="169">
        <v>4273</v>
      </c>
      <c r="N35" s="169">
        <v>4269</v>
      </c>
      <c r="O35" s="190" t="s">
        <v>606</v>
      </c>
      <c r="P35" s="206" t="s">
        <v>607</v>
      </c>
      <c r="Q35" s="19"/>
    </row>
    <row r="36" spans="1:17" ht="12.75" customHeight="1">
      <c r="A36" s="209" t="s">
        <v>608</v>
      </c>
      <c r="B36" s="163" t="s">
        <v>605</v>
      </c>
      <c r="C36" s="169">
        <v>3219</v>
      </c>
      <c r="D36" s="169">
        <v>3173</v>
      </c>
      <c r="E36" s="169">
        <v>3158</v>
      </c>
      <c r="F36" s="169">
        <v>3143</v>
      </c>
      <c r="G36" s="170">
        <v>3098</v>
      </c>
      <c r="H36" s="171">
        <v>3091</v>
      </c>
      <c r="I36" s="169">
        <v>3101</v>
      </c>
      <c r="J36" s="169">
        <v>3096</v>
      </c>
      <c r="K36" s="169">
        <v>3082</v>
      </c>
      <c r="L36" s="169">
        <v>3075</v>
      </c>
      <c r="M36" s="169">
        <v>3068</v>
      </c>
      <c r="N36" s="169">
        <v>3062</v>
      </c>
      <c r="O36" s="190" t="s">
        <v>606</v>
      </c>
      <c r="P36" s="207" t="s">
        <v>609</v>
      </c>
      <c r="Q36" s="19"/>
    </row>
    <row r="37" spans="1:17" ht="12.75" customHeight="1">
      <c r="A37" s="166" t="s">
        <v>610</v>
      </c>
      <c r="B37" s="163" t="s">
        <v>605</v>
      </c>
      <c r="C37" s="169">
        <v>3268</v>
      </c>
      <c r="D37" s="169">
        <v>3179</v>
      </c>
      <c r="E37" s="169">
        <v>3118</v>
      </c>
      <c r="F37" s="169">
        <v>3104</v>
      </c>
      <c r="G37" s="170">
        <v>3068</v>
      </c>
      <c r="H37" s="171">
        <v>3049</v>
      </c>
      <c r="I37" s="169">
        <v>3042</v>
      </c>
      <c r="J37" s="169">
        <v>3041</v>
      </c>
      <c r="K37" s="169">
        <v>3021</v>
      </c>
      <c r="L37" s="169">
        <v>2963</v>
      </c>
      <c r="M37" s="210" t="s">
        <v>631</v>
      </c>
      <c r="N37" s="210" t="s">
        <v>632</v>
      </c>
      <c r="O37" s="190" t="s">
        <v>606</v>
      </c>
      <c r="P37" s="206" t="s">
        <v>611</v>
      </c>
      <c r="Q37" s="19"/>
    </row>
    <row r="38" spans="1:17" ht="12.75" customHeight="1">
      <c r="A38" s="211"/>
      <c r="B38" s="163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212"/>
      <c r="P38" s="206"/>
      <c r="Q38" s="19"/>
    </row>
    <row r="39" spans="1:17" s="21" customFormat="1" ht="24" customHeight="1">
      <c r="A39" s="365" t="s">
        <v>633</v>
      </c>
      <c r="B39" s="328"/>
      <c r="C39" s="328"/>
      <c r="D39" s="328"/>
      <c r="E39" s="328"/>
      <c r="F39" s="328"/>
      <c r="G39" s="328"/>
      <c r="H39" s="328"/>
      <c r="I39" s="368" t="s">
        <v>634</v>
      </c>
      <c r="J39" s="368"/>
      <c r="K39" s="368"/>
      <c r="L39" s="368"/>
      <c r="M39" s="368"/>
      <c r="N39" s="368"/>
      <c r="O39" s="368"/>
      <c r="P39" s="368"/>
      <c r="Q39" s="20"/>
    </row>
    <row r="40" spans="1:17" s="21" customFormat="1" ht="12.75" customHeight="1">
      <c r="A40" s="365" t="s">
        <v>635</v>
      </c>
      <c r="B40" s="328"/>
      <c r="C40" s="328"/>
      <c r="D40" s="328"/>
      <c r="E40" s="328"/>
      <c r="F40" s="328"/>
      <c r="G40" s="328"/>
      <c r="H40" s="328"/>
      <c r="I40" s="366" t="s">
        <v>636</v>
      </c>
      <c r="J40" s="366"/>
      <c r="K40" s="366"/>
      <c r="L40" s="366"/>
      <c r="M40" s="366"/>
      <c r="N40" s="366"/>
      <c r="O40" s="366"/>
      <c r="P40" s="366"/>
      <c r="Q40" s="20"/>
    </row>
    <row r="41" spans="1:17" s="21" customFormat="1" ht="12.75" customHeight="1">
      <c r="A41" s="365" t="s">
        <v>637</v>
      </c>
      <c r="B41" s="365"/>
      <c r="C41" s="104"/>
      <c r="D41" s="104"/>
      <c r="E41" s="104"/>
      <c r="F41" s="104"/>
      <c r="G41" s="104"/>
      <c r="H41" s="104"/>
      <c r="I41" s="366" t="s">
        <v>638</v>
      </c>
      <c r="J41" s="367"/>
      <c r="K41" s="367"/>
      <c r="L41" s="367"/>
      <c r="M41" s="367"/>
      <c r="N41" s="367"/>
      <c r="O41" s="367"/>
      <c r="P41" s="367"/>
      <c r="Q41" s="20"/>
    </row>
    <row r="42" spans="1:17" s="21" customFormat="1" ht="12.75" customHeight="1">
      <c r="A42" s="358" t="s">
        <v>61</v>
      </c>
      <c r="B42" s="328"/>
      <c r="C42" s="328"/>
      <c r="D42" s="328"/>
      <c r="E42" s="328"/>
      <c r="F42" s="328"/>
      <c r="G42" s="328"/>
      <c r="H42" s="328"/>
      <c r="I42" s="359" t="s">
        <v>639</v>
      </c>
      <c r="J42" s="328"/>
      <c r="K42" s="328"/>
      <c r="L42" s="328"/>
      <c r="M42" s="328"/>
      <c r="N42" s="328"/>
      <c r="O42" s="328"/>
      <c r="P42" s="328"/>
      <c r="Q42" s="20"/>
    </row>
    <row r="43" spans="1:17" ht="12.75">
      <c r="A43" s="358" t="s">
        <v>640</v>
      </c>
      <c r="B43" s="328"/>
      <c r="C43" s="328"/>
      <c r="D43" s="328"/>
      <c r="E43" s="328"/>
      <c r="F43" s="328"/>
      <c r="G43" s="328"/>
      <c r="H43" s="328"/>
      <c r="I43" s="359" t="s">
        <v>641</v>
      </c>
      <c r="J43" s="328"/>
      <c r="K43" s="328"/>
      <c r="L43" s="328"/>
      <c r="M43" s="328"/>
      <c r="N43" s="328"/>
      <c r="O43" s="328"/>
      <c r="P43" s="328"/>
      <c r="Q43" s="19"/>
    </row>
    <row r="44" spans="2:17" ht="12.75">
      <c r="B44" s="213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9"/>
    </row>
    <row r="45" spans="2:17" ht="12.75"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9"/>
    </row>
    <row r="46" ht="12.75">
      <c r="Q46" s="19"/>
    </row>
    <row r="47" ht="12.75">
      <c r="Q47" s="19"/>
    </row>
    <row r="48" ht="12.75">
      <c r="Q48" s="19"/>
    </row>
    <row r="49" ht="12.75">
      <c r="Q49" s="19"/>
    </row>
    <row r="50" ht="12.75">
      <c r="Q50" s="19"/>
    </row>
    <row r="51" ht="12.75">
      <c r="Q51" s="19"/>
    </row>
    <row r="52" ht="12.75" customHeight="1">
      <c r="Q52" s="19"/>
    </row>
    <row r="53" ht="12.75" customHeight="1">
      <c r="Q53" s="19"/>
    </row>
    <row r="54" ht="51" customHeight="1">
      <c r="Q54" s="19"/>
    </row>
    <row r="55" ht="12.75" customHeight="1">
      <c r="Q55" s="19"/>
    </row>
    <row r="56" spans="1:20" s="23" customFormat="1" ht="12.75">
      <c r="A56" s="157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22"/>
      <c r="R56" s="22"/>
      <c r="S56" s="22"/>
      <c r="T56" s="22"/>
    </row>
    <row r="57" spans="1:20" s="23" customFormat="1" ht="12.75">
      <c r="A57" s="157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22"/>
      <c r="R57" s="22"/>
      <c r="S57" s="22"/>
      <c r="T57" s="22"/>
    </row>
    <row r="58" spans="1:20" s="23" customFormat="1" ht="12.75">
      <c r="A58" s="157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22"/>
      <c r="R58" s="22"/>
      <c r="S58" s="22"/>
      <c r="T58" s="22"/>
    </row>
    <row r="59" spans="17:20" ht="12.75">
      <c r="Q59" s="17"/>
      <c r="R59" s="17"/>
      <c r="S59" s="17"/>
      <c r="T59" s="17"/>
    </row>
    <row r="65" spans="17:250" ht="12.75"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</row>
  </sheetData>
  <mergeCells count="16">
    <mergeCell ref="A41:B41"/>
    <mergeCell ref="I41:P41"/>
    <mergeCell ref="I40:P40"/>
    <mergeCell ref="I39:P39"/>
    <mergeCell ref="A39:H39"/>
    <mergeCell ref="A40:H40"/>
    <mergeCell ref="I4:N4"/>
    <mergeCell ref="I14:N14"/>
    <mergeCell ref="I25:N25"/>
    <mergeCell ref="C4:H4"/>
    <mergeCell ref="C14:H14"/>
    <mergeCell ref="C25:H25"/>
    <mergeCell ref="A42:H42"/>
    <mergeCell ref="I42:P42"/>
    <mergeCell ref="A43:H43"/>
    <mergeCell ref="I43:P43"/>
  </mergeCells>
  <printOptions/>
  <pageMargins left="0.7874015748031497" right="0.7874015748031497" top="0.7874015748031497" bottom="0.7874015748031497" header="0.4330708661417323" footer="0.3937007874015748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61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4.8515625" style="33" customWidth="1"/>
    <col min="2" max="2" width="5.8515625" style="31" customWidth="1"/>
    <col min="3" max="3" width="19.28125" style="33" customWidth="1"/>
    <col min="4" max="4" width="13.57421875" style="240" customWidth="1"/>
    <col min="5" max="16" width="7.7109375" style="33" customWidth="1"/>
    <col min="17" max="17" width="14.28125" style="33" customWidth="1"/>
    <col min="18" max="18" width="30.00390625" style="33" customWidth="1"/>
    <col min="19" max="16384" width="10.28125" style="2" customWidth="1"/>
  </cols>
  <sheetData>
    <row r="1" spans="1:21" ht="13.5" customHeight="1">
      <c r="A1" s="317" t="s">
        <v>288</v>
      </c>
      <c r="B1" s="328"/>
      <c r="C1" s="328"/>
      <c r="D1" s="328"/>
      <c r="E1" s="328"/>
      <c r="F1" s="104"/>
      <c r="G1" s="32"/>
      <c r="H1" s="32"/>
      <c r="R1" s="132" t="s">
        <v>381</v>
      </c>
      <c r="S1" s="11"/>
      <c r="T1" s="11"/>
      <c r="U1" s="3"/>
    </row>
    <row r="2" spans="1:18" ht="13.5" thickBot="1">
      <c r="A2" s="339" t="s">
        <v>642</v>
      </c>
      <c r="B2" s="305"/>
      <c r="C2" s="305"/>
      <c r="D2" s="214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73"/>
      <c r="R2" s="215" t="s">
        <v>383</v>
      </c>
    </row>
    <row r="3" spans="1:251" s="4" customFormat="1" ht="15.75" customHeight="1" thickBot="1">
      <c r="A3" s="319" t="s">
        <v>289</v>
      </c>
      <c r="B3" s="319"/>
      <c r="C3" s="347"/>
      <c r="D3" s="116" t="s">
        <v>290</v>
      </c>
      <c r="E3" s="40">
        <v>1990</v>
      </c>
      <c r="F3" s="40">
        <v>1993</v>
      </c>
      <c r="G3" s="40">
        <v>1994</v>
      </c>
      <c r="H3" s="40">
        <v>1995</v>
      </c>
      <c r="I3" s="40">
        <v>1996</v>
      </c>
      <c r="J3" s="40">
        <v>1997</v>
      </c>
      <c r="K3" s="40">
        <v>1998</v>
      </c>
      <c r="L3" s="40">
        <v>1999</v>
      </c>
      <c r="M3" s="40">
        <v>2000</v>
      </c>
      <c r="N3" s="40">
        <v>2001</v>
      </c>
      <c r="O3" s="40">
        <v>2002</v>
      </c>
      <c r="P3" s="40">
        <v>2003</v>
      </c>
      <c r="Q3" s="216" t="s">
        <v>291</v>
      </c>
      <c r="R3" s="117" t="s">
        <v>292</v>
      </c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</row>
    <row r="4" spans="2:18" ht="15" customHeight="1">
      <c r="B4" s="43"/>
      <c r="D4" s="137"/>
      <c r="E4" s="335" t="s">
        <v>597</v>
      </c>
      <c r="F4" s="336"/>
      <c r="G4" s="336"/>
      <c r="H4" s="336"/>
      <c r="I4" s="336"/>
      <c r="J4" s="336"/>
      <c r="K4" s="343" t="s">
        <v>598</v>
      </c>
      <c r="L4" s="344"/>
      <c r="M4" s="344"/>
      <c r="N4" s="344"/>
      <c r="O4" s="344"/>
      <c r="P4" s="345"/>
      <c r="Q4" s="59"/>
      <c r="R4" s="99"/>
    </row>
    <row r="5" spans="1:18" ht="15" customHeight="1">
      <c r="A5" s="369" t="s">
        <v>643</v>
      </c>
      <c r="B5" s="328"/>
      <c r="C5" s="355"/>
      <c r="D5" s="217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218"/>
      <c r="R5" s="175" t="s">
        <v>644</v>
      </c>
    </row>
    <row r="6" spans="1:18" ht="15" customHeight="1">
      <c r="A6" s="158" t="s">
        <v>645</v>
      </c>
      <c r="B6" s="370" t="s">
        <v>646</v>
      </c>
      <c r="C6" s="349"/>
      <c r="D6" s="217" t="s">
        <v>585</v>
      </c>
      <c r="E6" s="169">
        <v>4624</v>
      </c>
      <c r="F6" s="169">
        <v>3304</v>
      </c>
      <c r="G6" s="169">
        <v>3713</v>
      </c>
      <c r="H6" s="169">
        <v>3823</v>
      </c>
      <c r="I6" s="169">
        <v>3727</v>
      </c>
      <c r="J6" s="169">
        <v>3640</v>
      </c>
      <c r="K6" s="169">
        <v>3845</v>
      </c>
      <c r="L6" s="169">
        <v>4028</v>
      </c>
      <c r="M6" s="169">
        <v>4084</v>
      </c>
      <c r="N6" s="169">
        <v>4476</v>
      </c>
      <c r="O6" s="210" t="s">
        <v>722</v>
      </c>
      <c r="P6" s="210" t="s">
        <v>723</v>
      </c>
      <c r="Q6" s="218" t="s">
        <v>586</v>
      </c>
      <c r="R6" s="207" t="s">
        <v>647</v>
      </c>
    </row>
    <row r="7" spans="1:18" ht="15" customHeight="1">
      <c r="A7" s="104"/>
      <c r="B7" s="370" t="s">
        <v>648</v>
      </c>
      <c r="C7" s="349"/>
      <c r="D7" s="217" t="s">
        <v>585</v>
      </c>
      <c r="E7" s="169">
        <v>3157</v>
      </c>
      <c r="F7" s="169">
        <v>2419</v>
      </c>
      <c r="G7" s="169">
        <v>2419</v>
      </c>
      <c r="H7" s="169">
        <v>2141</v>
      </c>
      <c r="I7" s="169">
        <v>2262</v>
      </c>
      <c r="J7" s="169">
        <v>2485</v>
      </c>
      <c r="K7" s="169">
        <v>2093</v>
      </c>
      <c r="L7" s="169">
        <v>2137</v>
      </c>
      <c r="M7" s="169">
        <v>1629</v>
      </c>
      <c r="N7" s="169">
        <v>1966</v>
      </c>
      <c r="O7" s="210" t="s">
        <v>724</v>
      </c>
      <c r="P7" s="210" t="s">
        <v>725</v>
      </c>
      <c r="Q7" s="218" t="s">
        <v>586</v>
      </c>
      <c r="R7" s="207" t="s">
        <v>649</v>
      </c>
    </row>
    <row r="8" spans="1:18" ht="15" customHeight="1">
      <c r="A8" s="104"/>
      <c r="B8" s="369" t="s">
        <v>650</v>
      </c>
      <c r="C8" s="355"/>
      <c r="D8" s="217" t="s">
        <v>585</v>
      </c>
      <c r="E8" s="169">
        <v>1755</v>
      </c>
      <c r="F8" s="169">
        <v>2396</v>
      </c>
      <c r="G8" s="169">
        <v>1231</v>
      </c>
      <c r="H8" s="169">
        <v>1330</v>
      </c>
      <c r="I8" s="169">
        <v>1800</v>
      </c>
      <c r="J8" s="169">
        <v>1402</v>
      </c>
      <c r="K8" s="169">
        <v>1520</v>
      </c>
      <c r="L8" s="169">
        <v>1407</v>
      </c>
      <c r="M8" s="169">
        <v>1476</v>
      </c>
      <c r="N8" s="169">
        <v>1130</v>
      </c>
      <c r="O8" s="210" t="s">
        <v>726</v>
      </c>
      <c r="P8" s="210" t="s">
        <v>727</v>
      </c>
      <c r="Q8" s="218" t="s">
        <v>586</v>
      </c>
      <c r="R8" s="220" t="s">
        <v>651</v>
      </c>
    </row>
    <row r="9" spans="1:18" ht="15" customHeight="1">
      <c r="A9" s="104"/>
      <c r="B9" s="371" t="s">
        <v>652</v>
      </c>
      <c r="C9" s="355"/>
      <c r="D9" s="217" t="s">
        <v>585</v>
      </c>
      <c r="E9" s="169">
        <v>4017</v>
      </c>
      <c r="F9" s="169">
        <v>4308</v>
      </c>
      <c r="G9" s="169">
        <v>3240</v>
      </c>
      <c r="H9" s="169">
        <v>3712</v>
      </c>
      <c r="I9" s="169">
        <v>4316</v>
      </c>
      <c r="J9" s="169">
        <v>3722</v>
      </c>
      <c r="K9" s="169">
        <v>3479</v>
      </c>
      <c r="L9" s="169">
        <v>2691</v>
      </c>
      <c r="M9" s="169">
        <v>2809</v>
      </c>
      <c r="N9" s="169">
        <v>3529</v>
      </c>
      <c r="O9" s="210" t="s">
        <v>728</v>
      </c>
      <c r="P9" s="210" t="s">
        <v>729</v>
      </c>
      <c r="Q9" s="218" t="s">
        <v>586</v>
      </c>
      <c r="R9" s="220" t="s">
        <v>653</v>
      </c>
    </row>
    <row r="10" spans="1:18" ht="15" customHeight="1">
      <c r="A10" s="104"/>
      <c r="B10" s="369" t="s">
        <v>730</v>
      </c>
      <c r="C10" s="355"/>
      <c r="D10" s="217" t="s">
        <v>585</v>
      </c>
      <c r="E10" s="169">
        <v>305</v>
      </c>
      <c r="F10" s="169">
        <v>377</v>
      </c>
      <c r="G10" s="169">
        <v>452</v>
      </c>
      <c r="H10" s="169">
        <v>662</v>
      </c>
      <c r="I10" s="169">
        <v>521</v>
      </c>
      <c r="J10" s="169">
        <v>561</v>
      </c>
      <c r="K10" s="169">
        <v>680</v>
      </c>
      <c r="L10" s="169">
        <v>931</v>
      </c>
      <c r="M10" s="169">
        <v>844</v>
      </c>
      <c r="N10" s="169">
        <v>973</v>
      </c>
      <c r="O10" s="210" t="s">
        <v>731</v>
      </c>
      <c r="P10" s="210" t="s">
        <v>732</v>
      </c>
      <c r="Q10" s="218" t="s">
        <v>586</v>
      </c>
      <c r="R10" s="220" t="s">
        <v>733</v>
      </c>
    </row>
    <row r="11" spans="1:18" ht="15" customHeight="1">
      <c r="A11" s="103"/>
      <c r="B11" s="107" t="s">
        <v>654</v>
      </c>
      <c r="C11" s="107"/>
      <c r="D11" s="217" t="s">
        <v>585</v>
      </c>
      <c r="E11" s="67">
        <v>7444</v>
      </c>
      <c r="F11" s="67">
        <v>6302</v>
      </c>
      <c r="G11" s="67">
        <v>5092</v>
      </c>
      <c r="H11" s="67">
        <v>5346</v>
      </c>
      <c r="I11" s="67">
        <v>5423</v>
      </c>
      <c r="J11" s="67">
        <v>4837</v>
      </c>
      <c r="K11" s="67">
        <v>4313</v>
      </c>
      <c r="L11" s="67">
        <v>4252</v>
      </c>
      <c r="M11" s="67">
        <v>4060</v>
      </c>
      <c r="N11" s="67">
        <v>3893</v>
      </c>
      <c r="O11" s="210" t="s">
        <v>734</v>
      </c>
      <c r="P11" s="210" t="s">
        <v>735</v>
      </c>
      <c r="Q11" s="218" t="s">
        <v>586</v>
      </c>
      <c r="R11" s="68" t="s">
        <v>655</v>
      </c>
    </row>
    <row r="12" spans="1:18" ht="15" customHeight="1">
      <c r="A12" s="369" t="s">
        <v>736</v>
      </c>
      <c r="B12" s="328"/>
      <c r="C12" s="355"/>
      <c r="D12" s="217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59"/>
      <c r="R12" s="165" t="s">
        <v>737</v>
      </c>
    </row>
    <row r="13" spans="1:18" ht="12.75">
      <c r="A13" s="222" t="s">
        <v>656</v>
      </c>
      <c r="C13" s="146"/>
      <c r="D13" s="217" t="s">
        <v>657</v>
      </c>
      <c r="E13" s="174">
        <v>3360</v>
      </c>
      <c r="F13" s="174">
        <v>2161</v>
      </c>
      <c r="G13" s="169">
        <v>2030</v>
      </c>
      <c r="H13" s="169">
        <v>1989</v>
      </c>
      <c r="I13" s="169">
        <v>1866</v>
      </c>
      <c r="J13" s="169">
        <v>1701</v>
      </c>
      <c r="K13" s="169">
        <v>1657</v>
      </c>
      <c r="L13" s="169">
        <v>1574</v>
      </c>
      <c r="M13" s="169">
        <v>1582</v>
      </c>
      <c r="N13" s="210" t="s">
        <v>738</v>
      </c>
      <c r="O13" s="210" t="s">
        <v>739</v>
      </c>
      <c r="P13" s="210" t="s">
        <v>740</v>
      </c>
      <c r="Q13" s="59" t="s">
        <v>658</v>
      </c>
      <c r="R13" s="220" t="s">
        <v>659</v>
      </c>
    </row>
    <row r="14" spans="1:18" ht="12.75">
      <c r="A14" s="222" t="s">
        <v>660</v>
      </c>
      <c r="C14" s="146"/>
      <c r="D14" s="217" t="s">
        <v>657</v>
      </c>
      <c r="E14" s="174">
        <v>1195</v>
      </c>
      <c r="F14" s="174">
        <v>830</v>
      </c>
      <c r="G14" s="169">
        <v>768</v>
      </c>
      <c r="H14" s="169">
        <v>751</v>
      </c>
      <c r="I14" s="169">
        <v>702</v>
      </c>
      <c r="J14" s="169">
        <v>647</v>
      </c>
      <c r="K14" s="169">
        <v>642</v>
      </c>
      <c r="L14" s="169">
        <v>615</v>
      </c>
      <c r="M14" s="169">
        <v>611</v>
      </c>
      <c r="N14" s="210" t="s">
        <v>741</v>
      </c>
      <c r="O14" s="210" t="s">
        <v>742</v>
      </c>
      <c r="P14" s="210" t="s">
        <v>743</v>
      </c>
      <c r="Q14" s="59" t="s">
        <v>658</v>
      </c>
      <c r="R14" s="223" t="s">
        <v>661</v>
      </c>
    </row>
    <row r="15" spans="1:18" ht="12.75">
      <c r="A15" s="222" t="s">
        <v>662</v>
      </c>
      <c r="C15" s="146"/>
      <c r="D15" s="217" t="s">
        <v>657</v>
      </c>
      <c r="E15" s="174">
        <v>4569</v>
      </c>
      <c r="F15" s="174">
        <v>4071</v>
      </c>
      <c r="G15" s="169">
        <v>3867</v>
      </c>
      <c r="H15" s="169">
        <v>4016</v>
      </c>
      <c r="I15" s="169">
        <v>4080</v>
      </c>
      <c r="J15" s="169">
        <v>4013</v>
      </c>
      <c r="K15" s="169">
        <v>4001</v>
      </c>
      <c r="L15" s="169">
        <v>3688</v>
      </c>
      <c r="M15" s="169">
        <v>3594</v>
      </c>
      <c r="N15" s="210" t="s">
        <v>744</v>
      </c>
      <c r="O15" s="210" t="s">
        <v>745</v>
      </c>
      <c r="P15" s="210" t="s">
        <v>746</v>
      </c>
      <c r="Q15" s="59" t="s">
        <v>658</v>
      </c>
      <c r="R15" s="220" t="s">
        <v>663</v>
      </c>
    </row>
    <row r="16" spans="1:18" ht="12.75">
      <c r="A16" s="222" t="s">
        <v>664</v>
      </c>
      <c r="C16" s="146"/>
      <c r="D16" s="217" t="s">
        <v>657</v>
      </c>
      <c r="E16" s="174">
        <v>313</v>
      </c>
      <c r="F16" s="174">
        <v>295</v>
      </c>
      <c r="G16" s="169">
        <v>295</v>
      </c>
      <c r="H16" s="169">
        <v>318</v>
      </c>
      <c r="I16" s="169">
        <v>322</v>
      </c>
      <c r="J16" s="169">
        <v>320</v>
      </c>
      <c r="K16" s="169">
        <v>317</v>
      </c>
      <c r="L16" s="169">
        <v>297</v>
      </c>
      <c r="M16" s="169">
        <v>293</v>
      </c>
      <c r="N16" s="210" t="s">
        <v>747</v>
      </c>
      <c r="O16" s="210" t="s">
        <v>748</v>
      </c>
      <c r="P16" s="210" t="s">
        <v>749</v>
      </c>
      <c r="Q16" s="59" t="s">
        <v>658</v>
      </c>
      <c r="R16" s="223" t="s">
        <v>665</v>
      </c>
    </row>
    <row r="17" spans="1:18" ht="12.75">
      <c r="A17" s="222" t="s">
        <v>666</v>
      </c>
      <c r="C17" s="146"/>
      <c r="D17" s="217" t="s">
        <v>657</v>
      </c>
      <c r="E17" s="174">
        <v>430</v>
      </c>
      <c r="F17" s="174">
        <v>196</v>
      </c>
      <c r="G17" s="169">
        <v>165</v>
      </c>
      <c r="H17" s="169">
        <v>134</v>
      </c>
      <c r="I17" s="169">
        <v>121</v>
      </c>
      <c r="J17" s="169">
        <v>94</v>
      </c>
      <c r="K17" s="169">
        <v>86</v>
      </c>
      <c r="L17" s="169">
        <v>84</v>
      </c>
      <c r="M17" s="169">
        <v>90</v>
      </c>
      <c r="N17" s="210" t="s">
        <v>750</v>
      </c>
      <c r="O17" s="210" t="s">
        <v>751</v>
      </c>
      <c r="P17" s="210" t="s">
        <v>752</v>
      </c>
      <c r="Q17" s="59" t="s">
        <v>658</v>
      </c>
      <c r="R17" s="220" t="s">
        <v>667</v>
      </c>
    </row>
    <row r="18" spans="1:18" ht="12.75">
      <c r="A18" s="222" t="s">
        <v>668</v>
      </c>
      <c r="C18" s="146"/>
      <c r="D18" s="217" t="s">
        <v>657</v>
      </c>
      <c r="E18" s="174">
        <v>25</v>
      </c>
      <c r="F18" s="174">
        <v>18</v>
      </c>
      <c r="G18" s="169">
        <v>18</v>
      </c>
      <c r="H18" s="169">
        <v>19</v>
      </c>
      <c r="I18" s="169">
        <v>19</v>
      </c>
      <c r="J18" s="169">
        <v>21</v>
      </c>
      <c r="K18" s="169">
        <v>23</v>
      </c>
      <c r="L18" s="169">
        <v>24</v>
      </c>
      <c r="M18" s="169">
        <v>26</v>
      </c>
      <c r="N18" s="210" t="s">
        <v>753</v>
      </c>
      <c r="O18" s="210" t="s">
        <v>754</v>
      </c>
      <c r="P18" s="210" t="s">
        <v>755</v>
      </c>
      <c r="Q18" s="59" t="s">
        <v>658</v>
      </c>
      <c r="R18" s="220" t="s">
        <v>669</v>
      </c>
    </row>
    <row r="19" spans="1:18" ht="12.75">
      <c r="A19" s="222" t="s">
        <v>670</v>
      </c>
      <c r="C19" s="146"/>
      <c r="D19" s="217" t="s">
        <v>657</v>
      </c>
      <c r="E19" s="174">
        <v>33278</v>
      </c>
      <c r="F19" s="174">
        <v>24974</v>
      </c>
      <c r="G19" s="169">
        <v>26688</v>
      </c>
      <c r="H19" s="169">
        <v>27875</v>
      </c>
      <c r="I19" s="169">
        <v>27573</v>
      </c>
      <c r="J19" s="169">
        <v>29035</v>
      </c>
      <c r="K19" s="169">
        <v>30222</v>
      </c>
      <c r="L19" s="169">
        <v>30784</v>
      </c>
      <c r="M19" s="169">
        <v>32043</v>
      </c>
      <c r="N19" s="210" t="s">
        <v>756</v>
      </c>
      <c r="O19" s="210" t="s">
        <v>757</v>
      </c>
      <c r="P19" s="210" t="s">
        <v>758</v>
      </c>
      <c r="Q19" s="59" t="s">
        <v>658</v>
      </c>
      <c r="R19" s="220" t="s">
        <v>671</v>
      </c>
    </row>
    <row r="20" spans="1:18" ht="12.75">
      <c r="A20" s="222" t="s">
        <v>672</v>
      </c>
      <c r="C20" s="146"/>
      <c r="D20" s="217" t="s">
        <v>657</v>
      </c>
      <c r="E20" s="174">
        <v>15215</v>
      </c>
      <c r="F20" s="174">
        <v>12556</v>
      </c>
      <c r="G20" s="169">
        <v>12029</v>
      </c>
      <c r="H20" s="169">
        <v>12030</v>
      </c>
      <c r="I20" s="169">
        <v>11833</v>
      </c>
      <c r="J20" s="169">
        <v>12280</v>
      </c>
      <c r="K20" s="169">
        <v>11902</v>
      </c>
      <c r="L20" s="169">
        <v>11739</v>
      </c>
      <c r="M20" s="169">
        <v>11677</v>
      </c>
      <c r="N20" s="210" t="s">
        <v>759</v>
      </c>
      <c r="O20" s="210" t="s">
        <v>760</v>
      </c>
      <c r="P20" s="210" t="s">
        <v>761</v>
      </c>
      <c r="Q20" s="59" t="s">
        <v>658</v>
      </c>
      <c r="R20" s="223" t="s">
        <v>673</v>
      </c>
    </row>
    <row r="21" spans="1:18" ht="22.5">
      <c r="A21" s="369" t="s">
        <v>674</v>
      </c>
      <c r="B21" s="328"/>
      <c r="C21" s="355"/>
      <c r="D21" s="217" t="s">
        <v>675</v>
      </c>
      <c r="E21" s="174">
        <v>1255</v>
      </c>
      <c r="F21" s="174">
        <v>1141</v>
      </c>
      <c r="G21" s="174">
        <v>995</v>
      </c>
      <c r="H21" s="169">
        <v>1049</v>
      </c>
      <c r="I21" s="169">
        <v>1037</v>
      </c>
      <c r="J21" s="169">
        <v>973</v>
      </c>
      <c r="K21" s="169">
        <v>916</v>
      </c>
      <c r="L21" s="169">
        <v>876</v>
      </c>
      <c r="M21" s="169">
        <v>792</v>
      </c>
      <c r="N21" s="169">
        <v>793</v>
      </c>
      <c r="O21" s="210" t="s">
        <v>762</v>
      </c>
      <c r="P21" s="210" t="s">
        <v>763</v>
      </c>
      <c r="Q21" s="59" t="s">
        <v>676</v>
      </c>
      <c r="R21" s="224" t="s">
        <v>677</v>
      </c>
    </row>
    <row r="22" spans="1:18" ht="22.5">
      <c r="A22" s="158" t="s">
        <v>678</v>
      </c>
      <c r="B22" s="369" t="s">
        <v>679</v>
      </c>
      <c r="C22" s="355"/>
      <c r="D22" s="217" t="s">
        <v>675</v>
      </c>
      <c r="E22" s="174">
        <v>515</v>
      </c>
      <c r="F22" s="174">
        <v>390</v>
      </c>
      <c r="G22" s="174">
        <v>313</v>
      </c>
      <c r="H22" s="169">
        <v>323</v>
      </c>
      <c r="I22" s="169">
        <v>310</v>
      </c>
      <c r="J22" s="169">
        <v>293</v>
      </c>
      <c r="K22" s="169">
        <v>246</v>
      </c>
      <c r="L22" s="169">
        <v>237</v>
      </c>
      <c r="M22" s="169">
        <v>208</v>
      </c>
      <c r="N22" s="169">
        <v>209</v>
      </c>
      <c r="O22" s="210" t="s">
        <v>764</v>
      </c>
      <c r="P22" s="210" t="s">
        <v>765</v>
      </c>
      <c r="Q22" s="59" t="s">
        <v>676</v>
      </c>
      <c r="R22" s="225" t="s">
        <v>680</v>
      </c>
    </row>
    <row r="23" spans="1:18" ht="22.5">
      <c r="A23" s="104"/>
      <c r="B23" s="369" t="s">
        <v>681</v>
      </c>
      <c r="C23" s="355"/>
      <c r="D23" s="217" t="s">
        <v>675</v>
      </c>
      <c r="E23" s="174">
        <v>740</v>
      </c>
      <c r="F23" s="174">
        <v>751</v>
      </c>
      <c r="G23" s="174">
        <v>682</v>
      </c>
      <c r="H23" s="169">
        <v>726</v>
      </c>
      <c r="I23" s="169">
        <v>727</v>
      </c>
      <c r="J23" s="169">
        <v>680</v>
      </c>
      <c r="K23" s="169">
        <v>670</v>
      </c>
      <c r="L23" s="169">
        <v>639</v>
      </c>
      <c r="M23" s="169">
        <v>584</v>
      </c>
      <c r="N23" s="169">
        <v>584</v>
      </c>
      <c r="O23" s="210" t="s">
        <v>766</v>
      </c>
      <c r="P23" s="210" t="s">
        <v>767</v>
      </c>
      <c r="Q23" s="59" t="s">
        <v>676</v>
      </c>
      <c r="R23" s="225" t="s">
        <v>663</v>
      </c>
    </row>
    <row r="24" spans="1:18" ht="22.5" customHeight="1">
      <c r="A24" s="372" t="s">
        <v>682</v>
      </c>
      <c r="B24" s="305"/>
      <c r="C24" s="349"/>
      <c r="D24" s="217" t="s">
        <v>675</v>
      </c>
      <c r="E24" s="174">
        <v>210</v>
      </c>
      <c r="F24" s="174">
        <v>156</v>
      </c>
      <c r="G24" s="174">
        <v>128</v>
      </c>
      <c r="H24" s="169">
        <v>180</v>
      </c>
      <c r="I24" s="169">
        <v>172</v>
      </c>
      <c r="J24" s="169">
        <v>206</v>
      </c>
      <c r="K24" s="169">
        <v>241</v>
      </c>
      <c r="L24" s="169">
        <v>271</v>
      </c>
      <c r="M24" s="169">
        <v>292</v>
      </c>
      <c r="N24" s="169">
        <v>312</v>
      </c>
      <c r="O24" s="210" t="s">
        <v>768</v>
      </c>
      <c r="P24" s="210" t="s">
        <v>769</v>
      </c>
      <c r="Q24" s="59" t="s">
        <v>676</v>
      </c>
      <c r="R24" s="226" t="s">
        <v>683</v>
      </c>
    </row>
    <row r="25" spans="1:18" ht="20.25" customHeight="1">
      <c r="A25" s="369" t="s">
        <v>684</v>
      </c>
      <c r="B25" s="328"/>
      <c r="C25" s="355"/>
      <c r="D25" s="217" t="s">
        <v>685</v>
      </c>
      <c r="E25" s="174">
        <v>4802</v>
      </c>
      <c r="F25" s="174">
        <v>3350</v>
      </c>
      <c r="G25" s="174">
        <v>3134</v>
      </c>
      <c r="H25" s="169">
        <v>3031</v>
      </c>
      <c r="I25" s="169">
        <v>3039</v>
      </c>
      <c r="J25" s="169">
        <v>2703</v>
      </c>
      <c r="K25" s="169">
        <v>2716</v>
      </c>
      <c r="L25" s="169">
        <v>2736</v>
      </c>
      <c r="M25" s="169">
        <v>2708</v>
      </c>
      <c r="N25" s="169">
        <v>2702</v>
      </c>
      <c r="O25" s="210" t="s">
        <v>770</v>
      </c>
      <c r="P25" s="210" t="s">
        <v>771</v>
      </c>
      <c r="Q25" s="227" t="s">
        <v>686</v>
      </c>
      <c r="R25" s="224" t="s">
        <v>687</v>
      </c>
    </row>
    <row r="26" spans="1:18" ht="12.75">
      <c r="A26" s="369" t="s">
        <v>688</v>
      </c>
      <c r="B26" s="328"/>
      <c r="C26" s="355"/>
      <c r="D26" s="217" t="s">
        <v>689</v>
      </c>
      <c r="E26" s="174">
        <v>3682</v>
      </c>
      <c r="F26" s="174">
        <v>3100</v>
      </c>
      <c r="G26" s="174">
        <v>2999</v>
      </c>
      <c r="H26" s="169">
        <v>3047</v>
      </c>
      <c r="I26" s="169">
        <v>2948</v>
      </c>
      <c r="J26" s="169">
        <v>3322</v>
      </c>
      <c r="K26" s="169">
        <v>3615</v>
      </c>
      <c r="L26" s="169">
        <v>3307</v>
      </c>
      <c r="M26" s="169">
        <v>3064</v>
      </c>
      <c r="N26" s="169">
        <v>3190</v>
      </c>
      <c r="O26" s="210" t="s">
        <v>772</v>
      </c>
      <c r="P26" s="210" t="s">
        <v>773</v>
      </c>
      <c r="Q26" s="227" t="s">
        <v>690</v>
      </c>
      <c r="R26" s="224" t="s">
        <v>691</v>
      </c>
    </row>
    <row r="27" spans="1:18" ht="12.75" customHeight="1">
      <c r="A27" s="372" t="s">
        <v>692</v>
      </c>
      <c r="B27" s="305"/>
      <c r="C27" s="349"/>
      <c r="D27" s="217" t="s">
        <v>693</v>
      </c>
      <c r="E27" s="228">
        <v>3949.3</v>
      </c>
      <c r="F27" s="228">
        <v>3823.5</v>
      </c>
      <c r="G27" s="228">
        <v>3963.9</v>
      </c>
      <c r="H27" s="229">
        <v>4117.2</v>
      </c>
      <c r="I27" s="229">
        <v>4288.8</v>
      </c>
      <c r="J27" s="229">
        <v>4366.2</v>
      </c>
      <c r="K27" s="229">
        <v>4836.8</v>
      </c>
      <c r="L27" s="229">
        <v>5021.7</v>
      </c>
      <c r="M27" s="229">
        <v>5254.6</v>
      </c>
      <c r="N27" s="229">
        <v>5589.2</v>
      </c>
      <c r="O27" s="230" t="s">
        <v>774</v>
      </c>
      <c r="P27" s="230" t="s">
        <v>775</v>
      </c>
      <c r="Q27" s="59" t="s">
        <v>485</v>
      </c>
      <c r="R27" s="175" t="s">
        <v>694</v>
      </c>
    </row>
    <row r="28" spans="1:18" ht="12.75" customHeight="1">
      <c r="A28" s="372" t="s">
        <v>695</v>
      </c>
      <c r="B28" s="305"/>
      <c r="C28" s="349"/>
      <c r="D28" s="217" t="s">
        <v>492</v>
      </c>
      <c r="E28" s="228">
        <v>252.9</v>
      </c>
      <c r="F28" s="228">
        <v>241.9</v>
      </c>
      <c r="G28" s="229">
        <v>243.2</v>
      </c>
      <c r="H28" s="229">
        <v>260.7</v>
      </c>
      <c r="I28" s="229">
        <v>268</v>
      </c>
      <c r="J28" s="229">
        <v>283.6</v>
      </c>
      <c r="K28" s="229">
        <v>280.9</v>
      </c>
      <c r="L28" s="229">
        <v>277.1</v>
      </c>
      <c r="M28" s="229">
        <v>277</v>
      </c>
      <c r="N28" s="229">
        <v>272.7</v>
      </c>
      <c r="O28" s="230" t="s">
        <v>776</v>
      </c>
      <c r="P28" s="230" t="s">
        <v>777</v>
      </c>
      <c r="Q28" s="139" t="s">
        <v>493</v>
      </c>
      <c r="R28" s="206" t="s">
        <v>696</v>
      </c>
    </row>
    <row r="29" spans="1:18" ht="33" customHeight="1">
      <c r="A29" s="341" t="s">
        <v>0</v>
      </c>
      <c r="B29" s="305"/>
      <c r="C29" s="349"/>
      <c r="D29" s="231" t="s">
        <v>697</v>
      </c>
      <c r="E29" s="82">
        <v>121.8</v>
      </c>
      <c r="F29" s="82">
        <v>96.9</v>
      </c>
      <c r="G29" s="76">
        <v>97.2</v>
      </c>
      <c r="H29" s="142">
        <v>86.3</v>
      </c>
      <c r="I29" s="82">
        <v>91.3</v>
      </c>
      <c r="J29" s="82">
        <v>89.5</v>
      </c>
      <c r="K29" s="82">
        <v>84.4</v>
      </c>
      <c r="L29" s="91">
        <v>88.4</v>
      </c>
      <c r="M29" s="91">
        <v>94.7</v>
      </c>
      <c r="N29" s="91">
        <v>101.6</v>
      </c>
      <c r="O29" s="91">
        <v>89.7</v>
      </c>
      <c r="P29" s="89" t="s">
        <v>327</v>
      </c>
      <c r="Q29" s="232" t="s">
        <v>698</v>
      </c>
      <c r="R29" s="77" t="s">
        <v>1</v>
      </c>
    </row>
    <row r="30" spans="1:18" ht="12.75" customHeight="1">
      <c r="A30" s="341" t="s">
        <v>699</v>
      </c>
      <c r="B30" s="305"/>
      <c r="C30" s="85" t="s">
        <v>700</v>
      </c>
      <c r="D30" s="231" t="s">
        <v>701</v>
      </c>
      <c r="E30" s="82">
        <v>73.3</v>
      </c>
      <c r="F30" s="82">
        <v>67.1</v>
      </c>
      <c r="G30" s="82">
        <v>66.8</v>
      </c>
      <c r="H30" s="142">
        <v>58.9</v>
      </c>
      <c r="I30" s="82">
        <v>64.4</v>
      </c>
      <c r="J30" s="82">
        <v>64.5</v>
      </c>
      <c r="K30" s="82">
        <v>63</v>
      </c>
      <c r="L30" s="141">
        <v>67.4</v>
      </c>
      <c r="M30" s="141">
        <v>71</v>
      </c>
      <c r="N30" s="141">
        <v>75.7</v>
      </c>
      <c r="O30" s="141">
        <v>65.2</v>
      </c>
      <c r="P30" s="233" t="s">
        <v>327</v>
      </c>
      <c r="Q30" s="232" t="s">
        <v>701</v>
      </c>
      <c r="R30" s="90" t="s">
        <v>702</v>
      </c>
    </row>
    <row r="31" spans="1:18" ht="12.75" customHeight="1">
      <c r="A31" s="318"/>
      <c r="B31" s="328"/>
      <c r="C31" s="85" t="s">
        <v>703</v>
      </c>
      <c r="D31" s="231" t="s">
        <v>2</v>
      </c>
      <c r="E31" s="82">
        <v>25.8</v>
      </c>
      <c r="F31" s="82">
        <v>17.7</v>
      </c>
      <c r="G31" s="82">
        <v>18.2</v>
      </c>
      <c r="H31" s="142">
        <v>15.9</v>
      </c>
      <c r="I31" s="82">
        <v>15.7</v>
      </c>
      <c r="J31" s="82">
        <v>14.6</v>
      </c>
      <c r="K31" s="82">
        <v>12.7</v>
      </c>
      <c r="L31" s="141">
        <v>12.6</v>
      </c>
      <c r="M31" s="141">
        <v>14</v>
      </c>
      <c r="N31" s="141">
        <v>15.3</v>
      </c>
      <c r="O31" s="141">
        <v>14.1</v>
      </c>
      <c r="P31" s="233" t="s">
        <v>327</v>
      </c>
      <c r="Q31" s="232" t="s">
        <v>3</v>
      </c>
      <c r="R31" s="90" t="s">
        <v>704</v>
      </c>
    </row>
    <row r="32" spans="1:18" ht="12.75" customHeight="1">
      <c r="A32" s="318"/>
      <c r="B32" s="328"/>
      <c r="C32" s="85" t="s">
        <v>705</v>
      </c>
      <c r="D32" s="231" t="s">
        <v>4</v>
      </c>
      <c r="E32" s="82">
        <v>22.7</v>
      </c>
      <c r="F32" s="82">
        <v>12.1</v>
      </c>
      <c r="G32" s="82">
        <v>12.2</v>
      </c>
      <c r="H32" s="142">
        <v>11.5</v>
      </c>
      <c r="I32" s="82">
        <v>11.2</v>
      </c>
      <c r="J32" s="82">
        <v>10.4</v>
      </c>
      <c r="K32" s="82">
        <v>8.7</v>
      </c>
      <c r="L32" s="141">
        <v>8.4</v>
      </c>
      <c r="M32" s="141">
        <v>9.7</v>
      </c>
      <c r="N32" s="141">
        <v>10.6</v>
      </c>
      <c r="O32" s="141">
        <v>10.4</v>
      </c>
      <c r="P32" s="233" t="s">
        <v>327</v>
      </c>
      <c r="Q32" s="232" t="s">
        <v>5</v>
      </c>
      <c r="R32" s="90" t="s">
        <v>706</v>
      </c>
    </row>
    <row r="33" spans="1:18" ht="15" customHeight="1">
      <c r="A33" s="318"/>
      <c r="B33" s="328"/>
      <c r="C33" s="355"/>
      <c r="D33" s="137"/>
      <c r="E33" s="337" t="s">
        <v>707</v>
      </c>
      <c r="F33" s="338"/>
      <c r="G33" s="338"/>
      <c r="H33" s="338"/>
      <c r="I33" s="338"/>
      <c r="J33" s="338"/>
      <c r="K33" s="321" t="s">
        <v>708</v>
      </c>
      <c r="L33" s="322"/>
      <c r="M33" s="322"/>
      <c r="N33" s="322"/>
      <c r="O33" s="322"/>
      <c r="P33" s="323"/>
      <c r="Q33" s="139"/>
      <c r="R33" s="99"/>
    </row>
    <row r="34" spans="1:18" ht="12.75" customHeight="1">
      <c r="A34" s="339" t="s">
        <v>709</v>
      </c>
      <c r="B34" s="305"/>
      <c r="C34" s="349"/>
      <c r="D34" s="137" t="s">
        <v>605</v>
      </c>
      <c r="E34" s="67">
        <v>2630</v>
      </c>
      <c r="F34" s="67">
        <v>2629</v>
      </c>
      <c r="G34" s="67">
        <v>2630</v>
      </c>
      <c r="H34" s="67">
        <v>2630</v>
      </c>
      <c r="I34" s="67">
        <v>2631</v>
      </c>
      <c r="J34" s="67">
        <v>2632</v>
      </c>
      <c r="K34" s="67">
        <v>2634</v>
      </c>
      <c r="L34" s="67">
        <v>2634</v>
      </c>
      <c r="M34" s="67">
        <v>2637</v>
      </c>
      <c r="N34" s="67">
        <v>2639</v>
      </c>
      <c r="O34" s="67">
        <v>2643</v>
      </c>
      <c r="P34" s="67">
        <v>2644</v>
      </c>
      <c r="Q34" s="234" t="s">
        <v>606</v>
      </c>
      <c r="R34" s="60" t="s">
        <v>710</v>
      </c>
    </row>
    <row r="35" spans="1:18" ht="12.75" customHeight="1">
      <c r="A35" s="341" t="s">
        <v>711</v>
      </c>
      <c r="B35" s="305"/>
      <c r="C35" s="349"/>
      <c r="D35" s="137" t="s">
        <v>605</v>
      </c>
      <c r="E35" s="67">
        <v>2542</v>
      </c>
      <c r="F35" s="67">
        <v>2543</v>
      </c>
      <c r="G35" s="67">
        <v>2544</v>
      </c>
      <c r="H35" s="67">
        <v>2545</v>
      </c>
      <c r="I35" s="67">
        <v>2547</v>
      </c>
      <c r="J35" s="67">
        <v>2547</v>
      </c>
      <c r="K35" s="67">
        <v>2548</v>
      </c>
      <c r="L35" s="67">
        <v>2550</v>
      </c>
      <c r="M35" s="67">
        <v>2552</v>
      </c>
      <c r="N35" s="67">
        <v>2556</v>
      </c>
      <c r="O35" s="67">
        <v>2560</v>
      </c>
      <c r="P35" s="67">
        <v>2562</v>
      </c>
      <c r="Q35" s="234" t="s">
        <v>606</v>
      </c>
      <c r="R35" s="60" t="s">
        <v>712</v>
      </c>
    </row>
    <row r="36" spans="1:18" ht="12.75" customHeight="1">
      <c r="A36" s="235" t="s">
        <v>678</v>
      </c>
      <c r="B36" s="341" t="s">
        <v>713</v>
      </c>
      <c r="C36" s="349"/>
      <c r="D36" s="137" t="s">
        <v>605</v>
      </c>
      <c r="E36" s="67">
        <v>2005</v>
      </c>
      <c r="F36" s="67">
        <v>1995</v>
      </c>
      <c r="G36" s="67">
        <v>1993</v>
      </c>
      <c r="H36" s="67">
        <v>1991</v>
      </c>
      <c r="I36" s="67">
        <v>1989</v>
      </c>
      <c r="J36" s="67">
        <v>1986</v>
      </c>
      <c r="K36" s="67">
        <v>1981</v>
      </c>
      <c r="L36" s="67">
        <v>1979</v>
      </c>
      <c r="M36" s="67">
        <v>1975</v>
      </c>
      <c r="N36" s="67">
        <v>1973</v>
      </c>
      <c r="O36" s="67">
        <v>1969</v>
      </c>
      <c r="P36" s="67">
        <v>1962</v>
      </c>
      <c r="Q36" s="59" t="s">
        <v>606</v>
      </c>
      <c r="R36" s="90" t="s">
        <v>714</v>
      </c>
    </row>
    <row r="37" spans="2:18" ht="12.75" customHeight="1">
      <c r="B37" s="341" t="s">
        <v>715</v>
      </c>
      <c r="C37" s="349"/>
      <c r="D37" s="137" t="s">
        <v>605</v>
      </c>
      <c r="E37" s="67">
        <v>537</v>
      </c>
      <c r="F37" s="67">
        <v>548</v>
      </c>
      <c r="G37" s="67">
        <v>551</v>
      </c>
      <c r="H37" s="67">
        <v>554</v>
      </c>
      <c r="I37" s="67">
        <v>558</v>
      </c>
      <c r="J37" s="67">
        <v>561</v>
      </c>
      <c r="K37" s="67">
        <v>567</v>
      </c>
      <c r="L37" s="67">
        <v>571</v>
      </c>
      <c r="M37" s="67">
        <v>577</v>
      </c>
      <c r="N37" s="67">
        <v>583</v>
      </c>
      <c r="O37" s="67">
        <v>591</v>
      </c>
      <c r="P37" s="67">
        <v>600</v>
      </c>
      <c r="Q37" s="59" t="s">
        <v>606</v>
      </c>
      <c r="R37" s="123" t="s">
        <v>716</v>
      </c>
    </row>
    <row r="38" spans="1:18" ht="12.75" customHeight="1">
      <c r="A38" s="370" t="s">
        <v>717</v>
      </c>
      <c r="B38" s="305"/>
      <c r="C38" s="349"/>
      <c r="D38" s="168" t="s">
        <v>718</v>
      </c>
      <c r="E38" s="174">
        <v>33615</v>
      </c>
      <c r="F38" s="174">
        <v>27698</v>
      </c>
      <c r="G38" s="174">
        <v>26897</v>
      </c>
      <c r="H38" s="169">
        <v>30128</v>
      </c>
      <c r="I38" s="169">
        <v>28426</v>
      </c>
      <c r="J38" s="169">
        <v>24038</v>
      </c>
      <c r="K38" s="169">
        <v>24257</v>
      </c>
      <c r="L38" s="169">
        <v>23165</v>
      </c>
      <c r="M38" s="169">
        <v>21867</v>
      </c>
      <c r="N38" s="169">
        <v>19109</v>
      </c>
      <c r="O38" s="169">
        <v>18120</v>
      </c>
      <c r="P38" s="169">
        <v>17164</v>
      </c>
      <c r="Q38" s="45" t="s">
        <v>718</v>
      </c>
      <c r="R38" s="206" t="s">
        <v>719</v>
      </c>
    </row>
    <row r="39" spans="1:18" ht="12.75" customHeight="1">
      <c r="A39" s="370" t="s">
        <v>720</v>
      </c>
      <c r="B39" s="305"/>
      <c r="C39" s="349"/>
      <c r="D39" s="168" t="s">
        <v>6</v>
      </c>
      <c r="E39" s="174">
        <v>13332</v>
      </c>
      <c r="F39" s="174">
        <v>10406</v>
      </c>
      <c r="G39" s="236">
        <v>11950</v>
      </c>
      <c r="H39" s="169">
        <v>12365</v>
      </c>
      <c r="I39" s="169">
        <v>12584</v>
      </c>
      <c r="J39" s="169">
        <v>13491</v>
      </c>
      <c r="K39" s="169">
        <v>13991</v>
      </c>
      <c r="L39" s="170">
        <v>14203</v>
      </c>
      <c r="M39" s="169">
        <v>14441</v>
      </c>
      <c r="N39" s="169">
        <v>14374</v>
      </c>
      <c r="O39" s="169">
        <v>14541</v>
      </c>
      <c r="P39" s="169">
        <v>15140</v>
      </c>
      <c r="Q39" s="45" t="s">
        <v>7</v>
      </c>
      <c r="R39" s="206" t="s">
        <v>721</v>
      </c>
    </row>
    <row r="40" spans="1:18" ht="12.75" customHeight="1">
      <c r="A40" s="219"/>
      <c r="B40" s="124"/>
      <c r="C40" s="237"/>
      <c r="D40" s="167"/>
      <c r="E40" s="238"/>
      <c r="F40" s="238"/>
      <c r="G40" s="238"/>
      <c r="H40" s="238"/>
      <c r="I40" s="171"/>
      <c r="J40" s="171"/>
      <c r="K40" s="171"/>
      <c r="L40" s="171"/>
      <c r="M40" s="171"/>
      <c r="N40" s="171"/>
      <c r="O40" s="171"/>
      <c r="P40" s="171"/>
      <c r="Q40" s="239"/>
      <c r="R40" s="206"/>
    </row>
    <row r="41" spans="1:18" s="5" customFormat="1" ht="12.75" customHeight="1">
      <c r="A41" s="325" t="s">
        <v>8</v>
      </c>
      <c r="B41" s="326"/>
      <c r="C41" s="326"/>
      <c r="D41" s="326"/>
      <c r="E41" s="326"/>
      <c r="F41" s="326"/>
      <c r="G41" s="326"/>
      <c r="H41" s="326"/>
      <c r="I41" s="326"/>
      <c r="J41" s="326"/>
      <c r="K41" s="373" t="s">
        <v>9</v>
      </c>
      <c r="L41" s="373"/>
      <c r="M41" s="373"/>
      <c r="N41" s="373"/>
      <c r="O41" s="373"/>
      <c r="P41" s="373"/>
      <c r="Q41" s="373"/>
      <c r="R41" s="373"/>
    </row>
    <row r="42" spans="1:18" s="5" customFormat="1" ht="22.5" customHeight="1">
      <c r="A42" s="325" t="s">
        <v>10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73" t="s">
        <v>11</v>
      </c>
      <c r="L42" s="373"/>
      <c r="M42" s="373"/>
      <c r="N42" s="373"/>
      <c r="O42" s="373"/>
      <c r="P42" s="373"/>
      <c r="Q42" s="373"/>
      <c r="R42" s="373"/>
    </row>
    <row r="43" spans="1:251" s="5" customFormat="1" ht="12.75" customHeight="1">
      <c r="A43" s="325" t="s">
        <v>12</v>
      </c>
      <c r="B43" s="326"/>
      <c r="C43" s="326"/>
      <c r="D43" s="326"/>
      <c r="E43" s="326"/>
      <c r="F43" s="326"/>
      <c r="G43" s="326"/>
      <c r="H43" s="326"/>
      <c r="I43" s="326"/>
      <c r="J43" s="326"/>
      <c r="K43" s="374" t="s">
        <v>13</v>
      </c>
      <c r="L43" s="374"/>
      <c r="M43" s="374"/>
      <c r="N43" s="374"/>
      <c r="O43" s="374"/>
      <c r="P43" s="374"/>
      <c r="Q43" s="374"/>
      <c r="R43" s="374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</row>
    <row r="44" spans="1:18" s="1" customFormat="1" ht="12.75">
      <c r="A44" s="358" t="s">
        <v>14</v>
      </c>
      <c r="B44" s="328"/>
      <c r="C44" s="328"/>
      <c r="D44" s="328"/>
      <c r="E44" s="328"/>
      <c r="F44" s="328"/>
      <c r="G44" s="328"/>
      <c r="H44" s="328"/>
      <c r="I44" s="328"/>
      <c r="J44" s="328"/>
      <c r="K44" s="359" t="s">
        <v>15</v>
      </c>
      <c r="L44" s="375"/>
      <c r="M44" s="375"/>
      <c r="N44" s="375"/>
      <c r="O44" s="375"/>
      <c r="P44" s="375"/>
      <c r="Q44" s="375"/>
      <c r="R44" s="375"/>
    </row>
    <row r="45" spans="1:21" s="1" customFormat="1" ht="12.75">
      <c r="A45" s="31"/>
      <c r="B45" s="31"/>
      <c r="C45" s="103"/>
      <c r="D45" s="214"/>
      <c r="E45" s="31"/>
      <c r="F45" s="31"/>
      <c r="G45" s="31"/>
      <c r="H45" s="31"/>
      <c r="I45" s="31"/>
      <c r="J45" s="103"/>
      <c r="K45" s="103"/>
      <c r="L45" s="103"/>
      <c r="M45" s="103"/>
      <c r="N45" s="103"/>
      <c r="O45" s="103"/>
      <c r="P45" s="103"/>
      <c r="Q45" s="103"/>
      <c r="R45" s="103"/>
      <c r="S45" s="7"/>
      <c r="T45" s="7"/>
      <c r="U45" s="7"/>
    </row>
    <row r="46" spans="1:21" s="1" customFormat="1" ht="12.75">
      <c r="A46" s="31"/>
      <c r="B46" s="31"/>
      <c r="C46" s="103"/>
      <c r="D46" s="214"/>
      <c r="E46" s="31"/>
      <c r="F46" s="31"/>
      <c r="G46" s="31"/>
      <c r="H46" s="31"/>
      <c r="I46" s="31"/>
      <c r="J46" s="103"/>
      <c r="K46" s="103"/>
      <c r="L46" s="103"/>
      <c r="M46" s="103"/>
      <c r="N46" s="103"/>
      <c r="O46" s="103"/>
      <c r="P46" s="103"/>
      <c r="Q46" s="103"/>
      <c r="R46" s="103"/>
      <c r="S46" s="7"/>
      <c r="T46" s="7"/>
      <c r="U46" s="7"/>
    </row>
    <row r="47" spans="1:21" s="1" customFormat="1" ht="12.75">
      <c r="A47" s="31"/>
      <c r="B47" s="31"/>
      <c r="C47" s="31"/>
      <c r="D47" s="214"/>
      <c r="E47" s="31"/>
      <c r="F47" s="31"/>
      <c r="G47" s="31"/>
      <c r="H47" s="31"/>
      <c r="I47" s="31"/>
      <c r="J47" s="103"/>
      <c r="K47" s="103"/>
      <c r="L47" s="103"/>
      <c r="M47" s="103"/>
      <c r="N47" s="103"/>
      <c r="O47" s="103"/>
      <c r="P47" s="103"/>
      <c r="Q47" s="103"/>
      <c r="R47" s="103"/>
      <c r="S47" s="7"/>
      <c r="T47" s="7"/>
      <c r="U47" s="7"/>
    </row>
    <row r="48" spans="1:18" s="1" customFormat="1" ht="12.75">
      <c r="A48" s="31"/>
      <c r="B48" s="31"/>
      <c r="C48" s="103"/>
      <c r="D48" s="214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</row>
    <row r="49" spans="1:18" s="1" customFormat="1" ht="12.75">
      <c r="A49" s="31"/>
      <c r="B49" s="31"/>
      <c r="C49" s="31"/>
      <c r="D49" s="24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1" customFormat="1" ht="12.75">
      <c r="A50" s="31"/>
      <c r="B50" s="31"/>
      <c r="C50" s="31"/>
      <c r="D50" s="240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1" customFormat="1" ht="12.75">
      <c r="A51" s="31"/>
      <c r="B51" s="31"/>
      <c r="C51" s="31"/>
      <c r="D51" s="240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1" customFormat="1" ht="12.75">
      <c r="A52" s="31"/>
      <c r="B52" s="31"/>
      <c r="C52" s="31"/>
      <c r="D52" s="24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1" customFormat="1" ht="12.75">
      <c r="A53" s="31"/>
      <c r="B53" s="31"/>
      <c r="C53" s="31"/>
      <c r="D53" s="24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1" customFormat="1" ht="12.75">
      <c r="A54" s="31"/>
      <c r="B54" s="31"/>
      <c r="C54" s="31"/>
      <c r="D54" s="24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1" customFormat="1" ht="12.75">
      <c r="A55" s="31"/>
      <c r="B55" s="31"/>
      <c r="C55" s="31"/>
      <c r="D55" s="24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1" customFormat="1" ht="12.75">
      <c r="A56" s="31"/>
      <c r="B56" s="31"/>
      <c r="C56" s="31"/>
      <c r="D56" s="24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1" customFormat="1" ht="12.75">
      <c r="A57" s="31"/>
      <c r="B57" s="31"/>
      <c r="C57" s="31"/>
      <c r="D57" s="24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1" customFormat="1" ht="12.75">
      <c r="A58" s="31"/>
      <c r="B58" s="31"/>
      <c r="C58" s="31"/>
      <c r="D58" s="24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1" customFormat="1" ht="12.75">
      <c r="A59" s="31"/>
      <c r="B59" s="31"/>
      <c r="C59" s="31"/>
      <c r="D59" s="24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1" customFormat="1" ht="12.75">
      <c r="A60" s="31"/>
      <c r="B60" s="31"/>
      <c r="C60" s="31"/>
      <c r="D60" s="24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1" customFormat="1" ht="12.75">
      <c r="A61" s="31"/>
      <c r="B61" s="31"/>
      <c r="C61" s="31"/>
      <c r="D61" s="24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</sheetData>
  <mergeCells count="41">
    <mergeCell ref="A44:J44"/>
    <mergeCell ref="K41:R41"/>
    <mergeCell ref="K42:R42"/>
    <mergeCell ref="K43:R43"/>
    <mergeCell ref="K44:R44"/>
    <mergeCell ref="A41:J41"/>
    <mergeCell ref="A42:J42"/>
    <mergeCell ref="A43:J43"/>
    <mergeCell ref="A26:C26"/>
    <mergeCell ref="A33:C33"/>
    <mergeCell ref="A29:C29"/>
    <mergeCell ref="A30:B30"/>
    <mergeCell ref="A31:B31"/>
    <mergeCell ref="K4:P4"/>
    <mergeCell ref="E4:J4"/>
    <mergeCell ref="E33:J33"/>
    <mergeCell ref="K33:P33"/>
    <mergeCell ref="A1:E1"/>
    <mergeCell ref="B22:C22"/>
    <mergeCell ref="A25:C25"/>
    <mergeCell ref="A28:C28"/>
    <mergeCell ref="B23:C23"/>
    <mergeCell ref="A24:C24"/>
    <mergeCell ref="A27:C27"/>
    <mergeCell ref="A2:C2"/>
    <mergeCell ref="A12:C12"/>
    <mergeCell ref="A3:C3"/>
    <mergeCell ref="B9:C9"/>
    <mergeCell ref="B10:C10"/>
    <mergeCell ref="A32:B32"/>
    <mergeCell ref="A39:C39"/>
    <mergeCell ref="A38:C38"/>
    <mergeCell ref="A34:C34"/>
    <mergeCell ref="A35:C35"/>
    <mergeCell ref="B36:C36"/>
    <mergeCell ref="B37:C37"/>
    <mergeCell ref="A21:C21"/>
    <mergeCell ref="A5:C5"/>
    <mergeCell ref="B6:C6"/>
    <mergeCell ref="B7:C7"/>
    <mergeCell ref="B8:C8"/>
  </mergeCells>
  <printOptions/>
  <pageMargins left="0.5905511811023623" right="0.5905511811023623" top="1.15" bottom="0.5905511811023623" header="0.5118110236220472" footer="0.511811023622047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workbookViewId="0" topLeftCell="A1">
      <selection activeCell="A1" sqref="A1:C1"/>
    </sheetView>
  </sheetViews>
  <sheetFormatPr defaultColWidth="9.140625" defaultRowHeight="12.75"/>
  <cols>
    <col min="1" max="1" width="30.00390625" style="104" customWidth="1"/>
    <col min="2" max="2" width="13.57421875" style="156" customWidth="1"/>
    <col min="3" max="14" width="7.57421875" style="156" customWidth="1"/>
    <col min="15" max="15" width="15.28125" style="156" customWidth="1"/>
    <col min="16" max="16" width="30.00390625" style="267" customWidth="1"/>
    <col min="17" max="16384" width="9.7109375" style="15" customWidth="1"/>
  </cols>
  <sheetData>
    <row r="1" spans="1:17" ht="12.75">
      <c r="A1" s="317" t="s">
        <v>288</v>
      </c>
      <c r="B1" s="328"/>
      <c r="C1" s="328"/>
      <c r="D1" s="104"/>
      <c r="E1" s="154"/>
      <c r="F1" s="154"/>
      <c r="G1" s="154"/>
      <c r="H1" s="154"/>
      <c r="I1" s="154"/>
      <c r="J1" s="157"/>
      <c r="P1" s="132" t="s">
        <v>381</v>
      </c>
      <c r="Q1" s="14"/>
    </row>
    <row r="2" spans="1:16" ht="13.5" thickBot="1">
      <c r="A2" s="158" t="s">
        <v>16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241"/>
      <c r="P2" s="242" t="s">
        <v>383</v>
      </c>
    </row>
    <row r="3" spans="1:16" s="4" customFormat="1" ht="13.5" customHeight="1" thickBot="1">
      <c r="A3" s="36" t="s">
        <v>289</v>
      </c>
      <c r="B3" s="116" t="s">
        <v>290</v>
      </c>
      <c r="C3" s="243">
        <v>1990</v>
      </c>
      <c r="D3" s="116">
        <v>1993</v>
      </c>
      <c r="E3" s="116">
        <v>1994</v>
      </c>
      <c r="F3" s="116">
        <v>1995</v>
      </c>
      <c r="G3" s="116">
        <v>1996</v>
      </c>
      <c r="H3" s="116">
        <v>1997</v>
      </c>
      <c r="I3" s="116">
        <v>1998</v>
      </c>
      <c r="J3" s="116">
        <v>1999</v>
      </c>
      <c r="K3" s="116">
        <v>2000</v>
      </c>
      <c r="L3" s="116">
        <v>2001</v>
      </c>
      <c r="M3" s="116">
        <v>2002</v>
      </c>
      <c r="N3" s="116">
        <v>2003</v>
      </c>
      <c r="O3" s="41" t="s">
        <v>291</v>
      </c>
      <c r="P3" s="42" t="s">
        <v>292</v>
      </c>
    </row>
    <row r="4" spans="2:16" ht="12.75" customHeight="1">
      <c r="B4" s="244"/>
      <c r="C4" s="377" t="s">
        <v>63</v>
      </c>
      <c r="D4" s="378"/>
      <c r="E4" s="378"/>
      <c r="F4" s="378"/>
      <c r="G4" s="378"/>
      <c r="H4" s="378"/>
      <c r="I4" s="343" t="s">
        <v>64</v>
      </c>
      <c r="J4" s="344"/>
      <c r="K4" s="344"/>
      <c r="L4" s="344"/>
      <c r="M4" s="344"/>
      <c r="N4" s="345"/>
      <c r="O4" s="164"/>
      <c r="P4" s="164"/>
    </row>
    <row r="5" spans="1:16" ht="12.75">
      <c r="A5" s="158" t="s">
        <v>157</v>
      </c>
      <c r="B5" s="168" t="s">
        <v>319</v>
      </c>
      <c r="C5" s="229">
        <v>100</v>
      </c>
      <c r="D5" s="229">
        <v>68.3</v>
      </c>
      <c r="E5" s="229">
        <v>69.7</v>
      </c>
      <c r="F5" s="229">
        <v>75.8</v>
      </c>
      <c r="G5" s="229">
        <v>80.7</v>
      </c>
      <c r="H5" s="245" t="s">
        <v>327</v>
      </c>
      <c r="I5" s="245" t="s">
        <v>327</v>
      </c>
      <c r="J5" s="245" t="s">
        <v>327</v>
      </c>
      <c r="K5" s="245" t="s">
        <v>327</v>
      </c>
      <c r="L5" s="245" t="s">
        <v>327</v>
      </c>
      <c r="M5" s="245" t="s">
        <v>327</v>
      </c>
      <c r="N5" s="245" t="s">
        <v>327</v>
      </c>
      <c r="O5" s="246" t="s">
        <v>319</v>
      </c>
      <c r="P5" s="203" t="s">
        <v>158</v>
      </c>
    </row>
    <row r="6" spans="1:16" ht="12.75">
      <c r="A6" s="85" t="s">
        <v>159</v>
      </c>
      <c r="B6" s="168" t="s">
        <v>319</v>
      </c>
      <c r="C6" s="245" t="s">
        <v>327</v>
      </c>
      <c r="D6" s="245" t="s">
        <v>327</v>
      </c>
      <c r="E6" s="245" t="s">
        <v>327</v>
      </c>
      <c r="F6" s="229">
        <v>100</v>
      </c>
      <c r="G6" s="229">
        <v>102</v>
      </c>
      <c r="H6" s="229">
        <v>106.5</v>
      </c>
      <c r="I6" s="229">
        <v>108.2</v>
      </c>
      <c r="J6" s="229">
        <v>104.8</v>
      </c>
      <c r="K6" s="229">
        <v>110.4</v>
      </c>
      <c r="L6" s="229">
        <v>117.6</v>
      </c>
      <c r="M6" s="245" t="s">
        <v>327</v>
      </c>
      <c r="N6" s="245" t="s">
        <v>327</v>
      </c>
      <c r="O6" s="246" t="s">
        <v>319</v>
      </c>
      <c r="P6" s="206" t="s">
        <v>160</v>
      </c>
    </row>
    <row r="7" spans="1:16" ht="12.75">
      <c r="A7" s="85" t="s">
        <v>161</v>
      </c>
      <c r="B7" s="168" t="s">
        <v>319</v>
      </c>
      <c r="C7" s="245" t="s">
        <v>327</v>
      </c>
      <c r="D7" s="245" t="s">
        <v>327</v>
      </c>
      <c r="E7" s="245" t="s">
        <v>327</v>
      </c>
      <c r="F7" s="245" t="s">
        <v>327</v>
      </c>
      <c r="G7" s="245" t="s">
        <v>327</v>
      </c>
      <c r="H7" s="245" t="s">
        <v>327</v>
      </c>
      <c r="I7" s="245" t="s">
        <v>327</v>
      </c>
      <c r="J7" s="229">
        <v>99.1</v>
      </c>
      <c r="K7" s="230" t="s">
        <v>162</v>
      </c>
      <c r="L7" s="229">
        <v>111.3</v>
      </c>
      <c r="M7" s="229">
        <v>116.6</v>
      </c>
      <c r="N7" s="229">
        <v>123.4</v>
      </c>
      <c r="O7" s="246" t="s">
        <v>319</v>
      </c>
      <c r="P7" s="206" t="s">
        <v>163</v>
      </c>
    </row>
    <row r="8" spans="1:16" ht="22.5" customHeight="1">
      <c r="A8" s="211" t="s">
        <v>164</v>
      </c>
      <c r="B8" s="168" t="s">
        <v>294</v>
      </c>
      <c r="C8" s="174">
        <v>2093</v>
      </c>
      <c r="D8" s="174">
        <v>1412</v>
      </c>
      <c r="E8" s="174">
        <v>1342</v>
      </c>
      <c r="F8" s="169">
        <v>1192</v>
      </c>
      <c r="G8" s="169">
        <v>1145</v>
      </c>
      <c r="H8" s="169">
        <v>1323</v>
      </c>
      <c r="I8" s="169">
        <v>1297</v>
      </c>
      <c r="J8" s="169">
        <v>1236</v>
      </c>
      <c r="K8" s="169">
        <v>1192</v>
      </c>
      <c r="L8" s="169">
        <v>1201</v>
      </c>
      <c r="M8" s="169">
        <v>1189</v>
      </c>
      <c r="N8" s="169">
        <v>1153</v>
      </c>
      <c r="O8" s="246" t="s">
        <v>295</v>
      </c>
      <c r="P8" s="206" t="s">
        <v>165</v>
      </c>
    </row>
    <row r="9" spans="1:16" ht="12.75">
      <c r="A9" s="158" t="s">
        <v>17</v>
      </c>
      <c r="B9" s="168" t="s">
        <v>294</v>
      </c>
      <c r="C9" s="174">
        <v>1428</v>
      </c>
      <c r="D9" s="174">
        <v>1030</v>
      </c>
      <c r="E9" s="169">
        <v>969</v>
      </c>
      <c r="F9" s="169">
        <v>854</v>
      </c>
      <c r="G9" s="169">
        <v>818</v>
      </c>
      <c r="H9" s="169">
        <v>961</v>
      </c>
      <c r="I9" s="169">
        <v>949</v>
      </c>
      <c r="J9" s="169">
        <v>908</v>
      </c>
      <c r="K9" s="169">
        <v>883</v>
      </c>
      <c r="L9" s="169">
        <v>895</v>
      </c>
      <c r="M9" s="169">
        <v>884</v>
      </c>
      <c r="N9" s="169">
        <v>855</v>
      </c>
      <c r="O9" s="246" t="s">
        <v>295</v>
      </c>
      <c r="P9" s="207" t="s">
        <v>18</v>
      </c>
    </row>
    <row r="10" spans="1:16" ht="34.5" customHeight="1">
      <c r="A10" s="211" t="s">
        <v>166</v>
      </c>
      <c r="B10" s="168" t="s">
        <v>521</v>
      </c>
      <c r="C10" s="174">
        <v>3417</v>
      </c>
      <c r="D10" s="174">
        <v>5967</v>
      </c>
      <c r="E10" s="174">
        <v>6903</v>
      </c>
      <c r="F10" s="169">
        <v>8171</v>
      </c>
      <c r="G10" s="169">
        <v>9594</v>
      </c>
      <c r="H10" s="169">
        <v>10725</v>
      </c>
      <c r="I10" s="169">
        <v>11871</v>
      </c>
      <c r="J10" s="169">
        <v>12671</v>
      </c>
      <c r="K10" s="169">
        <v>13590</v>
      </c>
      <c r="L10" s="169">
        <v>14544</v>
      </c>
      <c r="M10" s="169">
        <v>15334</v>
      </c>
      <c r="N10" s="169">
        <v>16293</v>
      </c>
      <c r="O10" s="246" t="s">
        <v>522</v>
      </c>
      <c r="P10" s="206" t="s">
        <v>167</v>
      </c>
    </row>
    <row r="11" spans="1:16" ht="12.75">
      <c r="A11" s="158" t="s">
        <v>17</v>
      </c>
      <c r="B11" s="168" t="s">
        <v>521</v>
      </c>
      <c r="C11" s="174">
        <v>3355</v>
      </c>
      <c r="D11" s="174">
        <v>5398</v>
      </c>
      <c r="E11" s="174">
        <v>6112</v>
      </c>
      <c r="F11" s="169">
        <v>7120</v>
      </c>
      <c r="G11" s="169">
        <v>8261</v>
      </c>
      <c r="H11" s="169">
        <v>9146</v>
      </c>
      <c r="I11" s="169">
        <v>10062</v>
      </c>
      <c r="J11" s="169">
        <v>10625</v>
      </c>
      <c r="K11" s="169">
        <v>11316</v>
      </c>
      <c r="L11" s="169">
        <v>12082</v>
      </c>
      <c r="M11" s="169">
        <v>12636</v>
      </c>
      <c r="N11" s="169">
        <v>13366</v>
      </c>
      <c r="O11" s="246" t="s">
        <v>522</v>
      </c>
      <c r="P11" s="207" t="s">
        <v>18</v>
      </c>
    </row>
    <row r="12" spans="1:16" ht="12.75">
      <c r="A12" s="158" t="s">
        <v>19</v>
      </c>
      <c r="B12" s="168" t="s">
        <v>20</v>
      </c>
      <c r="C12" s="247">
        <v>1.593</v>
      </c>
      <c r="D12" s="247">
        <v>1.46</v>
      </c>
      <c r="E12" s="247">
        <v>1.372</v>
      </c>
      <c r="F12" s="247">
        <v>1.355</v>
      </c>
      <c r="G12" s="247">
        <v>1.353</v>
      </c>
      <c r="H12" s="247">
        <v>1.3</v>
      </c>
      <c r="I12" s="247">
        <v>1.251</v>
      </c>
      <c r="J12" s="247">
        <v>1.212</v>
      </c>
      <c r="K12" s="247">
        <v>1.2</v>
      </c>
      <c r="L12" s="247">
        <v>1.184</v>
      </c>
      <c r="M12" s="247">
        <v>1.105</v>
      </c>
      <c r="N12" s="248" t="s">
        <v>327</v>
      </c>
      <c r="O12" s="246" t="s">
        <v>21</v>
      </c>
      <c r="P12" s="249" t="s">
        <v>22</v>
      </c>
    </row>
    <row r="13" spans="2:16" ht="12" customHeight="1">
      <c r="B13" s="244"/>
      <c r="C13" s="379" t="s">
        <v>168</v>
      </c>
      <c r="D13" s="380"/>
      <c r="E13" s="380"/>
      <c r="F13" s="380"/>
      <c r="G13" s="380"/>
      <c r="H13" s="380"/>
      <c r="I13" s="321" t="s">
        <v>516</v>
      </c>
      <c r="J13" s="322"/>
      <c r="K13" s="322"/>
      <c r="L13" s="322"/>
      <c r="M13" s="322"/>
      <c r="N13" s="323"/>
      <c r="O13" s="246"/>
      <c r="P13" s="203"/>
    </row>
    <row r="14" spans="1:16" ht="23.25" customHeight="1">
      <c r="A14" s="211" t="s">
        <v>169</v>
      </c>
      <c r="B14" s="168" t="s">
        <v>319</v>
      </c>
      <c r="C14" s="250">
        <v>100</v>
      </c>
      <c r="D14" s="250">
        <v>80.1</v>
      </c>
      <c r="E14" s="250">
        <v>86</v>
      </c>
      <c r="F14" s="250">
        <v>93.4</v>
      </c>
      <c r="G14" s="250">
        <v>98.2</v>
      </c>
      <c r="H14" s="250">
        <v>94.4</v>
      </c>
      <c r="I14" s="250">
        <v>87.8</v>
      </c>
      <c r="J14" s="250">
        <v>82</v>
      </c>
      <c r="K14" s="250">
        <v>86.4</v>
      </c>
      <c r="L14" s="250">
        <v>94.7</v>
      </c>
      <c r="M14" s="250">
        <v>97.1</v>
      </c>
      <c r="N14" s="250">
        <v>105.7</v>
      </c>
      <c r="O14" s="246" t="s">
        <v>319</v>
      </c>
      <c r="P14" s="206" t="s">
        <v>170</v>
      </c>
    </row>
    <row r="15" spans="1:16" ht="22.5" customHeight="1">
      <c r="A15" s="211" t="s">
        <v>171</v>
      </c>
      <c r="B15" s="168" t="s">
        <v>294</v>
      </c>
      <c r="C15" s="169">
        <v>284</v>
      </c>
      <c r="D15" s="169">
        <v>219</v>
      </c>
      <c r="E15" s="169">
        <v>223</v>
      </c>
      <c r="F15" s="169">
        <v>224</v>
      </c>
      <c r="G15" s="169">
        <v>217</v>
      </c>
      <c r="H15" s="251">
        <v>217</v>
      </c>
      <c r="I15" s="251">
        <v>205</v>
      </c>
      <c r="J15" s="251">
        <v>181</v>
      </c>
      <c r="K15" s="251">
        <v>165</v>
      </c>
      <c r="L15" s="251">
        <v>159</v>
      </c>
      <c r="M15" s="251">
        <v>157</v>
      </c>
      <c r="N15" s="252">
        <v>154</v>
      </c>
      <c r="O15" s="246" t="s">
        <v>295</v>
      </c>
      <c r="P15" s="206" t="s">
        <v>172</v>
      </c>
    </row>
    <row r="16" spans="1:16" ht="22.5" customHeight="1">
      <c r="A16" s="211" t="s">
        <v>173</v>
      </c>
      <c r="B16" s="168" t="s">
        <v>521</v>
      </c>
      <c r="C16" s="169">
        <v>3775</v>
      </c>
      <c r="D16" s="169">
        <v>6566</v>
      </c>
      <c r="E16" s="169">
        <v>7657</v>
      </c>
      <c r="F16" s="169">
        <v>8898</v>
      </c>
      <c r="G16" s="169">
        <v>10302</v>
      </c>
      <c r="H16" s="251">
        <v>11264</v>
      </c>
      <c r="I16" s="251">
        <v>12198</v>
      </c>
      <c r="J16" s="251">
        <v>12826</v>
      </c>
      <c r="K16" s="251">
        <v>13614</v>
      </c>
      <c r="L16" s="251">
        <v>14753</v>
      </c>
      <c r="M16" s="251">
        <v>15843</v>
      </c>
      <c r="N16" s="252">
        <v>16982</v>
      </c>
      <c r="O16" s="246" t="s">
        <v>522</v>
      </c>
      <c r="P16" s="206" t="s">
        <v>174</v>
      </c>
    </row>
    <row r="17" spans="1:16" ht="18" customHeight="1">
      <c r="A17" s="211" t="s">
        <v>23</v>
      </c>
      <c r="B17" s="168"/>
      <c r="C17" s="169">
        <v>61004</v>
      </c>
      <c r="D17" s="169">
        <v>7454</v>
      </c>
      <c r="E17" s="169">
        <v>10964</v>
      </c>
      <c r="F17" s="170">
        <v>16548</v>
      </c>
      <c r="G17" s="171">
        <v>22680</v>
      </c>
      <c r="H17" s="251">
        <v>33152</v>
      </c>
      <c r="I17" s="251">
        <v>35027</v>
      </c>
      <c r="J17" s="251">
        <v>32900</v>
      </c>
      <c r="K17" s="251">
        <v>32377</v>
      </c>
      <c r="L17" s="251">
        <v>28983</v>
      </c>
      <c r="M17" s="251">
        <v>33606</v>
      </c>
      <c r="N17" s="252">
        <v>36496</v>
      </c>
      <c r="O17" s="246"/>
      <c r="P17" s="203" t="s">
        <v>24</v>
      </c>
    </row>
    <row r="18" spans="1:16" ht="12.75">
      <c r="A18" s="158" t="s">
        <v>25</v>
      </c>
      <c r="B18" s="168"/>
      <c r="C18" s="169">
        <v>44594</v>
      </c>
      <c r="D18" s="169">
        <v>31509</v>
      </c>
      <c r="E18" s="169">
        <v>18162</v>
      </c>
      <c r="F18" s="170">
        <v>12998</v>
      </c>
      <c r="G18" s="253">
        <v>14482</v>
      </c>
      <c r="H18" s="251">
        <v>16757</v>
      </c>
      <c r="I18" s="251">
        <v>22183</v>
      </c>
      <c r="J18" s="251">
        <v>23734</v>
      </c>
      <c r="K18" s="251">
        <v>25207</v>
      </c>
      <c r="L18" s="251">
        <v>24759</v>
      </c>
      <c r="M18" s="251">
        <v>27291</v>
      </c>
      <c r="N18" s="252">
        <v>27127</v>
      </c>
      <c r="O18" s="254"/>
      <c r="P18" s="203" t="s">
        <v>26</v>
      </c>
    </row>
    <row r="19" spans="1:16" ht="21.75" customHeight="1">
      <c r="A19" s="255" t="s">
        <v>27</v>
      </c>
      <c r="B19" s="245" t="s">
        <v>175</v>
      </c>
      <c r="C19" s="229">
        <v>56</v>
      </c>
      <c r="D19" s="229">
        <v>59.4</v>
      </c>
      <c r="E19" s="229">
        <v>57.5</v>
      </c>
      <c r="F19" s="256">
        <v>60.3</v>
      </c>
      <c r="G19" s="257">
        <v>60.6</v>
      </c>
      <c r="H19" s="258">
        <v>63.4</v>
      </c>
      <c r="I19" s="258">
        <v>66.6</v>
      </c>
      <c r="J19" s="258">
        <v>69.2</v>
      </c>
      <c r="K19" s="259">
        <v>68.2</v>
      </c>
      <c r="L19" s="259">
        <v>70.1</v>
      </c>
      <c r="M19" s="259">
        <v>68.5</v>
      </c>
      <c r="N19" s="259">
        <v>69.2</v>
      </c>
      <c r="O19" s="260" t="s">
        <v>176</v>
      </c>
      <c r="P19" s="261" t="s">
        <v>28</v>
      </c>
    </row>
    <row r="20" spans="2:16" ht="12.75">
      <c r="B20" s="244"/>
      <c r="C20" s="364" t="s">
        <v>29</v>
      </c>
      <c r="D20" s="322"/>
      <c r="E20" s="322"/>
      <c r="F20" s="322"/>
      <c r="G20" s="322"/>
      <c r="H20" s="322"/>
      <c r="I20" s="321" t="s">
        <v>30</v>
      </c>
      <c r="J20" s="322"/>
      <c r="K20" s="322"/>
      <c r="L20" s="322"/>
      <c r="M20" s="322"/>
      <c r="N20" s="323"/>
      <c r="O20" s="173"/>
      <c r="P20" s="165"/>
    </row>
    <row r="21" spans="1:16" ht="12.75">
      <c r="A21" s="158" t="s">
        <v>31</v>
      </c>
      <c r="B21" s="168"/>
      <c r="C21" s="221"/>
      <c r="D21" s="221"/>
      <c r="E21" s="221"/>
      <c r="F21" s="221"/>
      <c r="G21" s="221"/>
      <c r="H21" s="169"/>
      <c r="I21" s="169"/>
      <c r="J21" s="169"/>
      <c r="K21" s="169"/>
      <c r="L21" s="169"/>
      <c r="M21" s="169"/>
      <c r="N21" s="169"/>
      <c r="O21" s="173"/>
      <c r="P21" s="165" t="s">
        <v>32</v>
      </c>
    </row>
    <row r="22" spans="1:16" ht="12.75">
      <c r="A22" s="262" t="s">
        <v>177</v>
      </c>
      <c r="B22" s="168" t="s">
        <v>585</v>
      </c>
      <c r="C22" s="169">
        <v>170450</v>
      </c>
      <c r="D22" s="169">
        <v>123728</v>
      </c>
      <c r="E22" s="169">
        <v>110206</v>
      </c>
      <c r="F22" s="169">
        <v>108871</v>
      </c>
      <c r="G22" s="169">
        <v>107235</v>
      </c>
      <c r="H22" s="169">
        <v>111379</v>
      </c>
      <c r="I22" s="169">
        <v>104788</v>
      </c>
      <c r="J22" s="169">
        <v>90734</v>
      </c>
      <c r="K22" s="67">
        <v>98253</v>
      </c>
      <c r="L22" s="169">
        <v>97218</v>
      </c>
      <c r="M22" s="169">
        <v>92005</v>
      </c>
      <c r="N22" s="210" t="s">
        <v>178</v>
      </c>
      <c r="O22" s="173" t="s">
        <v>586</v>
      </c>
      <c r="P22" s="90" t="s">
        <v>179</v>
      </c>
    </row>
    <row r="23" spans="1:16" ht="12.75">
      <c r="A23" s="262" t="s">
        <v>180</v>
      </c>
      <c r="B23" s="168" t="s">
        <v>585</v>
      </c>
      <c r="C23" s="169">
        <v>173009</v>
      </c>
      <c r="D23" s="169">
        <v>70536</v>
      </c>
      <c r="E23" s="169">
        <v>74790</v>
      </c>
      <c r="F23" s="169">
        <v>81019</v>
      </c>
      <c r="G23" s="169">
        <v>78631</v>
      </c>
      <c r="H23" s="169">
        <v>521482</v>
      </c>
      <c r="I23" s="67">
        <v>470888</v>
      </c>
      <c r="J23" s="169">
        <v>448300</v>
      </c>
      <c r="K23" s="67">
        <v>414725</v>
      </c>
      <c r="L23" s="169">
        <v>438683</v>
      </c>
      <c r="M23" s="67">
        <v>474883</v>
      </c>
      <c r="N23" s="263">
        <v>447956</v>
      </c>
      <c r="O23" s="173" t="s">
        <v>586</v>
      </c>
      <c r="P23" s="207" t="s">
        <v>181</v>
      </c>
    </row>
    <row r="24" spans="1:16" ht="12.75">
      <c r="A24" s="158" t="s">
        <v>33</v>
      </c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73"/>
      <c r="P24" s="165" t="s">
        <v>34</v>
      </c>
    </row>
    <row r="25" spans="1:16" ht="12.75" customHeight="1">
      <c r="A25" s="262" t="s">
        <v>177</v>
      </c>
      <c r="B25" s="217" t="s">
        <v>35</v>
      </c>
      <c r="C25" s="169">
        <v>41150</v>
      </c>
      <c r="D25" s="169">
        <v>25579</v>
      </c>
      <c r="E25" s="169">
        <v>24393</v>
      </c>
      <c r="F25" s="169">
        <v>22623</v>
      </c>
      <c r="G25" s="169">
        <v>22339</v>
      </c>
      <c r="H25" s="169">
        <v>21010</v>
      </c>
      <c r="I25" s="169">
        <v>18709</v>
      </c>
      <c r="J25" s="169">
        <v>16713</v>
      </c>
      <c r="K25" s="169">
        <v>17496</v>
      </c>
      <c r="L25" s="67">
        <v>16882</v>
      </c>
      <c r="M25" s="169">
        <v>15810</v>
      </c>
      <c r="N25" s="210" t="s">
        <v>182</v>
      </c>
      <c r="O25" s="173" t="s">
        <v>36</v>
      </c>
      <c r="P25" s="90" t="s">
        <v>179</v>
      </c>
    </row>
    <row r="26" spans="1:16" ht="12.75">
      <c r="A26" s="262" t="s">
        <v>180</v>
      </c>
      <c r="B26" s="168" t="s">
        <v>37</v>
      </c>
      <c r="C26" s="169">
        <v>7701</v>
      </c>
      <c r="D26" s="169">
        <v>6414</v>
      </c>
      <c r="E26" s="169">
        <v>8385</v>
      </c>
      <c r="F26" s="169">
        <v>8713</v>
      </c>
      <c r="G26" s="169">
        <v>9101</v>
      </c>
      <c r="H26" s="169">
        <v>40640</v>
      </c>
      <c r="I26" s="67">
        <v>33912</v>
      </c>
      <c r="J26" s="169">
        <v>36964</v>
      </c>
      <c r="K26" s="169">
        <v>39036</v>
      </c>
      <c r="L26" s="169">
        <v>40260</v>
      </c>
      <c r="M26" s="169">
        <v>45059</v>
      </c>
      <c r="N26" s="263">
        <v>46564</v>
      </c>
      <c r="O26" s="173" t="s">
        <v>38</v>
      </c>
      <c r="P26" s="207" t="s">
        <v>181</v>
      </c>
    </row>
    <row r="27" spans="1:16" ht="12.75">
      <c r="A27" s="158" t="s">
        <v>39</v>
      </c>
      <c r="B27" s="168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73"/>
      <c r="P27" s="165" t="s">
        <v>40</v>
      </c>
    </row>
    <row r="28" spans="1:16" ht="12.75" customHeight="1">
      <c r="A28" s="262" t="s">
        <v>41</v>
      </c>
      <c r="B28" s="168" t="s">
        <v>42</v>
      </c>
      <c r="C28" s="169">
        <v>290</v>
      </c>
      <c r="D28" s="169">
        <v>242</v>
      </c>
      <c r="E28" s="169">
        <v>229</v>
      </c>
      <c r="F28" s="169">
        <v>227</v>
      </c>
      <c r="G28" s="169">
        <v>219</v>
      </c>
      <c r="H28" s="169">
        <v>203</v>
      </c>
      <c r="I28" s="169">
        <v>183</v>
      </c>
      <c r="J28" s="169">
        <v>177</v>
      </c>
      <c r="K28" s="169">
        <v>185</v>
      </c>
      <c r="L28" s="169">
        <v>191</v>
      </c>
      <c r="M28" s="169">
        <v>177</v>
      </c>
      <c r="N28" s="210" t="s">
        <v>183</v>
      </c>
      <c r="O28" s="218" t="s">
        <v>43</v>
      </c>
      <c r="P28" s="220" t="s">
        <v>44</v>
      </c>
    </row>
    <row r="29" spans="1:16" ht="12.75" customHeight="1">
      <c r="A29" s="262" t="s">
        <v>184</v>
      </c>
      <c r="B29" s="168" t="s">
        <v>42</v>
      </c>
      <c r="C29" s="169">
        <v>1359</v>
      </c>
      <c r="D29" s="169">
        <v>1196</v>
      </c>
      <c r="E29" s="169">
        <v>1086</v>
      </c>
      <c r="F29" s="169">
        <v>644</v>
      </c>
      <c r="G29" s="169">
        <v>527</v>
      </c>
      <c r="H29" s="169">
        <v>465</v>
      </c>
      <c r="I29" s="169">
        <v>456</v>
      </c>
      <c r="J29" s="169">
        <v>447</v>
      </c>
      <c r="K29" s="169">
        <v>439</v>
      </c>
      <c r="L29" s="169">
        <v>436</v>
      </c>
      <c r="M29" s="169">
        <v>406</v>
      </c>
      <c r="N29" s="210" t="s">
        <v>185</v>
      </c>
      <c r="O29" s="218" t="s">
        <v>43</v>
      </c>
      <c r="P29" s="220" t="s">
        <v>186</v>
      </c>
    </row>
    <row r="30" spans="1:16" ht="12.75">
      <c r="A30" s="158" t="s">
        <v>45</v>
      </c>
      <c r="B30" s="168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73"/>
      <c r="P30" s="165" t="s">
        <v>46</v>
      </c>
    </row>
    <row r="31" spans="1:16" ht="12.75" customHeight="1">
      <c r="A31" s="262" t="s">
        <v>41</v>
      </c>
      <c r="B31" s="168" t="s">
        <v>47</v>
      </c>
      <c r="C31" s="169">
        <v>13313</v>
      </c>
      <c r="D31" s="169">
        <v>8548</v>
      </c>
      <c r="E31" s="169">
        <v>8481</v>
      </c>
      <c r="F31" s="169">
        <v>8005</v>
      </c>
      <c r="G31" s="169">
        <v>8112</v>
      </c>
      <c r="H31" s="169">
        <v>7721</v>
      </c>
      <c r="I31" s="169">
        <v>7019</v>
      </c>
      <c r="J31" s="169">
        <v>6954</v>
      </c>
      <c r="K31" s="169">
        <v>7300</v>
      </c>
      <c r="L31" s="169">
        <v>7299</v>
      </c>
      <c r="M31" s="169">
        <v>6597</v>
      </c>
      <c r="N31" s="210" t="s">
        <v>187</v>
      </c>
      <c r="O31" s="218" t="s">
        <v>48</v>
      </c>
      <c r="P31" s="207" t="s">
        <v>44</v>
      </c>
    </row>
    <row r="32" spans="1:16" ht="12.75" customHeight="1">
      <c r="A32" s="262" t="s">
        <v>184</v>
      </c>
      <c r="B32" s="168" t="s">
        <v>47</v>
      </c>
      <c r="C32" s="169">
        <v>28181</v>
      </c>
      <c r="D32" s="169">
        <v>21909</v>
      </c>
      <c r="E32" s="169">
        <v>18847</v>
      </c>
      <c r="F32" s="169">
        <v>11763</v>
      </c>
      <c r="G32" s="169">
        <v>9729</v>
      </c>
      <c r="H32" s="169">
        <v>8804</v>
      </c>
      <c r="I32" s="169">
        <v>8681</v>
      </c>
      <c r="J32" s="169">
        <v>8649</v>
      </c>
      <c r="K32" s="169">
        <v>9351</v>
      </c>
      <c r="L32" s="169">
        <v>10605</v>
      </c>
      <c r="M32" s="169">
        <v>9667</v>
      </c>
      <c r="N32" s="210" t="s">
        <v>188</v>
      </c>
      <c r="O32" s="218" t="s">
        <v>48</v>
      </c>
      <c r="P32" s="220" t="s">
        <v>186</v>
      </c>
    </row>
    <row r="33" spans="1:18" ht="21" customHeight="1">
      <c r="A33" s="211" t="s">
        <v>49</v>
      </c>
      <c r="B33" s="168" t="s">
        <v>50</v>
      </c>
      <c r="C33" s="204" t="s">
        <v>51</v>
      </c>
      <c r="D33" s="169">
        <v>1961</v>
      </c>
      <c r="E33" s="169">
        <v>2178</v>
      </c>
      <c r="F33" s="169">
        <v>2395</v>
      </c>
      <c r="G33" s="169">
        <v>3017</v>
      </c>
      <c r="H33" s="169">
        <v>3281</v>
      </c>
      <c r="I33" s="169">
        <v>3742</v>
      </c>
      <c r="J33" s="170">
        <v>3806</v>
      </c>
      <c r="K33" s="170">
        <v>3872</v>
      </c>
      <c r="L33" s="170">
        <v>3861</v>
      </c>
      <c r="M33" s="170">
        <v>3675</v>
      </c>
      <c r="N33" s="170">
        <v>3626</v>
      </c>
      <c r="O33" s="173" t="s">
        <v>52</v>
      </c>
      <c r="P33" s="175" t="s">
        <v>53</v>
      </c>
      <c r="Q33" s="26"/>
      <c r="R33" s="26"/>
    </row>
    <row r="34" spans="1:18" ht="12.75" customHeight="1">
      <c r="A34" s="211" t="s">
        <v>54</v>
      </c>
      <c r="B34" s="168"/>
      <c r="C34" s="168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73"/>
      <c r="P34" s="175" t="s">
        <v>55</v>
      </c>
      <c r="Q34" s="26"/>
      <c r="R34" s="26"/>
    </row>
    <row r="35" spans="1:18" ht="12.75" customHeight="1">
      <c r="A35" s="262" t="s">
        <v>56</v>
      </c>
      <c r="B35" s="168" t="s">
        <v>50</v>
      </c>
      <c r="C35" s="204" t="s">
        <v>51</v>
      </c>
      <c r="D35" s="204" t="s">
        <v>51</v>
      </c>
      <c r="E35" s="204" t="s">
        <v>51</v>
      </c>
      <c r="F35" s="169">
        <v>479</v>
      </c>
      <c r="G35" s="169">
        <v>1183</v>
      </c>
      <c r="H35" s="169">
        <v>1692</v>
      </c>
      <c r="I35" s="169">
        <v>2430</v>
      </c>
      <c r="J35" s="169">
        <v>2938</v>
      </c>
      <c r="K35" s="169">
        <v>3319</v>
      </c>
      <c r="L35" s="169">
        <v>3681</v>
      </c>
      <c r="M35" s="169">
        <v>3675</v>
      </c>
      <c r="N35" s="169">
        <v>3626</v>
      </c>
      <c r="O35" s="173" t="s">
        <v>52</v>
      </c>
      <c r="P35" s="207" t="s">
        <v>57</v>
      </c>
      <c r="Q35" s="26"/>
      <c r="R35" s="26"/>
    </row>
    <row r="36" spans="1:18" ht="12.75" customHeight="1">
      <c r="A36" s="262" t="s">
        <v>58</v>
      </c>
      <c r="B36" s="168" t="s">
        <v>50</v>
      </c>
      <c r="C36" s="204" t="s">
        <v>51</v>
      </c>
      <c r="D36" s="204" t="s">
        <v>51</v>
      </c>
      <c r="E36" s="204" t="s">
        <v>51</v>
      </c>
      <c r="F36" s="169">
        <v>1916</v>
      </c>
      <c r="G36" s="169">
        <v>1834</v>
      </c>
      <c r="H36" s="169">
        <v>1589</v>
      </c>
      <c r="I36" s="169">
        <v>1312</v>
      </c>
      <c r="J36" s="169">
        <v>868</v>
      </c>
      <c r="K36" s="169">
        <v>553</v>
      </c>
      <c r="L36" s="169">
        <v>179</v>
      </c>
      <c r="M36" s="169">
        <v>0</v>
      </c>
      <c r="N36" s="169">
        <v>0</v>
      </c>
      <c r="O36" s="173" t="s">
        <v>52</v>
      </c>
      <c r="P36" s="207" t="s">
        <v>59</v>
      </c>
      <c r="Q36" s="26"/>
      <c r="R36" s="26"/>
    </row>
    <row r="37" spans="1:18" ht="17.25" customHeight="1">
      <c r="A37" s="102" t="s">
        <v>60</v>
      </c>
      <c r="B37" s="168" t="s">
        <v>50</v>
      </c>
      <c r="C37" s="204" t="s">
        <v>51</v>
      </c>
      <c r="D37" s="174">
        <v>14</v>
      </c>
      <c r="E37" s="174">
        <v>30</v>
      </c>
      <c r="F37" s="169">
        <v>49</v>
      </c>
      <c r="G37" s="169">
        <v>203</v>
      </c>
      <c r="H37" s="169">
        <v>525</v>
      </c>
      <c r="I37" s="169">
        <v>969</v>
      </c>
      <c r="J37" s="170">
        <v>1945</v>
      </c>
      <c r="K37" s="169">
        <v>4346</v>
      </c>
      <c r="L37" s="169">
        <v>6947</v>
      </c>
      <c r="M37" s="169">
        <v>8610</v>
      </c>
      <c r="N37" s="169">
        <v>9709</v>
      </c>
      <c r="O37" s="173" t="s">
        <v>52</v>
      </c>
      <c r="P37" s="60" t="s">
        <v>62</v>
      </c>
      <c r="Q37" s="26"/>
      <c r="R37" s="26"/>
    </row>
    <row r="38" spans="1:18" ht="12" customHeight="1">
      <c r="A38" s="102"/>
      <c r="B38" s="167"/>
      <c r="C38" s="264"/>
      <c r="D38" s="264"/>
      <c r="E38" s="238"/>
      <c r="F38" s="238"/>
      <c r="G38" s="171"/>
      <c r="H38" s="171"/>
      <c r="I38" s="171"/>
      <c r="J38" s="171"/>
      <c r="K38" s="171"/>
      <c r="L38" s="171"/>
      <c r="M38" s="171"/>
      <c r="N38" s="171"/>
      <c r="O38" s="265"/>
      <c r="P38" s="77"/>
      <c r="Q38" s="26"/>
      <c r="R38" s="26"/>
    </row>
    <row r="39" spans="1:19" s="21" customFormat="1" ht="12.75" customHeight="1">
      <c r="A39" s="325" t="s">
        <v>189</v>
      </c>
      <c r="B39" s="326"/>
      <c r="C39" s="326"/>
      <c r="D39" s="326"/>
      <c r="E39" s="326"/>
      <c r="F39" s="326"/>
      <c r="G39" s="326"/>
      <c r="H39" s="326"/>
      <c r="I39" s="381" t="s">
        <v>190</v>
      </c>
      <c r="J39" s="381"/>
      <c r="K39" s="381"/>
      <c r="L39" s="381"/>
      <c r="M39" s="381"/>
      <c r="N39" s="381"/>
      <c r="O39" s="381"/>
      <c r="P39" s="381"/>
      <c r="Q39" s="27"/>
      <c r="R39" s="27"/>
      <c r="S39" s="27"/>
    </row>
    <row r="40" spans="1:19" s="21" customFormat="1" ht="33" customHeight="1">
      <c r="A40" s="325" t="s">
        <v>191</v>
      </c>
      <c r="B40" s="376"/>
      <c r="C40" s="376"/>
      <c r="D40" s="376"/>
      <c r="E40" s="376"/>
      <c r="F40" s="376"/>
      <c r="G40" s="376"/>
      <c r="H40" s="376"/>
      <c r="I40" s="382" t="s">
        <v>192</v>
      </c>
      <c r="J40" s="382"/>
      <c r="K40" s="382"/>
      <c r="L40" s="382"/>
      <c r="M40" s="382"/>
      <c r="N40" s="382"/>
      <c r="O40" s="382"/>
      <c r="P40" s="382"/>
      <c r="Q40" s="27"/>
      <c r="R40" s="27"/>
      <c r="S40" s="27"/>
    </row>
    <row r="41" spans="1:19" s="21" customFormat="1" ht="12.75" customHeight="1">
      <c r="A41" s="325" t="s">
        <v>193</v>
      </c>
      <c r="B41" s="376"/>
      <c r="C41" s="376"/>
      <c r="D41" s="376"/>
      <c r="E41" s="376"/>
      <c r="F41" s="376"/>
      <c r="G41" s="376"/>
      <c r="H41" s="376"/>
      <c r="I41" s="329" t="s">
        <v>194</v>
      </c>
      <c r="J41" s="329"/>
      <c r="K41" s="329"/>
      <c r="L41" s="329"/>
      <c r="M41" s="329"/>
      <c r="N41" s="329"/>
      <c r="O41" s="329"/>
      <c r="P41" s="329"/>
      <c r="Q41" s="27"/>
      <c r="R41" s="27"/>
      <c r="S41" s="27"/>
    </row>
    <row r="42" spans="1:19" s="21" customFormat="1" ht="12.75" customHeight="1">
      <c r="A42" s="325" t="s">
        <v>195</v>
      </c>
      <c r="B42" s="376"/>
      <c r="C42" s="376"/>
      <c r="D42" s="376"/>
      <c r="E42" s="376"/>
      <c r="F42" s="376"/>
      <c r="G42" s="376"/>
      <c r="H42" s="376"/>
      <c r="I42" s="329" t="s">
        <v>196</v>
      </c>
      <c r="J42" s="329"/>
      <c r="K42" s="329"/>
      <c r="L42" s="329"/>
      <c r="M42" s="329"/>
      <c r="N42" s="329"/>
      <c r="O42" s="329"/>
      <c r="P42" s="329"/>
      <c r="Q42" s="27"/>
      <c r="R42" s="27"/>
      <c r="S42" s="27"/>
    </row>
    <row r="43" spans="1:19" s="21" customFormat="1" ht="33" customHeight="1">
      <c r="A43" s="325" t="s">
        <v>197</v>
      </c>
      <c r="B43" s="376"/>
      <c r="C43" s="376"/>
      <c r="D43" s="376"/>
      <c r="E43" s="376"/>
      <c r="F43" s="376"/>
      <c r="G43" s="376"/>
      <c r="H43" s="376"/>
      <c r="I43" s="382" t="s">
        <v>198</v>
      </c>
      <c r="J43" s="382"/>
      <c r="K43" s="382"/>
      <c r="L43" s="382"/>
      <c r="M43" s="382"/>
      <c r="N43" s="382"/>
      <c r="O43" s="382"/>
      <c r="P43" s="382"/>
      <c r="Q43" s="27"/>
      <c r="R43" s="27"/>
      <c r="S43" s="27"/>
    </row>
    <row r="44" spans="1:19" s="21" customFormat="1" ht="12.75" customHeight="1">
      <c r="A44" s="325" t="s">
        <v>199</v>
      </c>
      <c r="B44" s="376"/>
      <c r="C44" s="376"/>
      <c r="D44" s="376"/>
      <c r="E44" s="376"/>
      <c r="F44" s="376"/>
      <c r="G44" s="376"/>
      <c r="H44" s="376"/>
      <c r="I44" s="329" t="s">
        <v>200</v>
      </c>
      <c r="J44" s="329"/>
      <c r="K44" s="329"/>
      <c r="L44" s="329"/>
      <c r="M44" s="329"/>
      <c r="N44" s="329"/>
      <c r="O44" s="329"/>
      <c r="P44" s="329"/>
      <c r="Q44" s="27"/>
      <c r="R44" s="27"/>
      <c r="S44" s="27"/>
    </row>
    <row r="45" spans="1:19" s="21" customFormat="1" ht="12.75" customHeight="1">
      <c r="A45" s="325" t="s">
        <v>201</v>
      </c>
      <c r="B45" s="376"/>
      <c r="C45" s="376"/>
      <c r="D45" s="376"/>
      <c r="E45" s="376"/>
      <c r="F45" s="376"/>
      <c r="G45" s="376"/>
      <c r="H45" s="376"/>
      <c r="I45" s="329" t="s">
        <v>202</v>
      </c>
      <c r="J45" s="329"/>
      <c r="K45" s="329"/>
      <c r="L45" s="329"/>
      <c r="M45" s="329"/>
      <c r="N45" s="329"/>
      <c r="O45" s="329"/>
      <c r="P45" s="329"/>
      <c r="Q45" s="27"/>
      <c r="R45" s="27"/>
      <c r="S45" s="27"/>
    </row>
    <row r="46" spans="1:19" s="21" customFormat="1" ht="22.5" customHeight="1">
      <c r="A46" s="331" t="s">
        <v>203</v>
      </c>
      <c r="B46" s="376"/>
      <c r="C46" s="376"/>
      <c r="D46" s="376"/>
      <c r="E46" s="376"/>
      <c r="F46" s="376"/>
      <c r="G46" s="376"/>
      <c r="H46" s="376"/>
      <c r="I46" s="330" t="s">
        <v>204</v>
      </c>
      <c r="J46" s="330"/>
      <c r="K46" s="330"/>
      <c r="L46" s="330"/>
      <c r="M46" s="330"/>
      <c r="N46" s="330"/>
      <c r="O46" s="330"/>
      <c r="P46" s="330"/>
      <c r="Q46" s="10"/>
      <c r="R46" s="10"/>
      <c r="S46" s="27"/>
    </row>
    <row r="47" spans="1:19" s="21" customFormat="1" ht="12.75" customHeight="1">
      <c r="A47" s="325" t="s">
        <v>205</v>
      </c>
      <c r="B47" s="376"/>
      <c r="C47" s="376"/>
      <c r="D47" s="376"/>
      <c r="E47" s="376"/>
      <c r="F47" s="376"/>
      <c r="G47" s="376"/>
      <c r="H47" s="376"/>
      <c r="I47" s="329" t="s">
        <v>206</v>
      </c>
      <c r="J47" s="329"/>
      <c r="K47" s="329"/>
      <c r="L47" s="329"/>
      <c r="M47" s="329"/>
      <c r="N47" s="329"/>
      <c r="O47" s="329"/>
      <c r="P47" s="329"/>
      <c r="Q47" s="10"/>
      <c r="R47" s="10"/>
      <c r="S47" s="27"/>
    </row>
    <row r="48" spans="1:19" s="21" customFormat="1" ht="12.75">
      <c r="A48" s="385" t="s">
        <v>207</v>
      </c>
      <c r="B48" s="376"/>
      <c r="C48" s="376"/>
      <c r="D48" s="376"/>
      <c r="E48" s="376"/>
      <c r="F48" s="376"/>
      <c r="G48" s="376"/>
      <c r="H48" s="376"/>
      <c r="I48" s="386" t="s">
        <v>208</v>
      </c>
      <c r="J48" s="386"/>
      <c r="K48" s="386"/>
      <c r="L48" s="386"/>
      <c r="M48" s="386"/>
      <c r="N48" s="386"/>
      <c r="O48" s="386"/>
      <c r="P48" s="386"/>
      <c r="Q48" s="27"/>
      <c r="R48" s="27"/>
      <c r="S48" s="27"/>
    </row>
    <row r="49" spans="1:19" ht="12.75">
      <c r="A49" s="383" t="s">
        <v>209</v>
      </c>
      <c r="B49" s="384"/>
      <c r="C49" s="384"/>
      <c r="D49" s="384"/>
      <c r="E49" s="384"/>
      <c r="F49" s="384"/>
      <c r="G49" s="384"/>
      <c r="H49" s="384"/>
      <c r="I49" s="359" t="s">
        <v>210</v>
      </c>
      <c r="J49" s="328"/>
      <c r="K49" s="328"/>
      <c r="L49" s="328"/>
      <c r="M49" s="328"/>
      <c r="N49" s="328"/>
      <c r="O49" s="328"/>
      <c r="P49" s="328"/>
      <c r="Q49" s="17"/>
      <c r="R49" s="17"/>
      <c r="S49" s="17"/>
    </row>
    <row r="50" spans="1:19" ht="12.75">
      <c r="A50" s="383" t="s">
        <v>211</v>
      </c>
      <c r="B50" s="384"/>
      <c r="C50" s="384"/>
      <c r="D50" s="384"/>
      <c r="E50" s="384"/>
      <c r="F50" s="384"/>
      <c r="G50" s="384"/>
      <c r="H50" s="384"/>
      <c r="I50" s="359" t="s">
        <v>212</v>
      </c>
      <c r="J50" s="328"/>
      <c r="K50" s="328"/>
      <c r="L50" s="328"/>
      <c r="M50" s="328"/>
      <c r="N50" s="328"/>
      <c r="O50" s="328"/>
      <c r="P50" s="328"/>
      <c r="Q50" s="17"/>
      <c r="R50" s="17"/>
      <c r="S50" s="17"/>
    </row>
    <row r="51" spans="2:20" ht="12.75"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266"/>
      <c r="Q51" s="17"/>
      <c r="R51" s="17"/>
      <c r="S51" s="17"/>
      <c r="T51" s="17"/>
    </row>
  </sheetData>
  <mergeCells count="31">
    <mergeCell ref="A50:H50"/>
    <mergeCell ref="I49:P49"/>
    <mergeCell ref="A48:H48"/>
    <mergeCell ref="I47:P47"/>
    <mergeCell ref="I48:P48"/>
    <mergeCell ref="I50:P50"/>
    <mergeCell ref="A49:H49"/>
    <mergeCell ref="I41:P41"/>
    <mergeCell ref="I42:P42"/>
    <mergeCell ref="A39:H39"/>
    <mergeCell ref="A40:H40"/>
    <mergeCell ref="A41:H41"/>
    <mergeCell ref="A42:H42"/>
    <mergeCell ref="A46:H46"/>
    <mergeCell ref="I43:P43"/>
    <mergeCell ref="I44:P44"/>
    <mergeCell ref="I45:P45"/>
    <mergeCell ref="I46:P46"/>
    <mergeCell ref="A43:H43"/>
    <mergeCell ref="A44:H44"/>
    <mergeCell ref="A45:H45"/>
    <mergeCell ref="A1:C1"/>
    <mergeCell ref="A47:H47"/>
    <mergeCell ref="I4:N4"/>
    <mergeCell ref="I13:N13"/>
    <mergeCell ref="I20:N20"/>
    <mergeCell ref="C4:H4"/>
    <mergeCell ref="C13:H13"/>
    <mergeCell ref="C20:H20"/>
    <mergeCell ref="I39:P39"/>
    <mergeCell ref="I40:P40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6"/>
  <sheetViews>
    <sheetView showGridLines="0" workbookViewId="0" topLeftCell="A1">
      <selection activeCell="A1" sqref="A1:F1"/>
    </sheetView>
  </sheetViews>
  <sheetFormatPr defaultColWidth="9.140625" defaultRowHeight="12.75"/>
  <cols>
    <col min="1" max="2" width="1.7109375" style="104" customWidth="1"/>
    <col min="3" max="3" width="5.140625" style="104" customWidth="1"/>
    <col min="4" max="4" width="24.8515625" style="157" customWidth="1"/>
    <col min="5" max="5" width="13.57421875" style="157" customWidth="1"/>
    <col min="6" max="17" width="7.7109375" style="157" customWidth="1"/>
    <col min="18" max="18" width="13.57421875" style="157" customWidth="1"/>
    <col min="19" max="20" width="1.7109375" style="104" customWidth="1"/>
    <col min="21" max="21" width="3.140625" style="104" customWidth="1"/>
    <col min="22" max="22" width="23.421875" style="157" customWidth="1"/>
    <col min="23" max="16384" width="10.28125" style="16" customWidth="1"/>
  </cols>
  <sheetData>
    <row r="1" spans="1:25" ht="12.75">
      <c r="A1" s="317" t="s">
        <v>288</v>
      </c>
      <c r="B1" s="328"/>
      <c r="C1" s="328"/>
      <c r="D1" s="328"/>
      <c r="E1" s="328"/>
      <c r="F1" s="328"/>
      <c r="G1" s="154"/>
      <c r="H1" s="154"/>
      <c r="I1" s="154"/>
      <c r="J1" s="154"/>
      <c r="M1" s="159"/>
      <c r="O1" s="392" t="s">
        <v>381</v>
      </c>
      <c r="P1" s="392"/>
      <c r="Q1" s="392"/>
      <c r="R1" s="393"/>
      <c r="S1" s="393"/>
      <c r="T1" s="393"/>
      <c r="U1" s="393"/>
      <c r="V1" s="393"/>
      <c r="W1" s="13"/>
      <c r="X1" s="13"/>
      <c r="Y1" s="28"/>
    </row>
    <row r="2" spans="1:22" ht="13.5" thickBot="1">
      <c r="A2" s="158" t="s">
        <v>213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241"/>
      <c r="S2" s="268"/>
      <c r="T2" s="268"/>
      <c r="U2" s="268"/>
      <c r="V2" s="242" t="s">
        <v>383</v>
      </c>
    </row>
    <row r="3" spans="1:22" s="29" customFormat="1" ht="13.5" customHeight="1" thickBot="1">
      <c r="A3" s="397" t="s">
        <v>289</v>
      </c>
      <c r="B3" s="397"/>
      <c r="C3" s="397"/>
      <c r="D3" s="398"/>
      <c r="E3" s="269" t="s">
        <v>290</v>
      </c>
      <c r="F3" s="270">
        <v>1990</v>
      </c>
      <c r="G3" s="270">
        <v>1993</v>
      </c>
      <c r="H3" s="270">
        <v>1994</v>
      </c>
      <c r="I3" s="270">
        <v>1995</v>
      </c>
      <c r="J3" s="270">
        <v>1996</v>
      </c>
      <c r="K3" s="270">
        <v>1997</v>
      </c>
      <c r="L3" s="270">
        <v>1998</v>
      </c>
      <c r="M3" s="270">
        <v>1999</v>
      </c>
      <c r="N3" s="270">
        <v>2000</v>
      </c>
      <c r="O3" s="270">
        <v>2001</v>
      </c>
      <c r="P3" s="270">
        <v>2002</v>
      </c>
      <c r="Q3" s="270">
        <v>2003</v>
      </c>
      <c r="R3" s="271" t="s">
        <v>291</v>
      </c>
      <c r="S3" s="395" t="s">
        <v>292</v>
      </c>
      <c r="T3" s="396"/>
      <c r="U3" s="396"/>
      <c r="V3" s="396"/>
    </row>
    <row r="4" spans="1:22" ht="12.75">
      <c r="A4" s="272"/>
      <c r="B4" s="272"/>
      <c r="C4" s="272"/>
      <c r="D4" s="273"/>
      <c r="E4" s="168"/>
      <c r="F4" s="377" t="s">
        <v>214</v>
      </c>
      <c r="G4" s="336"/>
      <c r="H4" s="336"/>
      <c r="I4" s="336"/>
      <c r="J4" s="336"/>
      <c r="K4" s="336"/>
      <c r="L4" s="343" t="s">
        <v>271</v>
      </c>
      <c r="M4" s="344"/>
      <c r="N4" s="344"/>
      <c r="O4" s="344"/>
      <c r="P4" s="344"/>
      <c r="Q4" s="345"/>
      <c r="R4" s="164"/>
      <c r="S4" s="165"/>
      <c r="T4" s="203"/>
      <c r="U4" s="203"/>
      <c r="V4" s="274"/>
    </row>
    <row r="5" spans="1:22" ht="12.75">
      <c r="A5" s="369" t="s">
        <v>215</v>
      </c>
      <c r="B5" s="328"/>
      <c r="C5" s="328"/>
      <c r="D5" s="355"/>
      <c r="E5" s="168"/>
      <c r="F5" s="221"/>
      <c r="G5" s="221"/>
      <c r="H5" s="221"/>
      <c r="I5" s="221"/>
      <c r="J5" s="221"/>
      <c r="K5" s="221"/>
      <c r="L5" s="221"/>
      <c r="M5" s="221"/>
      <c r="N5" s="275"/>
      <c r="O5" s="275"/>
      <c r="P5" s="275"/>
      <c r="Q5" s="221"/>
      <c r="R5" s="164"/>
      <c r="S5" s="394" t="s">
        <v>216</v>
      </c>
      <c r="T5" s="391"/>
      <c r="U5" s="391"/>
      <c r="V5" s="391"/>
    </row>
    <row r="6" spans="2:22" ht="12.75">
      <c r="B6" s="369" t="s">
        <v>217</v>
      </c>
      <c r="C6" s="328"/>
      <c r="D6" s="355"/>
      <c r="E6" s="168" t="s">
        <v>517</v>
      </c>
      <c r="F6" s="169">
        <v>352139</v>
      </c>
      <c r="G6" s="169">
        <v>331509</v>
      </c>
      <c r="H6" s="169">
        <v>338722</v>
      </c>
      <c r="I6" s="169">
        <v>333433</v>
      </c>
      <c r="J6" s="169">
        <v>317153</v>
      </c>
      <c r="K6" s="169">
        <v>307508</v>
      </c>
      <c r="L6" s="169">
        <v>302856</v>
      </c>
      <c r="M6" s="169">
        <v>290192</v>
      </c>
      <c r="N6" s="169">
        <v>279838</v>
      </c>
      <c r="O6" s="169">
        <v>276438</v>
      </c>
      <c r="P6" s="169">
        <v>278859</v>
      </c>
      <c r="Q6" s="169">
        <v>280491</v>
      </c>
      <c r="R6" s="164" t="s">
        <v>518</v>
      </c>
      <c r="S6" s="165"/>
      <c r="T6" s="390" t="s">
        <v>218</v>
      </c>
      <c r="U6" s="391"/>
      <c r="V6" s="391"/>
    </row>
    <row r="7" spans="2:22" ht="12.75">
      <c r="B7" s="369" t="s">
        <v>219</v>
      </c>
      <c r="C7" s="328"/>
      <c r="D7" s="355"/>
      <c r="E7" s="168" t="s">
        <v>294</v>
      </c>
      <c r="F7" s="169">
        <v>1195</v>
      </c>
      <c r="G7" s="169">
        <v>1061</v>
      </c>
      <c r="H7" s="169">
        <v>1028</v>
      </c>
      <c r="I7" s="169">
        <v>1005</v>
      </c>
      <c r="J7" s="169">
        <v>1100</v>
      </c>
      <c r="K7" s="169">
        <v>1092</v>
      </c>
      <c r="L7" s="169">
        <v>1082</v>
      </c>
      <c r="M7" s="169">
        <v>1071</v>
      </c>
      <c r="N7" s="169">
        <v>1057</v>
      </c>
      <c r="O7" s="169">
        <v>1028</v>
      </c>
      <c r="P7" s="169">
        <v>994</v>
      </c>
      <c r="Q7" s="169">
        <v>956</v>
      </c>
      <c r="R7" s="164" t="s">
        <v>295</v>
      </c>
      <c r="S7" s="165"/>
      <c r="T7" s="390" t="s">
        <v>220</v>
      </c>
      <c r="U7" s="391"/>
      <c r="V7" s="391"/>
    </row>
    <row r="8" spans="2:22" ht="12.75">
      <c r="B8" s="369" t="s">
        <v>221</v>
      </c>
      <c r="C8" s="328"/>
      <c r="D8" s="355"/>
      <c r="E8" s="168" t="s">
        <v>517</v>
      </c>
      <c r="F8" s="169">
        <v>111006</v>
      </c>
      <c r="G8" s="169">
        <v>122171</v>
      </c>
      <c r="H8" s="169">
        <v>127828</v>
      </c>
      <c r="I8" s="169">
        <v>133093</v>
      </c>
      <c r="J8" s="169">
        <v>126424</v>
      </c>
      <c r="K8" s="169">
        <v>126575</v>
      </c>
      <c r="L8" s="169">
        <v>126137</v>
      </c>
      <c r="M8" s="169">
        <v>127500</v>
      </c>
      <c r="N8" s="169">
        <v>137777</v>
      </c>
      <c r="O8" s="169">
        <v>137477</v>
      </c>
      <c r="P8" s="169">
        <v>142069</v>
      </c>
      <c r="Q8" s="169">
        <v>142167</v>
      </c>
      <c r="R8" s="164" t="s">
        <v>518</v>
      </c>
      <c r="S8" s="165"/>
      <c r="T8" s="390" t="s">
        <v>222</v>
      </c>
      <c r="U8" s="391"/>
      <c r="V8" s="391"/>
    </row>
    <row r="9" spans="2:22" ht="12.75">
      <c r="B9" s="369" t="s">
        <v>223</v>
      </c>
      <c r="C9" s="328"/>
      <c r="D9" s="355"/>
      <c r="E9" s="168" t="s">
        <v>517</v>
      </c>
      <c r="F9" s="169">
        <v>190569</v>
      </c>
      <c r="G9" s="169">
        <v>219249</v>
      </c>
      <c r="H9" s="169">
        <v>221978</v>
      </c>
      <c r="I9" s="169">
        <v>229909</v>
      </c>
      <c r="J9" s="169">
        <v>179243</v>
      </c>
      <c r="K9" s="169">
        <v>173850</v>
      </c>
      <c r="L9" s="169">
        <v>191512</v>
      </c>
      <c r="M9" s="169">
        <v>180114</v>
      </c>
      <c r="N9" s="169">
        <v>211399</v>
      </c>
      <c r="O9" s="169">
        <v>210387</v>
      </c>
      <c r="P9" s="169">
        <v>213390</v>
      </c>
      <c r="Q9" s="169">
        <v>219963</v>
      </c>
      <c r="R9" s="164" t="s">
        <v>518</v>
      </c>
      <c r="S9" s="165"/>
      <c r="T9" s="390" t="s">
        <v>224</v>
      </c>
      <c r="U9" s="391"/>
      <c r="V9" s="391"/>
    </row>
    <row r="10" spans="2:22" ht="12.75">
      <c r="B10" s="372" t="s">
        <v>225</v>
      </c>
      <c r="C10" s="305"/>
      <c r="D10" s="349"/>
      <c r="E10" s="168" t="s">
        <v>517</v>
      </c>
      <c r="F10" s="169">
        <v>328637</v>
      </c>
      <c r="G10" s="169">
        <v>287012</v>
      </c>
      <c r="H10" s="169">
        <v>204686</v>
      </c>
      <c r="I10" s="169">
        <v>201150</v>
      </c>
      <c r="J10" s="169">
        <v>156008</v>
      </c>
      <c r="K10" s="169">
        <v>139912</v>
      </c>
      <c r="L10" s="169">
        <v>171575</v>
      </c>
      <c r="M10" s="169">
        <v>186327</v>
      </c>
      <c r="N10" s="169">
        <v>190186</v>
      </c>
      <c r="O10" s="169">
        <v>197229</v>
      </c>
      <c r="P10" s="169">
        <v>196015</v>
      </c>
      <c r="Q10" s="169">
        <v>195834</v>
      </c>
      <c r="R10" s="164" t="s">
        <v>518</v>
      </c>
      <c r="S10" s="165"/>
      <c r="T10" s="389" t="s">
        <v>226</v>
      </c>
      <c r="U10" s="305"/>
      <c r="V10" s="305"/>
    </row>
    <row r="11" spans="2:22" ht="12.75">
      <c r="B11" s="372" t="s">
        <v>227</v>
      </c>
      <c r="C11" s="305"/>
      <c r="D11" s="349"/>
      <c r="E11" s="168" t="s">
        <v>517</v>
      </c>
      <c r="F11" s="204" t="s">
        <v>51</v>
      </c>
      <c r="G11" s="204" t="s">
        <v>51</v>
      </c>
      <c r="H11" s="204" t="s">
        <v>51</v>
      </c>
      <c r="I11" s="204" t="s">
        <v>51</v>
      </c>
      <c r="J11" s="169">
        <v>14931</v>
      </c>
      <c r="K11" s="169">
        <v>23526</v>
      </c>
      <c r="L11" s="169">
        <v>29566</v>
      </c>
      <c r="M11" s="169">
        <v>31073</v>
      </c>
      <c r="N11" s="169">
        <v>26605</v>
      </c>
      <c r="O11" s="169">
        <v>26670</v>
      </c>
      <c r="P11" s="169">
        <v>27584</v>
      </c>
      <c r="Q11" s="169">
        <v>30681</v>
      </c>
      <c r="R11" s="164" t="s">
        <v>518</v>
      </c>
      <c r="S11" s="165"/>
      <c r="T11" s="389" t="s">
        <v>228</v>
      </c>
      <c r="U11" s="305"/>
      <c r="V11" s="305"/>
    </row>
    <row r="12" spans="2:22" ht="12.75">
      <c r="B12" s="369" t="s">
        <v>229</v>
      </c>
      <c r="C12" s="328"/>
      <c r="D12" s="355"/>
      <c r="E12" s="168" t="s">
        <v>517</v>
      </c>
      <c r="F12" s="169">
        <v>118194</v>
      </c>
      <c r="G12" s="169">
        <v>127137</v>
      </c>
      <c r="H12" s="169">
        <v>129453</v>
      </c>
      <c r="I12" s="169">
        <v>139774</v>
      </c>
      <c r="J12" s="169">
        <v>155868</v>
      </c>
      <c r="K12" s="169">
        <v>165754</v>
      </c>
      <c r="L12" s="169">
        <v>174229</v>
      </c>
      <c r="M12" s="169">
        <v>183954</v>
      </c>
      <c r="N12" s="169">
        <v>189881</v>
      </c>
      <c r="O12" s="169">
        <v>200450</v>
      </c>
      <c r="P12" s="169">
        <v>215103</v>
      </c>
      <c r="Q12" s="169">
        <v>233442</v>
      </c>
      <c r="R12" s="164" t="s">
        <v>518</v>
      </c>
      <c r="S12" s="165"/>
      <c r="T12" s="390" t="s">
        <v>230</v>
      </c>
      <c r="U12" s="391"/>
      <c r="V12" s="391"/>
    </row>
    <row r="13" spans="3:22" ht="12.75">
      <c r="C13" s="369" t="s">
        <v>231</v>
      </c>
      <c r="D13" s="355"/>
      <c r="E13" s="168" t="s">
        <v>517</v>
      </c>
      <c r="F13" s="169">
        <v>99501</v>
      </c>
      <c r="G13" s="169">
        <v>113085</v>
      </c>
      <c r="H13" s="169">
        <v>118759</v>
      </c>
      <c r="I13" s="169">
        <v>126345</v>
      </c>
      <c r="J13" s="169">
        <v>139909</v>
      </c>
      <c r="K13" s="169">
        <v>148384</v>
      </c>
      <c r="L13" s="169">
        <v>155318</v>
      </c>
      <c r="M13" s="169">
        <v>163998</v>
      </c>
      <c r="N13" s="169">
        <v>165670</v>
      </c>
      <c r="O13" s="169">
        <v>173321</v>
      </c>
      <c r="P13" s="169">
        <v>184020</v>
      </c>
      <c r="Q13" s="169">
        <v>197956</v>
      </c>
      <c r="R13" s="164" t="s">
        <v>518</v>
      </c>
      <c r="S13" s="165"/>
      <c r="T13" s="203"/>
      <c r="U13" s="390" t="s">
        <v>232</v>
      </c>
      <c r="V13" s="391"/>
    </row>
    <row r="14" spans="3:22" ht="12.75">
      <c r="C14" s="158" t="s">
        <v>388</v>
      </c>
      <c r="D14" s="219" t="s">
        <v>233</v>
      </c>
      <c r="E14" s="168" t="s">
        <v>517</v>
      </c>
      <c r="F14" s="169">
        <v>96379</v>
      </c>
      <c r="G14" s="169">
        <v>109471</v>
      </c>
      <c r="H14" s="169">
        <v>115888</v>
      </c>
      <c r="I14" s="169">
        <v>123460</v>
      </c>
      <c r="J14" s="169">
        <v>136763</v>
      </c>
      <c r="K14" s="169">
        <v>145097</v>
      </c>
      <c r="L14" s="169">
        <v>151719</v>
      </c>
      <c r="M14" s="169">
        <v>159661</v>
      </c>
      <c r="N14" s="169">
        <v>159611</v>
      </c>
      <c r="O14" s="169">
        <v>165687</v>
      </c>
      <c r="P14" s="169">
        <v>174486</v>
      </c>
      <c r="Q14" s="169">
        <v>187287</v>
      </c>
      <c r="R14" s="164" t="s">
        <v>518</v>
      </c>
      <c r="S14" s="165"/>
      <c r="T14" s="203"/>
      <c r="U14" s="203"/>
      <c r="V14" s="274" t="s">
        <v>234</v>
      </c>
    </row>
    <row r="15" spans="4:22" ht="12.75">
      <c r="D15" s="219" t="s">
        <v>297</v>
      </c>
      <c r="E15" s="168" t="s">
        <v>517</v>
      </c>
      <c r="F15" s="169">
        <v>42850</v>
      </c>
      <c r="G15" s="169">
        <v>48137</v>
      </c>
      <c r="H15" s="169">
        <v>50840</v>
      </c>
      <c r="I15" s="169">
        <v>54670</v>
      </c>
      <c r="J15" s="169">
        <v>60555</v>
      </c>
      <c r="K15" s="169">
        <v>64794</v>
      </c>
      <c r="L15" s="169">
        <v>69200</v>
      </c>
      <c r="M15" s="169">
        <v>74006</v>
      </c>
      <c r="N15" s="169">
        <v>77768</v>
      </c>
      <c r="O15" s="169">
        <v>79860</v>
      </c>
      <c r="P15" s="169">
        <v>85558</v>
      </c>
      <c r="Q15" s="169">
        <v>93042</v>
      </c>
      <c r="R15" s="164" t="s">
        <v>518</v>
      </c>
      <c r="S15" s="165"/>
      <c r="T15" s="203"/>
      <c r="U15" s="203"/>
      <c r="V15" s="220" t="s">
        <v>298</v>
      </c>
    </row>
    <row r="16" spans="4:22" ht="12.75">
      <c r="D16" s="219" t="s">
        <v>235</v>
      </c>
      <c r="E16" s="168" t="s">
        <v>517</v>
      </c>
      <c r="F16" s="169">
        <v>3122</v>
      </c>
      <c r="G16" s="169">
        <v>3614</v>
      </c>
      <c r="H16" s="169">
        <v>2871</v>
      </c>
      <c r="I16" s="169">
        <v>2885</v>
      </c>
      <c r="J16" s="169">
        <v>3146</v>
      </c>
      <c r="K16" s="169">
        <v>3287</v>
      </c>
      <c r="L16" s="169">
        <v>3599</v>
      </c>
      <c r="M16" s="169">
        <v>4337</v>
      </c>
      <c r="N16" s="169">
        <v>6059</v>
      </c>
      <c r="O16" s="169">
        <v>7634</v>
      </c>
      <c r="P16" s="169">
        <v>9534</v>
      </c>
      <c r="Q16" s="169">
        <v>10669</v>
      </c>
      <c r="R16" s="164" t="s">
        <v>518</v>
      </c>
      <c r="S16" s="165"/>
      <c r="T16" s="203"/>
      <c r="U16" s="203"/>
      <c r="V16" s="274" t="s">
        <v>236</v>
      </c>
    </row>
    <row r="17" spans="3:22" ht="12.75">
      <c r="C17" s="369" t="s">
        <v>237</v>
      </c>
      <c r="D17" s="355"/>
      <c r="E17" s="168" t="s">
        <v>517</v>
      </c>
      <c r="F17" s="169">
        <v>18693</v>
      </c>
      <c r="G17" s="169">
        <v>14052</v>
      </c>
      <c r="H17" s="169">
        <v>10694</v>
      </c>
      <c r="I17" s="169">
        <v>13429</v>
      </c>
      <c r="J17" s="169">
        <v>15959</v>
      </c>
      <c r="K17" s="169">
        <v>17370</v>
      </c>
      <c r="L17" s="169">
        <v>18911</v>
      </c>
      <c r="M17" s="169">
        <v>19956</v>
      </c>
      <c r="N17" s="169">
        <v>24211</v>
      </c>
      <c r="O17" s="169">
        <v>27129</v>
      </c>
      <c r="P17" s="169">
        <v>31083</v>
      </c>
      <c r="Q17" s="169">
        <v>35486</v>
      </c>
      <c r="R17" s="164" t="s">
        <v>518</v>
      </c>
      <c r="S17" s="165"/>
      <c r="T17" s="203"/>
      <c r="U17" s="390" t="s">
        <v>272</v>
      </c>
      <c r="V17" s="391"/>
    </row>
    <row r="18" spans="1:22" ht="12.75">
      <c r="A18" s="369" t="s">
        <v>238</v>
      </c>
      <c r="B18" s="328"/>
      <c r="C18" s="328"/>
      <c r="D18" s="355"/>
      <c r="E18" s="168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4"/>
      <c r="S18" s="394" t="s">
        <v>239</v>
      </c>
      <c r="T18" s="391"/>
      <c r="U18" s="391"/>
      <c r="V18" s="391"/>
    </row>
    <row r="19" spans="2:22" ht="12.75">
      <c r="B19" s="369" t="s">
        <v>217</v>
      </c>
      <c r="C19" s="328"/>
      <c r="D19" s="355"/>
      <c r="E19" s="168" t="s">
        <v>517</v>
      </c>
      <c r="F19" s="169">
        <v>32112</v>
      </c>
      <c r="G19" s="169">
        <v>27394</v>
      </c>
      <c r="H19" s="169">
        <v>27695</v>
      </c>
      <c r="I19" s="169">
        <v>28080</v>
      </c>
      <c r="J19" s="169">
        <v>27635</v>
      </c>
      <c r="K19" s="169">
        <v>25897</v>
      </c>
      <c r="L19" s="169">
        <v>25296</v>
      </c>
      <c r="M19" s="169">
        <v>24484</v>
      </c>
      <c r="N19" s="169">
        <v>23800</v>
      </c>
      <c r="O19" s="169">
        <v>23345</v>
      </c>
      <c r="P19" s="169">
        <v>23198</v>
      </c>
      <c r="Q19" s="169">
        <v>23244</v>
      </c>
      <c r="R19" s="164" t="s">
        <v>518</v>
      </c>
      <c r="S19" s="165"/>
      <c r="T19" s="390" t="s">
        <v>218</v>
      </c>
      <c r="U19" s="391"/>
      <c r="V19" s="391"/>
    </row>
    <row r="20" spans="2:22" ht="12.75">
      <c r="B20" s="369" t="s">
        <v>219</v>
      </c>
      <c r="C20" s="328"/>
      <c r="D20" s="355"/>
      <c r="E20" s="168" t="s">
        <v>517</v>
      </c>
      <c r="F20" s="169">
        <v>63110</v>
      </c>
      <c r="G20" s="169">
        <v>63767</v>
      </c>
      <c r="H20" s="169">
        <v>63531</v>
      </c>
      <c r="I20" s="169">
        <v>63019</v>
      </c>
      <c r="J20" s="169">
        <v>69578</v>
      </c>
      <c r="K20" s="169">
        <v>65259</v>
      </c>
      <c r="L20" s="169">
        <v>65370</v>
      </c>
      <c r="M20" s="169">
        <v>67678</v>
      </c>
      <c r="N20" s="169">
        <v>68155</v>
      </c>
      <c r="O20" s="169">
        <v>67594</v>
      </c>
      <c r="P20" s="169">
        <v>66620</v>
      </c>
      <c r="Q20" s="169">
        <v>65615</v>
      </c>
      <c r="R20" s="164" t="s">
        <v>518</v>
      </c>
      <c r="S20" s="165"/>
      <c r="T20" s="390" t="s">
        <v>220</v>
      </c>
      <c r="U20" s="391"/>
      <c r="V20" s="391"/>
    </row>
    <row r="21" spans="2:22" ht="12.75">
      <c r="B21" s="369" t="s">
        <v>221</v>
      </c>
      <c r="C21" s="328"/>
      <c r="D21" s="355"/>
      <c r="E21" s="168" t="s">
        <v>517</v>
      </c>
      <c r="F21" s="169">
        <v>7135</v>
      </c>
      <c r="G21" s="169">
        <v>8965</v>
      </c>
      <c r="H21" s="169">
        <v>10057</v>
      </c>
      <c r="I21" s="169">
        <v>10903</v>
      </c>
      <c r="J21" s="169">
        <v>10987</v>
      </c>
      <c r="K21" s="169">
        <v>10419</v>
      </c>
      <c r="L21" s="169">
        <v>10284</v>
      </c>
      <c r="M21" s="169">
        <v>10749</v>
      </c>
      <c r="N21" s="169">
        <v>11502</v>
      </c>
      <c r="O21" s="169">
        <v>11665</v>
      </c>
      <c r="P21" s="169">
        <v>11991</v>
      </c>
      <c r="Q21" s="169">
        <v>12175</v>
      </c>
      <c r="R21" s="164" t="s">
        <v>518</v>
      </c>
      <c r="S21" s="165"/>
      <c r="T21" s="390" t="s">
        <v>222</v>
      </c>
      <c r="U21" s="391"/>
      <c r="V21" s="391"/>
    </row>
    <row r="22" spans="2:22" ht="12.75">
      <c r="B22" s="369" t="s">
        <v>223</v>
      </c>
      <c r="C22" s="328"/>
      <c r="D22" s="355"/>
      <c r="E22" s="168" t="s">
        <v>517</v>
      </c>
      <c r="F22" s="169">
        <v>12889</v>
      </c>
      <c r="G22" s="169">
        <v>16854</v>
      </c>
      <c r="H22" s="169">
        <v>17310</v>
      </c>
      <c r="I22" s="169">
        <v>18458</v>
      </c>
      <c r="J22" s="169">
        <v>16563</v>
      </c>
      <c r="K22" s="169">
        <v>14989</v>
      </c>
      <c r="L22" s="169">
        <v>17584</v>
      </c>
      <c r="M22" s="169">
        <v>17296</v>
      </c>
      <c r="N22" s="169">
        <v>19414</v>
      </c>
      <c r="O22" s="169">
        <v>19581</v>
      </c>
      <c r="P22" s="169">
        <v>19977</v>
      </c>
      <c r="Q22" s="169">
        <v>20791</v>
      </c>
      <c r="R22" s="164" t="s">
        <v>518</v>
      </c>
      <c r="S22" s="165"/>
      <c r="T22" s="390" t="s">
        <v>224</v>
      </c>
      <c r="U22" s="391"/>
      <c r="V22" s="391"/>
    </row>
    <row r="23" spans="2:22" ht="12.75" customHeight="1">
      <c r="B23" s="372" t="s">
        <v>225</v>
      </c>
      <c r="C23" s="305"/>
      <c r="D23" s="349"/>
      <c r="E23" s="168" t="s">
        <v>517</v>
      </c>
      <c r="F23" s="169">
        <v>10502</v>
      </c>
      <c r="G23" s="169">
        <v>11243</v>
      </c>
      <c r="H23" s="169">
        <v>11585</v>
      </c>
      <c r="I23" s="169">
        <v>8344</v>
      </c>
      <c r="J23" s="169">
        <v>7661</v>
      </c>
      <c r="K23" s="169">
        <v>6634</v>
      </c>
      <c r="L23" s="169">
        <v>9220</v>
      </c>
      <c r="M23" s="169">
        <v>9751</v>
      </c>
      <c r="N23" s="169">
        <v>10042</v>
      </c>
      <c r="O23" s="169">
        <v>10669</v>
      </c>
      <c r="P23" s="169">
        <v>11052</v>
      </c>
      <c r="Q23" s="169">
        <v>11083</v>
      </c>
      <c r="R23" s="164" t="s">
        <v>518</v>
      </c>
      <c r="S23" s="165"/>
      <c r="T23" s="389" t="s">
        <v>226</v>
      </c>
      <c r="U23" s="305"/>
      <c r="V23" s="305"/>
    </row>
    <row r="24" spans="2:22" ht="12.75" customHeight="1">
      <c r="B24" s="372" t="s">
        <v>227</v>
      </c>
      <c r="C24" s="305"/>
      <c r="D24" s="349"/>
      <c r="E24" s="168" t="s">
        <v>517</v>
      </c>
      <c r="F24" s="204" t="s">
        <v>51</v>
      </c>
      <c r="G24" s="204" t="s">
        <v>51</v>
      </c>
      <c r="H24" s="204" t="s">
        <v>51</v>
      </c>
      <c r="I24" s="204" t="s">
        <v>51</v>
      </c>
      <c r="J24" s="169">
        <v>1966</v>
      </c>
      <c r="K24" s="169">
        <v>2241</v>
      </c>
      <c r="L24" s="169">
        <v>2764</v>
      </c>
      <c r="M24" s="169">
        <v>2917</v>
      </c>
      <c r="N24" s="169">
        <v>2679</v>
      </c>
      <c r="O24" s="169">
        <v>2738</v>
      </c>
      <c r="P24" s="169">
        <v>3061</v>
      </c>
      <c r="Q24" s="169">
        <v>3237</v>
      </c>
      <c r="R24" s="164" t="s">
        <v>518</v>
      </c>
      <c r="S24" s="165"/>
      <c r="T24" s="389" t="s">
        <v>228</v>
      </c>
      <c r="U24" s="305"/>
      <c r="V24" s="305"/>
    </row>
    <row r="25" spans="2:22" ht="12.75">
      <c r="B25" s="369" t="s">
        <v>240</v>
      </c>
      <c r="C25" s="328"/>
      <c r="D25" s="355"/>
      <c r="E25" s="168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4"/>
      <c r="S25" s="165"/>
      <c r="T25" s="390" t="s">
        <v>241</v>
      </c>
      <c r="U25" s="391"/>
      <c r="V25" s="391"/>
    </row>
    <row r="26" spans="3:22" ht="12.75">
      <c r="C26" s="369" t="s">
        <v>242</v>
      </c>
      <c r="D26" s="355"/>
      <c r="E26" s="168" t="s">
        <v>517</v>
      </c>
      <c r="F26" s="169">
        <v>4026</v>
      </c>
      <c r="G26" s="169">
        <v>4437</v>
      </c>
      <c r="H26" s="169">
        <v>4169</v>
      </c>
      <c r="I26" s="169">
        <v>4177</v>
      </c>
      <c r="J26" s="169">
        <v>4220</v>
      </c>
      <c r="K26" s="169">
        <v>4290</v>
      </c>
      <c r="L26" s="169">
        <v>4346</v>
      </c>
      <c r="M26" s="169">
        <v>4550</v>
      </c>
      <c r="N26" s="169">
        <v>4203</v>
      </c>
      <c r="O26" s="169">
        <v>4537</v>
      </c>
      <c r="P26" s="169">
        <v>4750</v>
      </c>
      <c r="Q26" s="169">
        <v>4757</v>
      </c>
      <c r="R26" s="164" t="s">
        <v>518</v>
      </c>
      <c r="S26" s="165"/>
      <c r="T26" s="203"/>
      <c r="U26" s="390" t="s">
        <v>243</v>
      </c>
      <c r="V26" s="391"/>
    </row>
    <row r="27" spans="3:22" ht="12.75">
      <c r="C27" s="369" t="s">
        <v>244</v>
      </c>
      <c r="D27" s="355"/>
      <c r="E27" s="168" t="s">
        <v>517</v>
      </c>
      <c r="F27" s="169">
        <v>7506</v>
      </c>
      <c r="G27" s="169">
        <v>9026</v>
      </c>
      <c r="H27" s="169">
        <v>8458</v>
      </c>
      <c r="I27" s="169">
        <v>8715</v>
      </c>
      <c r="J27" s="169">
        <v>8749</v>
      </c>
      <c r="K27" s="169">
        <v>8926</v>
      </c>
      <c r="L27" s="169">
        <v>8946</v>
      </c>
      <c r="M27" s="169">
        <v>8710</v>
      </c>
      <c r="N27" s="169">
        <v>8588</v>
      </c>
      <c r="O27" s="169">
        <v>9104</v>
      </c>
      <c r="P27" s="169">
        <v>9492</v>
      </c>
      <c r="Q27" s="169">
        <v>9464</v>
      </c>
      <c r="R27" s="164" t="s">
        <v>518</v>
      </c>
      <c r="S27" s="165"/>
      <c r="T27" s="203"/>
      <c r="U27" s="390" t="s">
        <v>245</v>
      </c>
      <c r="V27" s="391"/>
    </row>
    <row r="28" spans="1:22" ht="12.75">
      <c r="A28" s="339" t="s">
        <v>246</v>
      </c>
      <c r="B28" s="339"/>
      <c r="C28" s="339"/>
      <c r="D28" s="350"/>
      <c r="E28" s="231"/>
      <c r="F28" s="67"/>
      <c r="G28" s="67"/>
      <c r="H28" s="67"/>
      <c r="I28" s="67"/>
      <c r="J28" s="67"/>
      <c r="K28" s="67"/>
      <c r="L28" s="67"/>
      <c r="M28" s="56"/>
      <c r="N28" s="56"/>
      <c r="O28" s="56"/>
      <c r="P28" s="56"/>
      <c r="Q28" s="67"/>
      <c r="R28" s="277"/>
      <c r="S28" s="46" t="s">
        <v>247</v>
      </c>
      <c r="T28" s="47"/>
      <c r="U28" s="47"/>
      <c r="V28" s="71"/>
    </row>
    <row r="29" spans="1:22" ht="12.75">
      <c r="A29" s="85"/>
      <c r="B29" s="339" t="s">
        <v>248</v>
      </c>
      <c r="C29" s="339"/>
      <c r="D29" s="350"/>
      <c r="E29" s="231" t="s">
        <v>249</v>
      </c>
      <c r="F29" s="278" t="s">
        <v>327</v>
      </c>
      <c r="G29" s="278" t="s">
        <v>327</v>
      </c>
      <c r="H29" s="278" t="s">
        <v>327</v>
      </c>
      <c r="I29" s="278" t="s">
        <v>327</v>
      </c>
      <c r="J29" s="278" t="s">
        <v>327</v>
      </c>
      <c r="K29" s="67">
        <v>66113</v>
      </c>
      <c r="L29" s="67">
        <v>64704</v>
      </c>
      <c r="M29" s="67">
        <v>69966</v>
      </c>
      <c r="N29" s="67">
        <v>70632</v>
      </c>
      <c r="O29" s="67">
        <v>45374</v>
      </c>
      <c r="P29" s="67">
        <v>36836</v>
      </c>
      <c r="Q29" s="67">
        <v>26232</v>
      </c>
      <c r="R29" s="277" t="s">
        <v>250</v>
      </c>
      <c r="S29" s="46"/>
      <c r="T29" s="309" t="s">
        <v>273</v>
      </c>
      <c r="U29" s="305"/>
      <c r="V29" s="305"/>
    </row>
    <row r="30" spans="1:22" ht="12.75">
      <c r="A30" s="103"/>
      <c r="B30" s="339" t="s">
        <v>251</v>
      </c>
      <c r="C30" s="339"/>
      <c r="D30" s="350"/>
      <c r="E30" s="231" t="s">
        <v>249</v>
      </c>
      <c r="F30" s="278" t="s">
        <v>327</v>
      </c>
      <c r="G30" s="278" t="s">
        <v>327</v>
      </c>
      <c r="H30" s="278" t="s">
        <v>327</v>
      </c>
      <c r="I30" s="278" t="s">
        <v>327</v>
      </c>
      <c r="J30" s="278" t="s">
        <v>327</v>
      </c>
      <c r="K30" s="67">
        <v>13727</v>
      </c>
      <c r="L30" s="67">
        <v>13940</v>
      </c>
      <c r="M30" s="67">
        <v>14483</v>
      </c>
      <c r="N30" s="56">
        <v>14268</v>
      </c>
      <c r="O30" s="56">
        <v>49523</v>
      </c>
      <c r="P30" s="56">
        <v>67926</v>
      </c>
      <c r="Q30" s="67">
        <v>84309</v>
      </c>
      <c r="R30" s="277" t="s">
        <v>250</v>
      </c>
      <c r="S30" s="46"/>
      <c r="T30" s="309" t="s">
        <v>274</v>
      </c>
      <c r="U30" s="305"/>
      <c r="V30" s="305"/>
    </row>
    <row r="31" spans="4:22" ht="12.75">
      <c r="D31" s="159"/>
      <c r="E31" s="244"/>
      <c r="F31" s="364" t="s">
        <v>252</v>
      </c>
      <c r="G31" s="338"/>
      <c r="H31" s="338"/>
      <c r="I31" s="338"/>
      <c r="J31" s="338"/>
      <c r="K31" s="338"/>
      <c r="L31" s="321" t="s">
        <v>253</v>
      </c>
      <c r="M31" s="322"/>
      <c r="N31" s="322"/>
      <c r="O31" s="322"/>
      <c r="P31" s="322"/>
      <c r="Q31" s="323"/>
      <c r="R31" s="164"/>
      <c r="S31" s="165"/>
      <c r="T31" s="203"/>
      <c r="U31" s="203"/>
      <c r="V31" s="274"/>
    </row>
    <row r="32" spans="1:22" ht="12.75">
      <c r="A32" s="369" t="s">
        <v>254</v>
      </c>
      <c r="B32" s="328"/>
      <c r="C32" s="328"/>
      <c r="D32" s="355"/>
      <c r="E32" s="168"/>
      <c r="F32" s="221"/>
      <c r="G32" s="221"/>
      <c r="H32" s="221"/>
      <c r="I32" s="169"/>
      <c r="J32" s="221"/>
      <c r="K32" s="169"/>
      <c r="L32" s="169"/>
      <c r="M32" s="169"/>
      <c r="N32" s="169"/>
      <c r="O32" s="169"/>
      <c r="P32" s="169"/>
      <c r="Q32" s="169"/>
      <c r="R32" s="164"/>
      <c r="S32" s="394" t="s">
        <v>255</v>
      </c>
      <c r="T32" s="391"/>
      <c r="U32" s="391"/>
      <c r="V32" s="391"/>
    </row>
    <row r="33" spans="2:22" ht="12.75">
      <c r="B33" s="369" t="s">
        <v>256</v>
      </c>
      <c r="C33" s="328"/>
      <c r="D33" s="355"/>
      <c r="E33" s="168"/>
      <c r="F33" s="169">
        <v>75</v>
      </c>
      <c r="G33" s="169">
        <v>78</v>
      </c>
      <c r="H33" s="169">
        <v>83</v>
      </c>
      <c r="I33" s="169">
        <v>81</v>
      </c>
      <c r="J33" s="169">
        <v>81</v>
      </c>
      <c r="K33" s="169">
        <v>89</v>
      </c>
      <c r="L33" s="169">
        <v>80</v>
      </c>
      <c r="M33" s="169">
        <v>84</v>
      </c>
      <c r="N33" s="169">
        <v>84</v>
      </c>
      <c r="O33" s="169">
        <v>91</v>
      </c>
      <c r="P33" s="169">
        <v>92</v>
      </c>
      <c r="Q33" s="169">
        <v>96</v>
      </c>
      <c r="R33" s="164"/>
      <c r="S33" s="165"/>
      <c r="T33" s="390" t="s">
        <v>257</v>
      </c>
      <c r="U33" s="391"/>
      <c r="V33" s="391"/>
    </row>
    <row r="34" spans="2:22" ht="12.75">
      <c r="B34" s="369" t="s">
        <v>258</v>
      </c>
      <c r="C34" s="328"/>
      <c r="D34" s="355"/>
      <c r="E34" s="168"/>
      <c r="F34" s="169">
        <v>16319</v>
      </c>
      <c r="G34" s="169">
        <v>14215</v>
      </c>
      <c r="H34" s="169">
        <v>14510</v>
      </c>
      <c r="I34" s="169">
        <v>13814</v>
      </c>
      <c r="J34" s="169">
        <v>14272</v>
      </c>
      <c r="K34" s="169">
        <v>14589</v>
      </c>
      <c r="L34" s="169">
        <v>14609</v>
      </c>
      <c r="M34" s="169">
        <v>14454</v>
      </c>
      <c r="N34" s="169">
        <v>14196</v>
      </c>
      <c r="O34" s="169">
        <v>14198</v>
      </c>
      <c r="P34" s="169">
        <v>13837</v>
      </c>
      <c r="Q34" s="169">
        <v>13409</v>
      </c>
      <c r="R34" s="164"/>
      <c r="S34" s="165"/>
      <c r="T34" s="390" t="s">
        <v>259</v>
      </c>
      <c r="U34" s="391"/>
      <c r="V34" s="391"/>
    </row>
    <row r="35" spans="2:22" ht="12.75">
      <c r="B35" s="369" t="s">
        <v>260</v>
      </c>
      <c r="C35" s="328"/>
      <c r="D35" s="355"/>
      <c r="E35" s="168" t="s">
        <v>50</v>
      </c>
      <c r="F35" s="169">
        <v>5834</v>
      </c>
      <c r="G35" s="169">
        <v>4265</v>
      </c>
      <c r="H35" s="169">
        <v>4431</v>
      </c>
      <c r="I35" s="169">
        <v>4305</v>
      </c>
      <c r="J35" s="169">
        <v>4578</v>
      </c>
      <c r="K35" s="169">
        <v>4538</v>
      </c>
      <c r="L35" s="169">
        <v>4541</v>
      </c>
      <c r="M35" s="169">
        <v>4443</v>
      </c>
      <c r="N35" s="169">
        <v>4289</v>
      </c>
      <c r="O35" s="169">
        <v>4105</v>
      </c>
      <c r="P35" s="169">
        <v>3989</v>
      </c>
      <c r="Q35" s="169">
        <v>3837</v>
      </c>
      <c r="R35" s="164" t="s">
        <v>52</v>
      </c>
      <c r="S35" s="165"/>
      <c r="T35" s="390" t="s">
        <v>261</v>
      </c>
      <c r="U35" s="391"/>
      <c r="V35" s="391"/>
    </row>
    <row r="36" spans="1:22" ht="12.75">
      <c r="A36" s="369" t="s">
        <v>262</v>
      </c>
      <c r="B36" s="328"/>
      <c r="C36" s="328"/>
      <c r="D36" s="355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279"/>
      <c r="Q36" s="280"/>
      <c r="R36" s="164"/>
      <c r="S36" s="394" t="s">
        <v>263</v>
      </c>
      <c r="T36" s="391"/>
      <c r="U36" s="391"/>
      <c r="V36" s="391"/>
    </row>
    <row r="37" spans="2:22" ht="12.75">
      <c r="B37" s="369" t="s">
        <v>256</v>
      </c>
      <c r="C37" s="328"/>
      <c r="D37" s="355"/>
      <c r="E37" s="168"/>
      <c r="F37" s="204" t="s">
        <v>51</v>
      </c>
      <c r="G37" s="204" t="s">
        <v>51</v>
      </c>
      <c r="H37" s="204" t="s">
        <v>51</v>
      </c>
      <c r="I37" s="169">
        <v>18</v>
      </c>
      <c r="J37" s="169">
        <v>23</v>
      </c>
      <c r="K37" s="169">
        <v>20</v>
      </c>
      <c r="L37" s="169">
        <v>19</v>
      </c>
      <c r="M37" s="169">
        <v>32</v>
      </c>
      <c r="N37" s="169">
        <v>27</v>
      </c>
      <c r="O37" s="169">
        <v>39</v>
      </c>
      <c r="P37" s="169">
        <v>37</v>
      </c>
      <c r="Q37" s="169">
        <v>31</v>
      </c>
      <c r="R37" s="164"/>
      <c r="S37" s="165"/>
      <c r="T37" s="390" t="s">
        <v>257</v>
      </c>
      <c r="U37" s="391"/>
      <c r="V37" s="391"/>
    </row>
    <row r="38" spans="2:22" ht="12.75">
      <c r="B38" s="369" t="s">
        <v>258</v>
      </c>
      <c r="C38" s="328"/>
      <c r="D38" s="355"/>
      <c r="E38" s="168"/>
      <c r="F38" s="204" t="s">
        <v>51</v>
      </c>
      <c r="G38" s="204" t="s">
        <v>51</v>
      </c>
      <c r="H38" s="204" t="s">
        <v>51</v>
      </c>
      <c r="I38" s="169">
        <v>4713</v>
      </c>
      <c r="J38" s="169">
        <v>5141</v>
      </c>
      <c r="K38" s="169">
        <v>4807</v>
      </c>
      <c r="L38" s="169">
        <v>5727</v>
      </c>
      <c r="M38" s="169">
        <v>8520</v>
      </c>
      <c r="N38" s="169">
        <v>7801</v>
      </c>
      <c r="O38" s="169">
        <v>9752</v>
      </c>
      <c r="P38" s="169">
        <v>7020</v>
      </c>
      <c r="Q38" s="169">
        <v>6838</v>
      </c>
      <c r="R38" s="164"/>
      <c r="S38" s="165"/>
      <c r="T38" s="390" t="s">
        <v>259</v>
      </c>
      <c r="U38" s="391"/>
      <c r="V38" s="391"/>
    </row>
    <row r="39" spans="2:22" ht="12.75">
      <c r="B39" s="369" t="s">
        <v>260</v>
      </c>
      <c r="C39" s="328"/>
      <c r="D39" s="355"/>
      <c r="E39" s="168" t="s">
        <v>50</v>
      </c>
      <c r="F39" s="204" t="s">
        <v>51</v>
      </c>
      <c r="G39" s="204" t="s">
        <v>51</v>
      </c>
      <c r="H39" s="204" t="s">
        <v>51</v>
      </c>
      <c r="I39" s="169">
        <v>942</v>
      </c>
      <c r="J39" s="169">
        <v>1441</v>
      </c>
      <c r="K39" s="169">
        <v>1419</v>
      </c>
      <c r="L39" s="169">
        <v>1192</v>
      </c>
      <c r="M39" s="281" t="s">
        <v>327</v>
      </c>
      <c r="N39" s="281" t="s">
        <v>327</v>
      </c>
      <c r="O39" s="281" t="s">
        <v>327</v>
      </c>
      <c r="P39" s="281" t="s">
        <v>327</v>
      </c>
      <c r="Q39" s="281" t="s">
        <v>327</v>
      </c>
      <c r="R39" s="164" t="s">
        <v>52</v>
      </c>
      <c r="S39" s="165"/>
      <c r="T39" s="390" t="s">
        <v>261</v>
      </c>
      <c r="U39" s="391"/>
      <c r="V39" s="391"/>
    </row>
    <row r="40" spans="1:22" ht="12.75">
      <c r="A40" s="369" t="s">
        <v>264</v>
      </c>
      <c r="B40" s="328"/>
      <c r="C40" s="328"/>
      <c r="D40" s="355"/>
      <c r="E40" s="168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4"/>
      <c r="S40" s="394" t="s">
        <v>265</v>
      </c>
      <c r="T40" s="391"/>
      <c r="U40" s="391"/>
      <c r="V40" s="391"/>
    </row>
    <row r="41" spans="2:22" ht="21" customHeight="1">
      <c r="B41" s="369" t="s">
        <v>266</v>
      </c>
      <c r="C41" s="328"/>
      <c r="D41" s="355"/>
      <c r="E41" s="168" t="s">
        <v>267</v>
      </c>
      <c r="F41" s="169">
        <v>1870</v>
      </c>
      <c r="G41" s="169">
        <v>1367</v>
      </c>
      <c r="H41" s="169">
        <v>1977</v>
      </c>
      <c r="I41" s="169">
        <v>4380</v>
      </c>
      <c r="J41" s="169">
        <v>5028</v>
      </c>
      <c r="K41" s="169">
        <v>5263</v>
      </c>
      <c r="L41" s="169">
        <v>5440</v>
      </c>
      <c r="M41" s="169">
        <v>3894</v>
      </c>
      <c r="N41" s="169">
        <v>3295</v>
      </c>
      <c r="O41" s="169">
        <v>3469</v>
      </c>
      <c r="P41" s="169">
        <v>3636</v>
      </c>
      <c r="Q41" s="169">
        <v>3372</v>
      </c>
      <c r="R41" s="164" t="s">
        <v>268</v>
      </c>
      <c r="S41" s="165"/>
      <c r="T41" s="399" t="s">
        <v>275</v>
      </c>
      <c r="U41" s="399"/>
      <c r="V41" s="399"/>
    </row>
    <row r="42" spans="2:22" ht="12.75">
      <c r="B42" s="369" t="s">
        <v>269</v>
      </c>
      <c r="C42" s="328"/>
      <c r="D42" s="355"/>
      <c r="E42" s="168" t="s">
        <v>267</v>
      </c>
      <c r="F42" s="169">
        <v>4136</v>
      </c>
      <c r="G42" s="169">
        <v>8203</v>
      </c>
      <c r="H42" s="169">
        <v>9309</v>
      </c>
      <c r="I42" s="169">
        <v>8994</v>
      </c>
      <c r="J42" s="169">
        <v>10244</v>
      </c>
      <c r="K42" s="169">
        <v>11519</v>
      </c>
      <c r="L42" s="169">
        <v>11738</v>
      </c>
      <c r="M42" s="169">
        <v>12551</v>
      </c>
      <c r="N42" s="169">
        <v>11965</v>
      </c>
      <c r="O42" s="169">
        <v>14321</v>
      </c>
      <c r="P42" s="169">
        <v>14278</v>
      </c>
      <c r="Q42" s="169">
        <v>16451</v>
      </c>
      <c r="R42" s="164" t="s">
        <v>268</v>
      </c>
      <c r="S42" s="165"/>
      <c r="T42" s="390" t="s">
        <v>270</v>
      </c>
      <c r="U42" s="391"/>
      <c r="V42" s="391"/>
    </row>
    <row r="43" spans="2:22" ht="12.75">
      <c r="B43" s="158"/>
      <c r="D43" s="272"/>
      <c r="E43" s="167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265"/>
      <c r="S43" s="203"/>
      <c r="T43" s="203"/>
      <c r="U43" s="276"/>
      <c r="V43" s="276"/>
    </row>
    <row r="44" spans="1:27" s="9" customFormat="1" ht="12.75" customHeight="1">
      <c r="A44" s="325" t="s">
        <v>276</v>
      </c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82" t="s">
        <v>277</v>
      </c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27"/>
      <c r="X44" s="27"/>
      <c r="Y44" s="27"/>
      <c r="Z44" s="27"/>
      <c r="AA44" s="27"/>
    </row>
    <row r="45" spans="1:27" s="9" customFormat="1" ht="12.75" customHeight="1">
      <c r="A45" s="325" t="s">
        <v>278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9" t="s">
        <v>279</v>
      </c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27"/>
      <c r="X45" s="27"/>
      <c r="Y45" s="27"/>
      <c r="Z45" s="27"/>
      <c r="AA45" s="27"/>
    </row>
    <row r="46" spans="1:27" s="9" customFormat="1" ht="34.5" customHeight="1">
      <c r="A46" s="325" t="s">
        <v>280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9" t="s">
        <v>281</v>
      </c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27"/>
      <c r="X46" s="27"/>
      <c r="Y46" s="27"/>
      <c r="Z46" s="27"/>
      <c r="AA46" s="27"/>
    </row>
    <row r="47" spans="1:27" s="9" customFormat="1" ht="24" customHeight="1">
      <c r="A47" s="385" t="s">
        <v>282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31" t="s">
        <v>283</v>
      </c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27"/>
      <c r="X47" s="27"/>
      <c r="Y47" s="27"/>
      <c r="Z47" s="27"/>
      <c r="AA47" s="27"/>
    </row>
    <row r="48" spans="1:27" s="9" customFormat="1" ht="23.25" customHeight="1">
      <c r="A48" s="325" t="s">
        <v>284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29" t="s">
        <v>285</v>
      </c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27"/>
      <c r="X48" s="27"/>
      <c r="Y48" s="27"/>
      <c r="Z48" s="27"/>
      <c r="AA48" s="27"/>
    </row>
    <row r="49" spans="1:27" s="9" customFormat="1" ht="12.75">
      <c r="A49" s="325" t="s">
        <v>286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82" t="s">
        <v>287</v>
      </c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27"/>
      <c r="X49" s="27"/>
      <c r="Y49" s="27"/>
      <c r="Z49" s="27"/>
      <c r="AA49" s="27"/>
    </row>
    <row r="50" spans="1:22" ht="24" customHeight="1">
      <c r="A50" s="385"/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400"/>
      <c r="M50" s="326"/>
      <c r="N50" s="326"/>
      <c r="O50" s="326"/>
      <c r="P50" s="326"/>
      <c r="Q50" s="326"/>
      <c r="R50" s="326"/>
      <c r="S50" s="326"/>
      <c r="T50" s="326"/>
      <c r="U50" s="326"/>
      <c r="V50" s="326"/>
    </row>
    <row r="51" spans="4:17" ht="12.75">
      <c r="D51" s="104"/>
      <c r="N51" s="104"/>
      <c r="O51" s="104"/>
      <c r="P51" s="104"/>
      <c r="Q51" s="104"/>
    </row>
    <row r="52" spans="4:17" ht="12.75">
      <c r="D52" s="104"/>
      <c r="N52" s="104"/>
      <c r="O52" s="104"/>
      <c r="P52" s="104"/>
      <c r="Q52" s="104"/>
    </row>
    <row r="53" ht="12.75">
      <c r="D53" s="104"/>
    </row>
    <row r="54" ht="12.75">
      <c r="D54" s="104"/>
    </row>
    <row r="55" ht="12.75">
      <c r="D55" s="104"/>
    </row>
    <row r="56" ht="12.75">
      <c r="D56" s="104"/>
    </row>
    <row r="57" ht="12.75">
      <c r="D57" s="104"/>
    </row>
    <row r="58" ht="12.75">
      <c r="D58" s="104"/>
    </row>
    <row r="59" ht="12.75">
      <c r="D59" s="104"/>
    </row>
    <row r="60" ht="12.75">
      <c r="D60" s="104"/>
    </row>
    <row r="61" ht="12.75">
      <c r="D61" s="104"/>
    </row>
    <row r="62" ht="12.75">
      <c r="D62" s="104"/>
    </row>
    <row r="63" ht="12.75">
      <c r="D63" s="104"/>
    </row>
    <row r="64" ht="12.75">
      <c r="D64" s="104"/>
    </row>
    <row r="65" ht="12.75">
      <c r="D65" s="104"/>
    </row>
    <row r="66" ht="12.75">
      <c r="D66" s="104"/>
    </row>
    <row r="67" ht="12.75">
      <c r="D67" s="104"/>
    </row>
    <row r="68" ht="12.75">
      <c r="D68" s="104"/>
    </row>
    <row r="69" ht="12.75">
      <c r="D69" s="104"/>
    </row>
    <row r="70" ht="12.75">
      <c r="D70" s="104"/>
    </row>
    <row r="71" ht="12.75">
      <c r="D71" s="104"/>
    </row>
    <row r="72" ht="12.75">
      <c r="D72" s="104"/>
    </row>
    <row r="73" ht="12.75">
      <c r="D73" s="104"/>
    </row>
    <row r="74" ht="12.75">
      <c r="D74" s="104"/>
    </row>
    <row r="75" ht="12.75">
      <c r="D75" s="104"/>
    </row>
    <row r="76" ht="12.75">
      <c r="D76" s="104"/>
    </row>
  </sheetData>
  <mergeCells count="89">
    <mergeCell ref="L50:V50"/>
    <mergeCell ref="A47:K47"/>
    <mergeCell ref="L47:V47"/>
    <mergeCell ref="S36:V36"/>
    <mergeCell ref="T42:V42"/>
    <mergeCell ref="S40:V40"/>
    <mergeCell ref="B39:D39"/>
    <mergeCell ref="A40:D40"/>
    <mergeCell ref="T39:V39"/>
    <mergeCell ref="T38:V38"/>
    <mergeCell ref="B38:D38"/>
    <mergeCell ref="T41:V41"/>
    <mergeCell ref="B42:D42"/>
    <mergeCell ref="B41:D41"/>
    <mergeCell ref="T37:V37"/>
    <mergeCell ref="B37:D37"/>
    <mergeCell ref="A1:F1"/>
    <mergeCell ref="B7:D7"/>
    <mergeCell ref="B8:D8"/>
    <mergeCell ref="B9:D9"/>
    <mergeCell ref="B21:D21"/>
    <mergeCell ref="B22:D22"/>
    <mergeCell ref="C27:D27"/>
    <mergeCell ref="A28:D28"/>
    <mergeCell ref="B24:D24"/>
    <mergeCell ref="T29:V29"/>
    <mergeCell ref="T30:V30"/>
    <mergeCell ref="B29:D29"/>
    <mergeCell ref="A32:D32"/>
    <mergeCell ref="B30:D30"/>
    <mergeCell ref="B33:D33"/>
    <mergeCell ref="B34:D34"/>
    <mergeCell ref="B35:D35"/>
    <mergeCell ref="A36:D36"/>
    <mergeCell ref="S5:V5"/>
    <mergeCell ref="S3:V3"/>
    <mergeCell ref="C13:D13"/>
    <mergeCell ref="T22:V22"/>
    <mergeCell ref="T21:V21"/>
    <mergeCell ref="A5:D5"/>
    <mergeCell ref="B6:D6"/>
    <mergeCell ref="A3:D3"/>
    <mergeCell ref="T6:V6"/>
    <mergeCell ref="T7:V7"/>
    <mergeCell ref="T34:V34"/>
    <mergeCell ref="T33:V33"/>
    <mergeCell ref="S32:V32"/>
    <mergeCell ref="T8:V8"/>
    <mergeCell ref="U17:V17"/>
    <mergeCell ref="C17:D17"/>
    <mergeCell ref="T35:V35"/>
    <mergeCell ref="U27:V27"/>
    <mergeCell ref="T23:V23"/>
    <mergeCell ref="C26:D26"/>
    <mergeCell ref="B23:D23"/>
    <mergeCell ref="T25:V25"/>
    <mergeCell ref="B25:D25"/>
    <mergeCell ref="T24:V24"/>
    <mergeCell ref="U26:V26"/>
    <mergeCell ref="B12:D12"/>
    <mergeCell ref="O1:V1"/>
    <mergeCell ref="B20:D20"/>
    <mergeCell ref="S18:V18"/>
    <mergeCell ref="T20:V20"/>
    <mergeCell ref="T19:V19"/>
    <mergeCell ref="B10:D10"/>
    <mergeCell ref="T9:V9"/>
    <mergeCell ref="T12:V12"/>
    <mergeCell ref="T10:V10"/>
    <mergeCell ref="L45:V45"/>
    <mergeCell ref="B11:D11"/>
    <mergeCell ref="T11:V11"/>
    <mergeCell ref="L4:Q4"/>
    <mergeCell ref="L31:Q31"/>
    <mergeCell ref="F4:K4"/>
    <mergeCell ref="F31:K31"/>
    <mergeCell ref="A18:D18"/>
    <mergeCell ref="B19:D19"/>
    <mergeCell ref="U13:V13"/>
    <mergeCell ref="A50:K50"/>
    <mergeCell ref="L48:V48"/>
    <mergeCell ref="L49:V49"/>
    <mergeCell ref="A44:K44"/>
    <mergeCell ref="A45:K45"/>
    <mergeCell ref="A46:K46"/>
    <mergeCell ref="A48:K48"/>
    <mergeCell ref="A49:K49"/>
    <mergeCell ref="L46:V46"/>
    <mergeCell ref="L44:V4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1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5.421875" style="31" customWidth="1"/>
    <col min="2" max="2" width="24.57421875" style="33" customWidth="1"/>
    <col min="3" max="3" width="11.57421875" style="33" customWidth="1"/>
    <col min="4" max="8" width="8.57421875" style="33" customWidth="1"/>
    <col min="9" max="15" width="8.8515625" style="33" customWidth="1"/>
    <col min="16" max="16" width="13.57421875" style="33" customWidth="1"/>
    <col min="17" max="17" width="30.00390625" style="31" customWidth="1"/>
    <col min="18" max="16384" width="10.28125" style="2" customWidth="1"/>
  </cols>
  <sheetData>
    <row r="1" spans="1:20" ht="12.75">
      <c r="A1" s="317" t="s">
        <v>288</v>
      </c>
      <c r="B1" s="318"/>
      <c r="C1" s="318"/>
      <c r="D1" s="318"/>
      <c r="E1" s="328"/>
      <c r="F1" s="31"/>
      <c r="G1" s="282"/>
      <c r="H1" s="282"/>
      <c r="I1" s="282"/>
      <c r="N1" s="132"/>
      <c r="O1" s="132"/>
      <c r="P1" s="34"/>
      <c r="Q1" s="132" t="s">
        <v>381</v>
      </c>
      <c r="R1" s="11"/>
      <c r="S1" s="11"/>
      <c r="T1" s="11"/>
    </row>
    <row r="2" spans="1:17" ht="13.5" thickBot="1">
      <c r="A2" s="105" t="s">
        <v>65</v>
      </c>
      <c r="D2" s="107"/>
      <c r="E2" s="107"/>
      <c r="F2" s="107"/>
      <c r="G2" s="107"/>
      <c r="H2" s="107"/>
      <c r="I2" s="107"/>
      <c r="J2" s="107"/>
      <c r="K2" s="107"/>
      <c r="L2" s="133"/>
      <c r="M2" s="133"/>
      <c r="N2" s="133"/>
      <c r="O2" s="133"/>
      <c r="P2" s="134"/>
      <c r="Q2" s="111" t="s">
        <v>66</v>
      </c>
    </row>
    <row r="3" spans="1:17" s="4" customFormat="1" ht="13.5" customHeight="1" thickBot="1">
      <c r="A3" s="319" t="s">
        <v>289</v>
      </c>
      <c r="B3" s="347"/>
      <c r="C3" s="116" t="s">
        <v>290</v>
      </c>
      <c r="D3" s="243">
        <v>1990</v>
      </c>
      <c r="E3" s="243">
        <v>1993</v>
      </c>
      <c r="F3" s="243">
        <v>1994</v>
      </c>
      <c r="G3" s="243">
        <v>1995</v>
      </c>
      <c r="H3" s="243">
        <v>1996</v>
      </c>
      <c r="I3" s="243">
        <v>1997</v>
      </c>
      <c r="J3" s="243">
        <v>1998</v>
      </c>
      <c r="K3" s="243">
        <v>1999</v>
      </c>
      <c r="L3" s="243">
        <v>2000</v>
      </c>
      <c r="M3" s="243">
        <v>2001</v>
      </c>
      <c r="N3" s="243">
        <v>2002</v>
      </c>
      <c r="O3" s="243">
        <v>2003</v>
      </c>
      <c r="P3" s="41" t="s">
        <v>291</v>
      </c>
      <c r="Q3" s="42" t="s">
        <v>292</v>
      </c>
    </row>
    <row r="4" spans="1:17" ht="12.75">
      <c r="A4" s="43"/>
      <c r="B4" s="283"/>
      <c r="C4" s="231"/>
      <c r="D4" s="335" t="s">
        <v>252</v>
      </c>
      <c r="E4" s="378"/>
      <c r="F4" s="378"/>
      <c r="G4" s="378"/>
      <c r="H4" s="378"/>
      <c r="I4" s="378"/>
      <c r="J4" s="343" t="s">
        <v>253</v>
      </c>
      <c r="K4" s="344"/>
      <c r="L4" s="344"/>
      <c r="M4" s="344"/>
      <c r="N4" s="344"/>
      <c r="O4" s="345"/>
      <c r="P4" s="284"/>
      <c r="Q4" s="47"/>
    </row>
    <row r="5" spans="1:17" ht="12.75">
      <c r="A5" s="306" t="s">
        <v>67</v>
      </c>
      <c r="B5" s="403"/>
      <c r="C5" s="137"/>
      <c r="D5" s="67"/>
      <c r="E5" s="67"/>
      <c r="F5" s="67"/>
      <c r="G5" s="56"/>
      <c r="H5" s="57"/>
      <c r="I5" s="67"/>
      <c r="J5" s="67"/>
      <c r="K5" s="67"/>
      <c r="L5" s="67"/>
      <c r="M5" s="67"/>
      <c r="N5" s="67"/>
      <c r="O5" s="56"/>
      <c r="P5" s="285"/>
      <c r="Q5" s="47" t="s">
        <v>68</v>
      </c>
    </row>
    <row r="6" spans="1:17" ht="12.75">
      <c r="A6" s="286" t="s">
        <v>69</v>
      </c>
      <c r="C6" s="137"/>
      <c r="D6" s="67">
        <v>5828</v>
      </c>
      <c r="E6" s="67">
        <v>6227</v>
      </c>
      <c r="F6" s="67">
        <v>6238</v>
      </c>
      <c r="G6" s="56">
        <v>6169</v>
      </c>
      <c r="H6" s="57">
        <v>6123</v>
      </c>
      <c r="I6" s="67">
        <v>6235</v>
      </c>
      <c r="J6" s="67">
        <v>6131</v>
      </c>
      <c r="K6" s="67">
        <v>6067</v>
      </c>
      <c r="L6" s="67">
        <v>6101</v>
      </c>
      <c r="M6" s="67">
        <v>6081</v>
      </c>
      <c r="N6" s="67">
        <v>6043</v>
      </c>
      <c r="O6" s="56">
        <v>6032</v>
      </c>
      <c r="P6" s="285"/>
      <c r="Q6" s="68" t="s">
        <v>70</v>
      </c>
    </row>
    <row r="7" spans="1:17" ht="12.75">
      <c r="A7" s="286" t="s">
        <v>71</v>
      </c>
      <c r="C7" s="137"/>
      <c r="D7" s="67">
        <v>2380</v>
      </c>
      <c r="E7" s="67">
        <v>1621</v>
      </c>
      <c r="F7" s="67">
        <v>1566</v>
      </c>
      <c r="G7" s="56">
        <v>1560</v>
      </c>
      <c r="H7" s="57">
        <v>1449</v>
      </c>
      <c r="I7" s="67">
        <v>1151</v>
      </c>
      <c r="J7" s="67">
        <v>1141</v>
      </c>
      <c r="K7" s="67">
        <v>1090</v>
      </c>
      <c r="L7" s="67">
        <v>1095</v>
      </c>
      <c r="M7" s="67">
        <v>1062</v>
      </c>
      <c r="N7" s="67">
        <v>954</v>
      </c>
      <c r="O7" s="56">
        <v>912</v>
      </c>
      <c r="P7" s="285"/>
      <c r="Q7" s="68" t="s">
        <v>72</v>
      </c>
    </row>
    <row r="8" spans="1:17" ht="12.75">
      <c r="A8" s="286" t="s">
        <v>73</v>
      </c>
      <c r="C8" s="137" t="s">
        <v>50</v>
      </c>
      <c r="D8" s="67">
        <v>38535</v>
      </c>
      <c r="E8" s="67">
        <v>37749</v>
      </c>
      <c r="F8" s="67">
        <v>37950</v>
      </c>
      <c r="G8" s="56">
        <v>39890</v>
      </c>
      <c r="H8" s="57">
        <v>40108</v>
      </c>
      <c r="I8" s="67">
        <v>39923</v>
      </c>
      <c r="J8" s="67">
        <v>40363</v>
      </c>
      <c r="K8" s="67">
        <v>40307</v>
      </c>
      <c r="L8" s="67">
        <v>40561</v>
      </c>
      <c r="M8" s="67">
        <v>40286</v>
      </c>
      <c r="N8" s="67">
        <v>40993</v>
      </c>
      <c r="O8" s="56">
        <v>39462</v>
      </c>
      <c r="P8" s="285" t="s">
        <v>52</v>
      </c>
      <c r="Q8" s="68" t="s">
        <v>74</v>
      </c>
    </row>
    <row r="9" spans="1:17" ht="12.75">
      <c r="A9" s="286" t="s">
        <v>75</v>
      </c>
      <c r="C9" s="137" t="s">
        <v>50</v>
      </c>
      <c r="D9" s="67">
        <v>1561</v>
      </c>
      <c r="E9" s="67">
        <v>1142</v>
      </c>
      <c r="F9" s="67">
        <v>1131</v>
      </c>
      <c r="G9" s="56">
        <v>1277</v>
      </c>
      <c r="H9" s="57">
        <v>1287</v>
      </c>
      <c r="I9" s="67">
        <v>1284</v>
      </c>
      <c r="J9" s="67">
        <v>1331</v>
      </c>
      <c r="K9" s="67">
        <v>1347</v>
      </c>
      <c r="L9" s="67">
        <v>1358</v>
      </c>
      <c r="M9" s="67">
        <v>1341</v>
      </c>
      <c r="N9" s="67">
        <v>1311</v>
      </c>
      <c r="O9" s="56">
        <v>1304</v>
      </c>
      <c r="P9" s="285" t="s">
        <v>52</v>
      </c>
      <c r="Q9" s="68" t="s">
        <v>76</v>
      </c>
    </row>
    <row r="10" spans="1:17" ht="12.75">
      <c r="A10" s="286" t="s">
        <v>141</v>
      </c>
      <c r="C10" s="137" t="s">
        <v>50</v>
      </c>
      <c r="D10" s="67">
        <v>54397</v>
      </c>
      <c r="E10" s="67">
        <v>45857</v>
      </c>
      <c r="F10" s="67">
        <v>46846</v>
      </c>
      <c r="G10" s="56">
        <v>51503</v>
      </c>
      <c r="H10" s="57">
        <v>52799</v>
      </c>
      <c r="I10" s="67">
        <v>53437</v>
      </c>
      <c r="J10" s="67">
        <v>55286</v>
      </c>
      <c r="K10" s="67">
        <v>62339</v>
      </c>
      <c r="L10" s="67">
        <v>62503</v>
      </c>
      <c r="M10" s="67">
        <v>62285</v>
      </c>
      <c r="N10" s="67">
        <v>60430</v>
      </c>
      <c r="O10" s="56">
        <v>63238</v>
      </c>
      <c r="P10" s="285" t="s">
        <v>52</v>
      </c>
      <c r="Q10" s="68" t="s">
        <v>77</v>
      </c>
    </row>
    <row r="11" spans="1:17" ht="24" customHeight="1">
      <c r="A11" s="339" t="s">
        <v>78</v>
      </c>
      <c r="B11" s="350"/>
      <c r="C11" s="137"/>
      <c r="D11" s="67"/>
      <c r="E11" s="67"/>
      <c r="F11" s="67"/>
      <c r="G11" s="56"/>
      <c r="H11" s="57"/>
      <c r="I11" s="67"/>
      <c r="J11" s="67"/>
      <c r="K11" s="56"/>
      <c r="L11" s="56"/>
      <c r="M11" s="56"/>
      <c r="N11" s="56"/>
      <c r="O11" s="56"/>
      <c r="P11" s="285"/>
      <c r="Q11" s="77" t="s">
        <v>79</v>
      </c>
    </row>
    <row r="12" spans="1:17" ht="21" customHeight="1">
      <c r="A12" s="340" t="s">
        <v>80</v>
      </c>
      <c r="B12" s="308"/>
      <c r="C12" s="137" t="s">
        <v>249</v>
      </c>
      <c r="D12" s="287" t="s">
        <v>327</v>
      </c>
      <c r="E12" s="287" t="s">
        <v>327</v>
      </c>
      <c r="F12" s="287" t="s">
        <v>327</v>
      </c>
      <c r="G12" s="56">
        <v>242</v>
      </c>
      <c r="H12" s="57">
        <v>187</v>
      </c>
      <c r="I12" s="67">
        <v>180</v>
      </c>
      <c r="J12" s="67">
        <v>119</v>
      </c>
      <c r="K12" s="67">
        <v>162</v>
      </c>
      <c r="L12" s="67">
        <v>210</v>
      </c>
      <c r="M12" s="67">
        <v>768</v>
      </c>
      <c r="N12" s="56">
        <v>988</v>
      </c>
      <c r="O12" s="56">
        <v>553</v>
      </c>
      <c r="P12" s="285" t="s">
        <v>250</v>
      </c>
      <c r="Q12" s="90" t="s">
        <v>81</v>
      </c>
    </row>
    <row r="13" spans="1:17" ht="12.75">
      <c r="A13" s="286" t="s">
        <v>82</v>
      </c>
      <c r="C13" s="137" t="s">
        <v>249</v>
      </c>
      <c r="D13" s="287" t="s">
        <v>327</v>
      </c>
      <c r="E13" s="67">
        <v>308</v>
      </c>
      <c r="F13" s="67">
        <v>498</v>
      </c>
      <c r="G13" s="56">
        <v>489</v>
      </c>
      <c r="H13" s="57">
        <v>476</v>
      </c>
      <c r="I13" s="67">
        <v>396</v>
      </c>
      <c r="J13" s="67">
        <v>282</v>
      </c>
      <c r="K13" s="67">
        <v>349</v>
      </c>
      <c r="L13" s="67">
        <v>341</v>
      </c>
      <c r="M13" s="67">
        <v>362</v>
      </c>
      <c r="N13" s="56">
        <v>266</v>
      </c>
      <c r="O13" s="56">
        <v>280</v>
      </c>
      <c r="P13" s="285" t="s">
        <v>250</v>
      </c>
      <c r="Q13" s="68" t="s">
        <v>83</v>
      </c>
    </row>
    <row r="14" spans="1:17" ht="12.75">
      <c r="A14" s="339" t="s">
        <v>84</v>
      </c>
      <c r="B14" s="348"/>
      <c r="C14" s="137"/>
      <c r="D14" s="67"/>
      <c r="E14" s="67"/>
      <c r="F14" s="67"/>
      <c r="G14" s="56"/>
      <c r="H14" s="57"/>
      <c r="I14" s="67"/>
      <c r="J14" s="67"/>
      <c r="K14" s="67"/>
      <c r="L14" s="67"/>
      <c r="M14" s="67"/>
      <c r="N14" s="56"/>
      <c r="O14" s="56"/>
      <c r="P14" s="285"/>
      <c r="Q14" s="77" t="s">
        <v>85</v>
      </c>
    </row>
    <row r="15" spans="1:17" ht="12.75">
      <c r="A15" s="405" t="s">
        <v>142</v>
      </c>
      <c r="B15" s="355"/>
      <c r="C15" s="137" t="s">
        <v>249</v>
      </c>
      <c r="D15" s="287" t="s">
        <v>327</v>
      </c>
      <c r="E15" s="287" t="s">
        <v>327</v>
      </c>
      <c r="F15" s="287" t="s">
        <v>327</v>
      </c>
      <c r="G15" s="287" t="s">
        <v>327</v>
      </c>
      <c r="H15" s="287" t="s">
        <v>327</v>
      </c>
      <c r="I15" s="67">
        <v>5918</v>
      </c>
      <c r="J15" s="67">
        <v>6428</v>
      </c>
      <c r="K15" s="67">
        <v>7573</v>
      </c>
      <c r="L15" s="67">
        <v>7965</v>
      </c>
      <c r="M15" s="67">
        <v>9004</v>
      </c>
      <c r="N15" s="56">
        <v>7994</v>
      </c>
      <c r="O15" s="56">
        <v>7418</v>
      </c>
      <c r="P15" s="285" t="s">
        <v>250</v>
      </c>
      <c r="Q15" s="68" t="s">
        <v>86</v>
      </c>
    </row>
    <row r="16" spans="1:17" ht="12.75">
      <c r="A16" s="405" t="s">
        <v>143</v>
      </c>
      <c r="B16" s="355"/>
      <c r="C16" s="137" t="s">
        <v>249</v>
      </c>
      <c r="D16" s="287" t="s">
        <v>327</v>
      </c>
      <c r="E16" s="287" t="s">
        <v>327</v>
      </c>
      <c r="F16" s="287" t="s">
        <v>327</v>
      </c>
      <c r="G16" s="287" t="s">
        <v>327</v>
      </c>
      <c r="H16" s="287" t="s">
        <v>327</v>
      </c>
      <c r="I16" s="288">
        <v>10091</v>
      </c>
      <c r="J16" s="67">
        <v>10765</v>
      </c>
      <c r="K16" s="67">
        <v>11618</v>
      </c>
      <c r="L16" s="67">
        <v>13445</v>
      </c>
      <c r="M16" s="67">
        <v>14351</v>
      </c>
      <c r="N16" s="56">
        <v>17023</v>
      </c>
      <c r="O16" s="56">
        <v>19279</v>
      </c>
      <c r="P16" s="285" t="s">
        <v>250</v>
      </c>
      <c r="Q16" s="68" t="s">
        <v>87</v>
      </c>
    </row>
    <row r="17" spans="2:17" ht="12.75">
      <c r="B17" s="107"/>
      <c r="C17" s="137"/>
      <c r="D17" s="337" t="s">
        <v>144</v>
      </c>
      <c r="E17" s="380"/>
      <c r="F17" s="380"/>
      <c r="G17" s="380"/>
      <c r="H17" s="380"/>
      <c r="I17" s="380"/>
      <c r="J17" s="321" t="s">
        <v>88</v>
      </c>
      <c r="K17" s="322"/>
      <c r="L17" s="322"/>
      <c r="M17" s="322"/>
      <c r="N17" s="322"/>
      <c r="O17" s="323"/>
      <c r="P17" s="232"/>
      <c r="Q17" s="47"/>
    </row>
    <row r="18" spans="1:17" ht="12.75">
      <c r="A18" s="306" t="s">
        <v>89</v>
      </c>
      <c r="B18" s="403"/>
      <c r="C18" s="137" t="s">
        <v>517</v>
      </c>
      <c r="D18" s="67">
        <v>286</v>
      </c>
      <c r="E18" s="67">
        <v>279</v>
      </c>
      <c r="F18" s="67">
        <v>273</v>
      </c>
      <c r="G18" s="56">
        <v>269</v>
      </c>
      <c r="H18" s="57">
        <v>269</v>
      </c>
      <c r="I18" s="67">
        <v>259</v>
      </c>
      <c r="J18" s="67">
        <v>265</v>
      </c>
      <c r="K18" s="67">
        <v>262</v>
      </c>
      <c r="L18" s="67">
        <v>242</v>
      </c>
      <c r="M18" s="67">
        <v>236</v>
      </c>
      <c r="N18" s="67">
        <v>233</v>
      </c>
      <c r="O18" s="67">
        <v>230</v>
      </c>
      <c r="P18" s="232" t="s">
        <v>518</v>
      </c>
      <c r="Q18" s="47" t="s">
        <v>90</v>
      </c>
    </row>
    <row r="19" spans="1:17" ht="23.25" customHeight="1">
      <c r="A19" s="341" t="s">
        <v>91</v>
      </c>
      <c r="B19" s="348"/>
      <c r="C19" s="231"/>
      <c r="D19" s="82">
        <v>13.1</v>
      </c>
      <c r="E19" s="82">
        <v>12.3</v>
      </c>
      <c r="F19" s="82">
        <v>12.1</v>
      </c>
      <c r="G19" s="76">
        <v>11.4</v>
      </c>
      <c r="H19" s="75">
        <v>11.1</v>
      </c>
      <c r="I19" s="82">
        <v>10.9</v>
      </c>
      <c r="J19" s="82">
        <v>10.8</v>
      </c>
      <c r="K19" s="82">
        <v>10.7</v>
      </c>
      <c r="L19" s="82">
        <v>10.6</v>
      </c>
      <c r="M19" s="82">
        <v>11</v>
      </c>
      <c r="N19" s="82">
        <v>11.1</v>
      </c>
      <c r="O19" s="82">
        <v>11.2</v>
      </c>
      <c r="P19" s="232"/>
      <c r="Q19" s="77" t="s">
        <v>92</v>
      </c>
    </row>
    <row r="20" spans="1:17" ht="12" customHeight="1">
      <c r="A20" s="105" t="s">
        <v>93</v>
      </c>
      <c r="B20" s="107"/>
      <c r="C20" s="231"/>
      <c r="D20" s="82">
        <v>8.1</v>
      </c>
      <c r="E20" s="82">
        <v>8</v>
      </c>
      <c r="F20" s="82">
        <v>7.8</v>
      </c>
      <c r="G20" s="76">
        <v>7.2</v>
      </c>
      <c r="H20" s="75">
        <v>6.9</v>
      </c>
      <c r="I20" s="82">
        <v>6.8</v>
      </c>
      <c r="J20" s="82">
        <v>6.7</v>
      </c>
      <c r="K20" s="82">
        <v>6.6</v>
      </c>
      <c r="L20" s="82">
        <v>6.6</v>
      </c>
      <c r="M20" s="82">
        <v>6.5</v>
      </c>
      <c r="N20" s="82">
        <v>6.5</v>
      </c>
      <c r="O20" s="82">
        <v>6.5</v>
      </c>
      <c r="P20" s="232"/>
      <c r="Q20" s="68" t="s">
        <v>94</v>
      </c>
    </row>
    <row r="21" spans="1:17" ht="23.25" customHeight="1">
      <c r="A21" s="341" t="s">
        <v>95</v>
      </c>
      <c r="B21" s="348"/>
      <c r="C21" s="289" t="s">
        <v>294</v>
      </c>
      <c r="D21" s="67">
        <v>1863</v>
      </c>
      <c r="E21" s="67">
        <v>1934</v>
      </c>
      <c r="F21" s="67">
        <v>1997</v>
      </c>
      <c r="G21" s="56">
        <v>2028</v>
      </c>
      <c r="H21" s="57">
        <v>2048</v>
      </c>
      <c r="I21" s="67">
        <v>2053</v>
      </c>
      <c r="J21" s="67">
        <v>1991</v>
      </c>
      <c r="K21" s="67">
        <v>1958</v>
      </c>
      <c r="L21" s="67">
        <v>2017</v>
      </c>
      <c r="M21" s="67">
        <v>2032</v>
      </c>
      <c r="N21" s="67">
        <v>2108</v>
      </c>
      <c r="O21" s="67">
        <v>2180</v>
      </c>
      <c r="P21" s="290" t="s">
        <v>295</v>
      </c>
      <c r="Q21" s="291" t="s">
        <v>96</v>
      </c>
    </row>
    <row r="22" spans="1:17" ht="23.25" customHeight="1">
      <c r="A22" s="402" t="s">
        <v>97</v>
      </c>
      <c r="B22" s="348"/>
      <c r="C22" s="289" t="s">
        <v>98</v>
      </c>
      <c r="D22" s="67">
        <v>22410</v>
      </c>
      <c r="E22" s="67">
        <v>21640</v>
      </c>
      <c r="F22" s="67">
        <v>21534</v>
      </c>
      <c r="G22" s="56">
        <v>20580</v>
      </c>
      <c r="H22" s="57">
        <v>19621</v>
      </c>
      <c r="I22" s="67">
        <v>18698</v>
      </c>
      <c r="J22" s="67">
        <v>17421</v>
      </c>
      <c r="K22" s="67">
        <v>16783</v>
      </c>
      <c r="L22" s="67">
        <v>17488</v>
      </c>
      <c r="M22" s="67">
        <v>17225</v>
      </c>
      <c r="N22" s="67">
        <v>17572</v>
      </c>
      <c r="O22" s="67">
        <v>18028</v>
      </c>
      <c r="P22" s="290" t="s">
        <v>99</v>
      </c>
      <c r="Q22" s="291" t="s">
        <v>100</v>
      </c>
    </row>
    <row r="23" spans="1:17" ht="12.75" customHeight="1">
      <c r="A23" s="306" t="s">
        <v>101</v>
      </c>
      <c r="B23" s="403"/>
      <c r="C23" s="137" t="s">
        <v>102</v>
      </c>
      <c r="D23" s="82">
        <v>12</v>
      </c>
      <c r="E23" s="82">
        <v>11.2</v>
      </c>
      <c r="F23" s="82">
        <v>10.8</v>
      </c>
      <c r="G23" s="76">
        <v>10.2</v>
      </c>
      <c r="H23" s="75">
        <v>9.6</v>
      </c>
      <c r="I23" s="82">
        <v>9.1</v>
      </c>
      <c r="J23" s="82">
        <v>8.8</v>
      </c>
      <c r="K23" s="82">
        <v>8.6</v>
      </c>
      <c r="L23" s="82">
        <v>8.6</v>
      </c>
      <c r="M23" s="82">
        <v>8.5</v>
      </c>
      <c r="N23" s="82">
        <v>8.3</v>
      </c>
      <c r="O23" s="82">
        <v>8.3</v>
      </c>
      <c r="P23" s="232" t="s">
        <v>103</v>
      </c>
      <c r="Q23" s="77" t="s">
        <v>104</v>
      </c>
    </row>
    <row r="24" spans="1:17" ht="22.5" customHeight="1">
      <c r="A24" s="402" t="s">
        <v>105</v>
      </c>
      <c r="B24" s="350"/>
      <c r="C24" s="289" t="s">
        <v>106</v>
      </c>
      <c r="D24" s="82">
        <v>18.4</v>
      </c>
      <c r="E24" s="82">
        <v>23.2</v>
      </c>
      <c r="F24" s="82">
        <v>24.8</v>
      </c>
      <c r="G24" s="76">
        <v>24.4</v>
      </c>
      <c r="H24" s="75">
        <v>25.8</v>
      </c>
      <c r="I24" s="82">
        <v>26.3</v>
      </c>
      <c r="J24" s="82">
        <v>26.8</v>
      </c>
      <c r="K24" s="82">
        <v>26.1</v>
      </c>
      <c r="L24" s="76">
        <v>28</v>
      </c>
      <c r="M24" s="76">
        <v>28.6</v>
      </c>
      <c r="N24" s="76">
        <v>30.8</v>
      </c>
      <c r="O24" s="82">
        <v>30.5</v>
      </c>
      <c r="P24" s="292" t="s">
        <v>107</v>
      </c>
      <c r="Q24" s="293" t="s">
        <v>108</v>
      </c>
    </row>
    <row r="25" spans="1:17" ht="22.5" customHeight="1">
      <c r="A25" s="402" t="s">
        <v>109</v>
      </c>
      <c r="B25" s="350"/>
      <c r="C25" s="294" t="s">
        <v>319</v>
      </c>
      <c r="D25" s="82">
        <v>4.8</v>
      </c>
      <c r="E25" s="82">
        <v>5.3</v>
      </c>
      <c r="F25" s="82">
        <v>5.77</v>
      </c>
      <c r="G25" s="76">
        <v>6.15</v>
      </c>
      <c r="H25" s="75">
        <v>6.05</v>
      </c>
      <c r="I25" s="82">
        <v>6.25</v>
      </c>
      <c r="J25" s="82">
        <v>5.82</v>
      </c>
      <c r="K25" s="82">
        <v>5.95</v>
      </c>
      <c r="L25" s="82">
        <v>6.46</v>
      </c>
      <c r="M25" s="82">
        <v>6.7</v>
      </c>
      <c r="N25" s="82">
        <v>6.8</v>
      </c>
      <c r="O25" s="82">
        <v>6.8</v>
      </c>
      <c r="P25" s="292" t="s">
        <v>319</v>
      </c>
      <c r="Q25" s="293" t="s">
        <v>110</v>
      </c>
    </row>
    <row r="26" spans="1:17" ht="12.75" customHeight="1">
      <c r="A26" s="402" t="s">
        <v>111</v>
      </c>
      <c r="B26" s="350"/>
      <c r="C26" s="294"/>
      <c r="D26" s="67"/>
      <c r="E26" s="67"/>
      <c r="F26" s="67"/>
      <c r="G26" s="56"/>
      <c r="H26" s="57"/>
      <c r="I26" s="67"/>
      <c r="J26" s="67"/>
      <c r="K26" s="67"/>
      <c r="L26" s="67"/>
      <c r="M26" s="67"/>
      <c r="N26" s="67"/>
      <c r="O26" s="67"/>
      <c r="P26" s="292"/>
      <c r="Q26" s="293" t="s">
        <v>112</v>
      </c>
    </row>
    <row r="27" spans="1:17" ht="12.75" customHeight="1">
      <c r="A27" s="307" t="s">
        <v>142</v>
      </c>
      <c r="B27" s="308"/>
      <c r="C27" s="137" t="s">
        <v>249</v>
      </c>
      <c r="D27" s="287" t="s">
        <v>327</v>
      </c>
      <c r="E27" s="287" t="s">
        <v>327</v>
      </c>
      <c r="F27" s="287" t="s">
        <v>327</v>
      </c>
      <c r="G27" s="287" t="s">
        <v>327</v>
      </c>
      <c r="H27" s="287" t="s">
        <v>327</v>
      </c>
      <c r="I27" s="67">
        <v>6632</v>
      </c>
      <c r="J27" s="67">
        <v>7477</v>
      </c>
      <c r="K27" s="67">
        <v>7275</v>
      </c>
      <c r="L27" s="67">
        <v>6923</v>
      </c>
      <c r="M27" s="67">
        <v>12793</v>
      </c>
      <c r="N27" s="67">
        <v>14952</v>
      </c>
      <c r="O27" s="67">
        <v>8236</v>
      </c>
      <c r="P27" s="232" t="s">
        <v>250</v>
      </c>
      <c r="Q27" s="123" t="s">
        <v>86</v>
      </c>
    </row>
    <row r="28" spans="1:17" ht="12.75" customHeight="1">
      <c r="A28" s="307" t="s">
        <v>143</v>
      </c>
      <c r="B28" s="308"/>
      <c r="C28" s="137" t="s">
        <v>249</v>
      </c>
      <c r="D28" s="287" t="s">
        <v>327</v>
      </c>
      <c r="E28" s="287" t="s">
        <v>327</v>
      </c>
      <c r="F28" s="287" t="s">
        <v>327</v>
      </c>
      <c r="G28" s="287" t="s">
        <v>327</v>
      </c>
      <c r="H28" s="287" t="s">
        <v>327</v>
      </c>
      <c r="I28" s="67">
        <v>5894</v>
      </c>
      <c r="J28" s="67">
        <v>5817</v>
      </c>
      <c r="K28" s="67">
        <v>7192</v>
      </c>
      <c r="L28" s="67">
        <v>8117</v>
      </c>
      <c r="M28" s="67">
        <v>2252</v>
      </c>
      <c r="N28" s="67">
        <v>2697</v>
      </c>
      <c r="O28" s="67">
        <v>12345</v>
      </c>
      <c r="P28" s="232" t="s">
        <v>250</v>
      </c>
      <c r="Q28" s="123" t="s">
        <v>87</v>
      </c>
    </row>
    <row r="29" spans="1:17" ht="12.75" customHeight="1">
      <c r="A29" s="295" t="s">
        <v>113</v>
      </c>
      <c r="C29" s="137" t="s">
        <v>249</v>
      </c>
      <c r="D29" s="287" t="s">
        <v>327</v>
      </c>
      <c r="E29" s="287" t="s">
        <v>327</v>
      </c>
      <c r="F29" s="67">
        <v>63580</v>
      </c>
      <c r="G29" s="56">
        <v>73414</v>
      </c>
      <c r="H29" s="57">
        <v>84615</v>
      </c>
      <c r="I29" s="67">
        <v>92154</v>
      </c>
      <c r="J29" s="67">
        <v>100284</v>
      </c>
      <c r="K29" s="67">
        <v>107466</v>
      </c>
      <c r="L29" s="67">
        <v>110903</v>
      </c>
      <c r="M29" s="67">
        <v>121544</v>
      </c>
      <c r="N29" s="67">
        <v>135647</v>
      </c>
      <c r="O29" s="67">
        <v>144008</v>
      </c>
      <c r="P29" s="232" t="s">
        <v>250</v>
      </c>
      <c r="Q29" s="123" t="s">
        <v>114</v>
      </c>
    </row>
    <row r="30" spans="2:17" ht="12.75" customHeight="1">
      <c r="B30" s="107"/>
      <c r="C30" s="137"/>
      <c r="D30" s="337" t="s">
        <v>145</v>
      </c>
      <c r="E30" s="380"/>
      <c r="F30" s="380"/>
      <c r="G30" s="380"/>
      <c r="H30" s="380"/>
      <c r="I30" s="380"/>
      <c r="J30" s="321" t="s">
        <v>115</v>
      </c>
      <c r="K30" s="322"/>
      <c r="L30" s="322"/>
      <c r="M30" s="322"/>
      <c r="N30" s="322"/>
      <c r="O30" s="323"/>
      <c r="P30" s="232"/>
      <c r="Q30" s="47"/>
    </row>
    <row r="31" spans="1:17" ht="21.75" customHeight="1">
      <c r="A31" s="341" t="s">
        <v>116</v>
      </c>
      <c r="B31" s="348"/>
      <c r="C31" s="137" t="s">
        <v>117</v>
      </c>
      <c r="D31" s="67">
        <v>21193</v>
      </c>
      <c r="E31" s="67">
        <v>26543</v>
      </c>
      <c r="F31" s="67">
        <v>34246</v>
      </c>
      <c r="G31" s="56">
        <v>35661</v>
      </c>
      <c r="H31" s="57">
        <v>21483</v>
      </c>
      <c r="I31" s="67">
        <v>19797</v>
      </c>
      <c r="J31" s="67">
        <v>18533</v>
      </c>
      <c r="K31" s="67">
        <v>19287</v>
      </c>
      <c r="L31" s="67">
        <v>27205</v>
      </c>
      <c r="M31" s="67">
        <v>29585</v>
      </c>
      <c r="N31" s="67">
        <v>32609</v>
      </c>
      <c r="O31" s="67">
        <v>34307</v>
      </c>
      <c r="P31" s="232" t="s">
        <v>118</v>
      </c>
      <c r="Q31" s="47" t="s">
        <v>119</v>
      </c>
    </row>
    <row r="32" spans="1:17" ht="12.75" customHeight="1">
      <c r="A32" s="48" t="s">
        <v>388</v>
      </c>
      <c r="B32" s="85" t="s">
        <v>120</v>
      </c>
      <c r="C32" s="137" t="s">
        <v>117</v>
      </c>
      <c r="D32" s="67">
        <v>6899</v>
      </c>
      <c r="E32" s="67">
        <v>9665</v>
      </c>
      <c r="F32" s="67">
        <v>13589</v>
      </c>
      <c r="G32" s="56">
        <v>15416</v>
      </c>
      <c r="H32" s="57">
        <v>17663</v>
      </c>
      <c r="I32" s="67">
        <v>16959</v>
      </c>
      <c r="J32" s="67">
        <v>15733</v>
      </c>
      <c r="K32" s="67">
        <v>16434</v>
      </c>
      <c r="L32" s="67">
        <v>23653</v>
      </c>
      <c r="M32" s="67">
        <v>25574</v>
      </c>
      <c r="N32" s="67">
        <v>28222</v>
      </c>
      <c r="O32" s="67">
        <v>29523</v>
      </c>
      <c r="P32" s="232" t="s">
        <v>118</v>
      </c>
      <c r="Q32" s="90" t="s">
        <v>121</v>
      </c>
    </row>
    <row r="33" spans="1:17" ht="12.75">
      <c r="A33" s="49"/>
      <c r="B33" s="85" t="s">
        <v>122</v>
      </c>
      <c r="C33" s="137" t="s">
        <v>117</v>
      </c>
      <c r="D33" s="67">
        <v>10191</v>
      </c>
      <c r="E33" s="67">
        <v>9615</v>
      </c>
      <c r="F33" s="67">
        <v>12324</v>
      </c>
      <c r="G33" s="56">
        <v>12200</v>
      </c>
      <c r="H33" s="57">
        <v>1070</v>
      </c>
      <c r="I33" s="67">
        <v>2</v>
      </c>
      <c r="J33" s="287" t="s">
        <v>51</v>
      </c>
      <c r="K33" s="287" t="s">
        <v>51</v>
      </c>
      <c r="L33" s="287" t="s">
        <v>51</v>
      </c>
      <c r="M33" s="287" t="s">
        <v>51</v>
      </c>
      <c r="N33" s="287" t="s">
        <v>51</v>
      </c>
      <c r="O33" s="287" t="s">
        <v>51</v>
      </c>
      <c r="P33" s="232" t="s">
        <v>118</v>
      </c>
      <c r="Q33" s="90" t="s">
        <v>123</v>
      </c>
    </row>
    <row r="34" spans="1:17" ht="16.5" customHeight="1">
      <c r="A34" s="341" t="s">
        <v>124</v>
      </c>
      <c r="B34" s="348"/>
      <c r="C34" s="137" t="s">
        <v>249</v>
      </c>
      <c r="D34" s="287" t="s">
        <v>51</v>
      </c>
      <c r="E34" s="287" t="s">
        <v>51</v>
      </c>
      <c r="F34" s="287" t="s">
        <v>51</v>
      </c>
      <c r="G34" s="93" t="s">
        <v>51</v>
      </c>
      <c r="H34" s="57">
        <v>26692</v>
      </c>
      <c r="I34" s="67">
        <v>29237</v>
      </c>
      <c r="J34" s="67">
        <v>29637</v>
      </c>
      <c r="K34" s="67">
        <v>31328</v>
      </c>
      <c r="L34" s="67">
        <v>31855</v>
      </c>
      <c r="M34" s="67">
        <v>31942</v>
      </c>
      <c r="N34" s="67">
        <v>33700</v>
      </c>
      <c r="O34" s="67">
        <v>32178</v>
      </c>
      <c r="P34" s="232" t="s">
        <v>250</v>
      </c>
      <c r="Q34" s="47" t="s">
        <v>125</v>
      </c>
    </row>
    <row r="35" spans="1:17" ht="12.75" customHeight="1">
      <c r="A35" s="341" t="s">
        <v>126</v>
      </c>
      <c r="B35" s="350"/>
      <c r="C35" s="137" t="s">
        <v>249</v>
      </c>
      <c r="D35" s="287" t="s">
        <v>51</v>
      </c>
      <c r="E35" s="287" t="s">
        <v>51</v>
      </c>
      <c r="F35" s="287" t="s">
        <v>51</v>
      </c>
      <c r="G35" s="296" t="s">
        <v>127</v>
      </c>
      <c r="H35" s="57">
        <v>11124</v>
      </c>
      <c r="I35" s="67">
        <v>12495</v>
      </c>
      <c r="J35" s="67">
        <v>11493</v>
      </c>
      <c r="K35" s="67">
        <v>12474</v>
      </c>
      <c r="L35" s="67">
        <v>12748</v>
      </c>
      <c r="M35" s="67">
        <v>12799</v>
      </c>
      <c r="N35" s="67">
        <v>13353</v>
      </c>
      <c r="O35" s="67">
        <v>12519</v>
      </c>
      <c r="P35" s="232" t="s">
        <v>250</v>
      </c>
      <c r="Q35" s="90" t="s">
        <v>123</v>
      </c>
    </row>
    <row r="36" spans="1:17" ht="16.5" customHeight="1">
      <c r="A36" s="341" t="s">
        <v>146</v>
      </c>
      <c r="B36" s="348"/>
      <c r="C36" s="137" t="s">
        <v>117</v>
      </c>
      <c r="D36" s="67">
        <v>45527</v>
      </c>
      <c r="E36" s="67">
        <v>73635</v>
      </c>
      <c r="F36" s="67">
        <v>84232</v>
      </c>
      <c r="G36" s="56">
        <v>105788</v>
      </c>
      <c r="H36" s="57">
        <v>125561</v>
      </c>
      <c r="I36" s="67">
        <v>145109</v>
      </c>
      <c r="J36" s="67">
        <v>161805</v>
      </c>
      <c r="K36" s="67">
        <v>173014</v>
      </c>
      <c r="L36" s="67">
        <v>181921</v>
      </c>
      <c r="M36" s="67">
        <v>195814</v>
      </c>
      <c r="N36" s="67">
        <v>210440</v>
      </c>
      <c r="O36" s="67">
        <v>218273</v>
      </c>
      <c r="P36" s="232" t="s">
        <v>118</v>
      </c>
      <c r="Q36" s="47" t="s">
        <v>128</v>
      </c>
    </row>
    <row r="37" spans="1:17" ht="12.75">
      <c r="A37" s="341" t="s">
        <v>129</v>
      </c>
      <c r="B37" s="348"/>
      <c r="C37" s="137" t="s">
        <v>50</v>
      </c>
      <c r="D37" s="67">
        <v>2952</v>
      </c>
      <c r="E37" s="67">
        <v>3052</v>
      </c>
      <c r="F37" s="67">
        <v>3051</v>
      </c>
      <c r="G37" s="56">
        <v>3057</v>
      </c>
      <c r="H37" s="57">
        <v>3052</v>
      </c>
      <c r="I37" s="67">
        <v>3088</v>
      </c>
      <c r="J37" s="67">
        <v>3147</v>
      </c>
      <c r="K37" s="67">
        <v>3184</v>
      </c>
      <c r="L37" s="67">
        <v>3210</v>
      </c>
      <c r="M37" s="67">
        <v>3230</v>
      </c>
      <c r="N37" s="67">
        <v>3227</v>
      </c>
      <c r="O37" s="67">
        <v>3246</v>
      </c>
      <c r="P37" s="232" t="s">
        <v>52</v>
      </c>
      <c r="Q37" s="47" t="s">
        <v>130</v>
      </c>
    </row>
    <row r="38" spans="1:17" ht="12.75">
      <c r="A38" s="306" t="s">
        <v>147</v>
      </c>
      <c r="B38" s="404"/>
      <c r="C38" s="297" t="s">
        <v>319</v>
      </c>
      <c r="D38" s="194">
        <v>98.5</v>
      </c>
      <c r="E38" s="194">
        <v>94.8</v>
      </c>
      <c r="F38" s="194">
        <v>100.8</v>
      </c>
      <c r="G38" s="194">
        <v>106</v>
      </c>
      <c r="H38" s="194">
        <v>107.6</v>
      </c>
      <c r="I38" s="194">
        <v>104.5</v>
      </c>
      <c r="J38" s="194">
        <v>97.7</v>
      </c>
      <c r="K38" s="194">
        <v>104.2</v>
      </c>
      <c r="L38" s="194">
        <v>99.5</v>
      </c>
      <c r="M38" s="194">
        <v>100.4</v>
      </c>
      <c r="N38" s="194">
        <v>105</v>
      </c>
      <c r="O38" s="75">
        <v>103.1</v>
      </c>
      <c r="P38" s="298" t="s">
        <v>319</v>
      </c>
      <c r="Q38" s="47" t="s">
        <v>131</v>
      </c>
    </row>
    <row r="39" spans="1:17" ht="12.75">
      <c r="A39" s="48"/>
      <c r="B39" s="299"/>
      <c r="C39" s="9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239"/>
      <c r="Q39" s="47"/>
    </row>
    <row r="40" spans="1:23" s="5" customFormat="1" ht="12.75" customHeight="1">
      <c r="A40" s="325" t="s">
        <v>132</v>
      </c>
      <c r="B40" s="325"/>
      <c r="C40" s="325"/>
      <c r="D40" s="325"/>
      <c r="E40" s="325"/>
      <c r="F40" s="325"/>
      <c r="G40" s="325"/>
      <c r="H40" s="325"/>
      <c r="I40" s="334"/>
      <c r="J40" s="329" t="s">
        <v>148</v>
      </c>
      <c r="K40" s="329"/>
      <c r="L40" s="329"/>
      <c r="M40" s="329"/>
      <c r="N40" s="329"/>
      <c r="O40" s="329"/>
      <c r="P40" s="329"/>
      <c r="Q40" s="329"/>
      <c r="R40" s="6"/>
      <c r="S40" s="6"/>
      <c r="T40" s="6"/>
      <c r="U40" s="6"/>
      <c r="V40" s="6"/>
      <c r="W40" s="6"/>
    </row>
    <row r="41" spans="1:23" s="5" customFormat="1" ht="33.75" customHeight="1">
      <c r="A41" s="325" t="s">
        <v>133</v>
      </c>
      <c r="B41" s="325"/>
      <c r="C41" s="325"/>
      <c r="D41" s="325"/>
      <c r="E41" s="325"/>
      <c r="F41" s="325"/>
      <c r="G41" s="325"/>
      <c r="H41" s="325"/>
      <c r="I41" s="334"/>
      <c r="J41" s="329" t="s">
        <v>149</v>
      </c>
      <c r="K41" s="329"/>
      <c r="L41" s="329"/>
      <c r="M41" s="329"/>
      <c r="N41" s="329"/>
      <c r="O41" s="329"/>
      <c r="P41" s="329"/>
      <c r="Q41" s="329"/>
      <c r="R41" s="6"/>
      <c r="S41" s="6"/>
      <c r="T41" s="6"/>
      <c r="U41" s="6"/>
      <c r="V41" s="6"/>
      <c r="W41" s="6"/>
    </row>
    <row r="42" spans="1:23" s="5" customFormat="1" ht="24" customHeight="1">
      <c r="A42" s="331" t="s">
        <v>134</v>
      </c>
      <c r="B42" s="406"/>
      <c r="C42" s="406"/>
      <c r="D42" s="406"/>
      <c r="E42" s="406"/>
      <c r="F42" s="406"/>
      <c r="G42" s="406"/>
      <c r="H42" s="406"/>
      <c r="I42" s="406"/>
      <c r="J42" s="330" t="s">
        <v>150</v>
      </c>
      <c r="K42" s="326"/>
      <c r="L42" s="326"/>
      <c r="M42" s="326"/>
      <c r="N42" s="326"/>
      <c r="O42" s="326"/>
      <c r="P42" s="326"/>
      <c r="Q42" s="326"/>
      <c r="R42" s="6"/>
      <c r="S42" s="6"/>
      <c r="T42" s="6"/>
      <c r="U42" s="6"/>
      <c r="V42" s="6"/>
      <c r="W42" s="6"/>
    </row>
    <row r="43" spans="1:23" s="5" customFormat="1" ht="24" customHeight="1">
      <c r="A43" s="325" t="s">
        <v>135</v>
      </c>
      <c r="B43" s="325"/>
      <c r="C43" s="325"/>
      <c r="D43" s="325"/>
      <c r="E43" s="325"/>
      <c r="F43" s="325"/>
      <c r="G43" s="325"/>
      <c r="H43" s="325"/>
      <c r="I43" s="401"/>
      <c r="J43" s="329" t="s">
        <v>151</v>
      </c>
      <c r="K43" s="329"/>
      <c r="L43" s="329"/>
      <c r="M43" s="329"/>
      <c r="N43" s="329"/>
      <c r="O43" s="329"/>
      <c r="P43" s="329"/>
      <c r="Q43" s="329"/>
      <c r="R43" s="6"/>
      <c r="S43" s="6"/>
      <c r="T43" s="6"/>
      <c r="U43" s="6"/>
      <c r="V43" s="6"/>
      <c r="W43" s="6"/>
    </row>
    <row r="44" spans="1:23" s="5" customFormat="1" ht="12.75" customHeight="1">
      <c r="A44" s="325" t="s">
        <v>136</v>
      </c>
      <c r="B44" s="325"/>
      <c r="C44" s="325"/>
      <c r="D44" s="325"/>
      <c r="E44" s="325"/>
      <c r="F44" s="325"/>
      <c r="G44" s="325"/>
      <c r="H44" s="325"/>
      <c r="I44" s="334"/>
      <c r="J44" s="329" t="s">
        <v>152</v>
      </c>
      <c r="K44" s="329"/>
      <c r="L44" s="329"/>
      <c r="M44" s="329"/>
      <c r="N44" s="329"/>
      <c r="O44" s="329"/>
      <c r="P44" s="329"/>
      <c r="Q44" s="329"/>
      <c r="R44" s="6"/>
      <c r="S44" s="6"/>
      <c r="T44" s="6"/>
      <c r="U44" s="6"/>
      <c r="V44" s="6"/>
      <c r="W44" s="6"/>
    </row>
    <row r="45" spans="1:23" s="5" customFormat="1" ht="12.75" customHeight="1">
      <c r="A45" s="325" t="s">
        <v>137</v>
      </c>
      <c r="B45" s="325"/>
      <c r="C45" s="325"/>
      <c r="D45" s="325"/>
      <c r="E45" s="325"/>
      <c r="F45" s="325"/>
      <c r="G45" s="325"/>
      <c r="H45" s="325"/>
      <c r="I45" s="334"/>
      <c r="J45" s="329" t="s">
        <v>153</v>
      </c>
      <c r="K45" s="329"/>
      <c r="L45" s="329"/>
      <c r="M45" s="329"/>
      <c r="N45" s="329"/>
      <c r="O45" s="329"/>
      <c r="P45" s="329"/>
      <c r="Q45" s="329"/>
      <c r="R45" s="6"/>
      <c r="S45" s="6"/>
      <c r="T45" s="6"/>
      <c r="U45" s="6"/>
      <c r="V45" s="6"/>
      <c r="W45" s="6"/>
    </row>
    <row r="46" spans="1:18" s="5" customFormat="1" ht="12.75" customHeight="1">
      <c r="A46" s="325" t="s">
        <v>138</v>
      </c>
      <c r="B46" s="325"/>
      <c r="C46" s="325"/>
      <c r="D46" s="325"/>
      <c r="E46" s="325"/>
      <c r="F46" s="325"/>
      <c r="G46" s="325"/>
      <c r="H46" s="325"/>
      <c r="I46" s="334"/>
      <c r="J46" s="329" t="s">
        <v>154</v>
      </c>
      <c r="K46" s="329"/>
      <c r="L46" s="329"/>
      <c r="M46" s="329"/>
      <c r="N46" s="329"/>
      <c r="O46" s="329"/>
      <c r="P46" s="329"/>
      <c r="Q46" s="329"/>
      <c r="R46" s="6"/>
    </row>
    <row r="47" spans="1:18" s="5" customFormat="1" ht="12.75" customHeight="1">
      <c r="A47" s="325" t="s">
        <v>139</v>
      </c>
      <c r="B47" s="334"/>
      <c r="C47" s="334"/>
      <c r="D47" s="334"/>
      <c r="E47" s="334"/>
      <c r="F47" s="334"/>
      <c r="G47" s="334"/>
      <c r="H47" s="334"/>
      <c r="I47" s="334"/>
      <c r="J47" s="329" t="s">
        <v>155</v>
      </c>
      <c r="K47" s="329"/>
      <c r="L47" s="329"/>
      <c r="M47" s="329"/>
      <c r="N47" s="329"/>
      <c r="O47" s="329"/>
      <c r="P47" s="329"/>
      <c r="Q47" s="329"/>
      <c r="R47" s="6"/>
    </row>
    <row r="48" spans="1:23" s="5" customFormat="1" ht="12.75" customHeight="1">
      <c r="A48" s="325" t="s">
        <v>140</v>
      </c>
      <c r="B48" s="325"/>
      <c r="C48" s="325"/>
      <c r="D48" s="325"/>
      <c r="E48" s="325"/>
      <c r="F48" s="325"/>
      <c r="G48" s="325"/>
      <c r="H48" s="325"/>
      <c r="I48" s="334"/>
      <c r="J48" s="329" t="s">
        <v>156</v>
      </c>
      <c r="K48" s="329"/>
      <c r="L48" s="329"/>
      <c r="M48" s="329"/>
      <c r="N48" s="329"/>
      <c r="O48" s="329"/>
      <c r="P48" s="329"/>
      <c r="Q48" s="329"/>
      <c r="R48" s="6"/>
      <c r="S48" s="6"/>
      <c r="T48" s="6"/>
      <c r="U48" s="6"/>
      <c r="V48" s="6"/>
      <c r="W48" s="6"/>
    </row>
    <row r="49" spans="1:17" ht="25.5" customHeight="1">
      <c r="A49" s="33"/>
      <c r="Q49" s="33"/>
    </row>
    <row r="50" ht="12.75" customHeight="1">
      <c r="J50" s="31"/>
    </row>
    <row r="51" ht="12.75">
      <c r="J51" s="31"/>
    </row>
    <row r="52" ht="12.75">
      <c r="J52" s="31"/>
    </row>
    <row r="53" ht="12.75">
      <c r="J53" s="31"/>
    </row>
    <row r="54" ht="12.75">
      <c r="J54" s="31"/>
    </row>
    <row r="55" ht="12.75">
      <c r="J55" s="31"/>
    </row>
    <row r="56" ht="12.75">
      <c r="J56" s="31"/>
    </row>
    <row r="57" ht="12.75">
      <c r="J57" s="31"/>
    </row>
    <row r="58" ht="12.75">
      <c r="J58" s="31"/>
    </row>
    <row r="59" ht="12.75">
      <c r="J59" s="31"/>
    </row>
    <row r="60" ht="12.75">
      <c r="J60" s="31"/>
    </row>
    <row r="61" ht="12.75">
      <c r="J61" s="31"/>
    </row>
    <row r="62" ht="12.75">
      <c r="J62" s="31"/>
    </row>
    <row r="63" ht="12.75">
      <c r="J63" s="31"/>
    </row>
    <row r="64" ht="12.75">
      <c r="J64" s="31"/>
    </row>
    <row r="65" ht="12.75">
      <c r="J65" s="31"/>
    </row>
    <row r="66" ht="12.75">
      <c r="J66" s="31"/>
    </row>
    <row r="67" ht="12.75">
      <c r="J67" s="31"/>
    </row>
    <row r="68" ht="12.75">
      <c r="J68" s="31"/>
    </row>
    <row r="69" ht="12.75">
      <c r="J69" s="31"/>
    </row>
    <row r="70" ht="12.75">
      <c r="J70" s="31"/>
    </row>
    <row r="71" ht="12.75">
      <c r="J71" s="31"/>
    </row>
    <row r="72" ht="12.75">
      <c r="J72" s="31"/>
    </row>
    <row r="73" ht="12.75">
      <c r="J73" s="31"/>
    </row>
    <row r="74" ht="12.75">
      <c r="J74" s="31"/>
    </row>
    <row r="75" ht="12.75">
      <c r="J75" s="31"/>
    </row>
    <row r="76" ht="12.75">
      <c r="J76" s="31"/>
    </row>
    <row r="77" ht="12.75">
      <c r="J77" s="31"/>
    </row>
    <row r="78" ht="12.75">
      <c r="J78" s="31"/>
    </row>
    <row r="79" ht="12.75">
      <c r="J79" s="31"/>
    </row>
    <row r="80" ht="12.75">
      <c r="J80" s="31"/>
    </row>
    <row r="81" ht="12.75">
      <c r="J81" s="31"/>
    </row>
    <row r="82" ht="12.75">
      <c r="J82" s="31"/>
    </row>
    <row r="83" ht="12.75">
      <c r="J83" s="31"/>
    </row>
    <row r="84" ht="12.75">
      <c r="J84" s="31"/>
    </row>
    <row r="85" ht="12.75">
      <c r="J85" s="31"/>
    </row>
    <row r="86" ht="12.75">
      <c r="J86" s="31"/>
    </row>
    <row r="87" ht="12.75">
      <c r="J87" s="31"/>
    </row>
    <row r="88" ht="12.75">
      <c r="J88" s="31"/>
    </row>
    <row r="89" ht="12.75">
      <c r="J89" s="31"/>
    </row>
    <row r="90" ht="12.75">
      <c r="J90" s="31"/>
    </row>
    <row r="91" ht="12.75">
      <c r="J91" s="31"/>
    </row>
    <row r="92" ht="12.75">
      <c r="J92" s="31"/>
    </row>
    <row r="93" ht="12.75">
      <c r="J93" s="31"/>
    </row>
    <row r="94" ht="12.75">
      <c r="J94" s="31"/>
    </row>
    <row r="95" ht="12.75">
      <c r="J95" s="31"/>
    </row>
    <row r="96" ht="12.75">
      <c r="J96" s="31"/>
    </row>
    <row r="97" ht="12.75">
      <c r="J97" s="31"/>
    </row>
    <row r="98" ht="12.75">
      <c r="J98" s="31"/>
    </row>
    <row r="99" ht="12.75">
      <c r="J99" s="31"/>
    </row>
    <row r="100" ht="12.75">
      <c r="J100" s="31"/>
    </row>
    <row r="101" ht="12.75">
      <c r="J101" s="31"/>
    </row>
    <row r="102" ht="12.75">
      <c r="J102" s="31"/>
    </row>
    <row r="103" ht="12.75">
      <c r="J103" s="31"/>
    </row>
    <row r="104" ht="12.75">
      <c r="J104" s="31"/>
    </row>
    <row r="105" ht="12.75">
      <c r="J105" s="31"/>
    </row>
    <row r="106" ht="12.75">
      <c r="J106" s="31"/>
    </row>
    <row r="107" ht="12.75">
      <c r="J107" s="31"/>
    </row>
    <row r="108" ht="12.75">
      <c r="J108" s="31"/>
    </row>
    <row r="109" ht="12.75">
      <c r="J109" s="31"/>
    </row>
    <row r="110" ht="12.75">
      <c r="J110" s="31"/>
    </row>
    <row r="111" ht="12.75">
      <c r="J111" s="31"/>
    </row>
    <row r="112" ht="12.75">
      <c r="J112" s="31"/>
    </row>
    <row r="113" ht="12.75">
      <c r="J113" s="31"/>
    </row>
    <row r="114" ht="12.75">
      <c r="J114" s="31"/>
    </row>
    <row r="115" ht="12.75">
      <c r="J115" s="31"/>
    </row>
    <row r="116" ht="12.75">
      <c r="J116" s="31"/>
    </row>
    <row r="117" ht="12.75">
      <c r="J117" s="31"/>
    </row>
    <row r="118" ht="12.75">
      <c r="J118" s="31"/>
    </row>
    <row r="119" ht="12.75">
      <c r="J119" s="31"/>
    </row>
    <row r="120" ht="12.75">
      <c r="J120" s="31"/>
    </row>
    <row r="121" ht="12.75">
      <c r="J121" s="31"/>
    </row>
    <row r="122" ht="12.75">
      <c r="J122" s="31"/>
    </row>
    <row r="123" ht="12.75">
      <c r="J123" s="31"/>
    </row>
    <row r="124" ht="12.75">
      <c r="J124" s="31"/>
    </row>
    <row r="125" ht="12.75">
      <c r="J125" s="31"/>
    </row>
    <row r="126" ht="12.75">
      <c r="J126" s="31"/>
    </row>
    <row r="127" ht="12.75">
      <c r="J127" s="31"/>
    </row>
    <row r="128" ht="12.75">
      <c r="J128" s="31"/>
    </row>
    <row r="129" ht="12.75">
      <c r="J129" s="31"/>
    </row>
    <row r="130" ht="12.75">
      <c r="J130" s="31"/>
    </row>
    <row r="131" ht="12.75">
      <c r="J131" s="31"/>
    </row>
    <row r="132" ht="12.75">
      <c r="J132" s="31"/>
    </row>
    <row r="133" ht="12.75">
      <c r="J133" s="31"/>
    </row>
    <row r="134" ht="12.75">
      <c r="J134" s="31"/>
    </row>
    <row r="135" ht="12.75">
      <c r="J135" s="31"/>
    </row>
    <row r="136" ht="12.75">
      <c r="J136" s="31"/>
    </row>
    <row r="137" ht="12.75">
      <c r="J137" s="31"/>
    </row>
    <row r="138" ht="12.75">
      <c r="J138" s="31"/>
    </row>
    <row r="139" ht="12.75">
      <c r="J139" s="31"/>
    </row>
    <row r="140" ht="12.75">
      <c r="J140" s="31"/>
    </row>
    <row r="141" ht="12.75">
      <c r="J141" s="31"/>
    </row>
    <row r="142" ht="12.75">
      <c r="J142" s="31"/>
    </row>
    <row r="143" ht="12.75">
      <c r="J143" s="31"/>
    </row>
    <row r="144" ht="12.75">
      <c r="J144" s="31"/>
    </row>
    <row r="145" ht="12.75">
      <c r="J145" s="31"/>
    </row>
    <row r="146" ht="12.75">
      <c r="J146" s="31"/>
    </row>
    <row r="147" ht="12.75">
      <c r="J147" s="31"/>
    </row>
    <row r="148" ht="12.75">
      <c r="J148" s="31"/>
    </row>
    <row r="149" ht="12.75">
      <c r="J149" s="31"/>
    </row>
    <row r="150" ht="12.75">
      <c r="J150" s="31"/>
    </row>
    <row r="151" ht="12.75">
      <c r="J151" s="31"/>
    </row>
    <row r="152" ht="12.75">
      <c r="J152" s="31"/>
    </row>
    <row r="153" ht="12.75">
      <c r="J153" s="31"/>
    </row>
    <row r="154" ht="12.75">
      <c r="J154" s="31"/>
    </row>
    <row r="155" ht="12.75">
      <c r="J155" s="31"/>
    </row>
    <row r="156" ht="12.75">
      <c r="J156" s="31"/>
    </row>
    <row r="157" ht="12.75">
      <c r="J157" s="31"/>
    </row>
    <row r="158" ht="12.75">
      <c r="J158" s="31"/>
    </row>
    <row r="159" ht="12.75">
      <c r="J159" s="31"/>
    </row>
    <row r="160" ht="12.75">
      <c r="J160" s="31"/>
    </row>
    <row r="161" ht="12.75">
      <c r="J161" s="31"/>
    </row>
    <row r="162" ht="12.75">
      <c r="J162" s="31"/>
    </row>
    <row r="163" ht="12.75">
      <c r="J163" s="31"/>
    </row>
    <row r="164" ht="12.75">
      <c r="J164" s="31"/>
    </row>
    <row r="165" ht="12.75">
      <c r="J165" s="31"/>
    </row>
    <row r="166" ht="12.75">
      <c r="J166" s="31"/>
    </row>
    <row r="167" ht="12.75">
      <c r="J167" s="31"/>
    </row>
    <row r="168" ht="12.75">
      <c r="J168" s="31"/>
    </row>
    <row r="169" ht="12.75">
      <c r="J169" s="31"/>
    </row>
    <row r="170" ht="12.75">
      <c r="J170" s="31"/>
    </row>
    <row r="171" ht="12.75">
      <c r="J171" s="31"/>
    </row>
    <row r="172" ht="12.75">
      <c r="J172" s="31"/>
    </row>
    <row r="173" ht="12.75">
      <c r="J173" s="31"/>
    </row>
    <row r="174" ht="12.75">
      <c r="J174" s="31"/>
    </row>
    <row r="175" ht="12.75">
      <c r="J175" s="31"/>
    </row>
    <row r="176" ht="12.75">
      <c r="J176" s="31"/>
    </row>
    <row r="177" ht="12.75">
      <c r="J177" s="31"/>
    </row>
    <row r="178" ht="12.75">
      <c r="J178" s="31"/>
    </row>
    <row r="179" ht="12.75">
      <c r="J179" s="31"/>
    </row>
    <row r="180" ht="12.75">
      <c r="J180" s="31"/>
    </row>
    <row r="181" ht="12.75">
      <c r="J181" s="31"/>
    </row>
    <row r="182" ht="12.75">
      <c r="J182" s="31"/>
    </row>
    <row r="183" ht="12.75">
      <c r="J183" s="31"/>
    </row>
    <row r="184" ht="12.75">
      <c r="J184" s="31"/>
    </row>
    <row r="185" ht="12.75">
      <c r="J185" s="31"/>
    </row>
    <row r="186" ht="12.75">
      <c r="J186" s="31"/>
    </row>
    <row r="187" ht="12.75">
      <c r="J187" s="31"/>
    </row>
    <row r="188" ht="12.75">
      <c r="J188" s="31"/>
    </row>
    <row r="189" ht="12.75">
      <c r="J189" s="31"/>
    </row>
    <row r="190" ht="12.75">
      <c r="J190" s="31"/>
    </row>
    <row r="191" ht="12.75">
      <c r="J191" s="31"/>
    </row>
    <row r="192" ht="12.75">
      <c r="J192" s="31"/>
    </row>
    <row r="193" ht="12.75">
      <c r="J193" s="31"/>
    </row>
    <row r="194" ht="12.75">
      <c r="J194" s="31"/>
    </row>
    <row r="195" ht="12.75">
      <c r="J195" s="31"/>
    </row>
    <row r="196" ht="12.75">
      <c r="J196" s="31"/>
    </row>
    <row r="197" ht="12.75">
      <c r="J197" s="31"/>
    </row>
    <row r="198" ht="12.75">
      <c r="J198" s="31"/>
    </row>
    <row r="199" ht="12.75">
      <c r="J199" s="31"/>
    </row>
    <row r="200" ht="12.75">
      <c r="J200" s="31"/>
    </row>
    <row r="201" ht="12.75">
      <c r="J201" s="31"/>
    </row>
    <row r="202" ht="12.75">
      <c r="J202" s="31"/>
    </row>
    <row r="203" ht="12.75">
      <c r="J203" s="31"/>
    </row>
    <row r="204" ht="12.75">
      <c r="J204" s="31"/>
    </row>
    <row r="205" ht="12.75">
      <c r="J205" s="31"/>
    </row>
    <row r="206" ht="12.75">
      <c r="J206" s="31"/>
    </row>
    <row r="207" ht="12.75">
      <c r="J207" s="31"/>
    </row>
    <row r="208" ht="12.75">
      <c r="J208" s="31"/>
    </row>
    <row r="209" ht="12.75">
      <c r="J209" s="31"/>
    </row>
    <row r="210" ht="12.75">
      <c r="J210" s="31"/>
    </row>
    <row r="211" ht="12.75">
      <c r="J211" s="31"/>
    </row>
    <row r="212" ht="12.75">
      <c r="J212" s="31"/>
    </row>
    <row r="213" ht="12.75">
      <c r="J213" s="31"/>
    </row>
    <row r="214" ht="12.75">
      <c r="J214" s="31"/>
    </row>
    <row r="215" ht="12.75">
      <c r="J215" s="31"/>
    </row>
    <row r="216" ht="12.75">
      <c r="J216" s="31"/>
    </row>
    <row r="217" ht="12.75">
      <c r="J217" s="31"/>
    </row>
    <row r="218" ht="12.75">
      <c r="J218" s="31"/>
    </row>
    <row r="219" ht="12.75">
      <c r="J219" s="31"/>
    </row>
    <row r="220" ht="12.75">
      <c r="J220" s="31"/>
    </row>
    <row r="221" ht="12.75">
      <c r="J221" s="31"/>
    </row>
    <row r="222" ht="12.75">
      <c r="J222" s="31"/>
    </row>
    <row r="223" ht="12.75">
      <c r="J223" s="31"/>
    </row>
    <row r="224" ht="12.75">
      <c r="J224" s="31"/>
    </row>
    <row r="225" ht="12.75">
      <c r="J225" s="31"/>
    </row>
    <row r="226" ht="12.75">
      <c r="J226" s="31"/>
    </row>
    <row r="227" ht="12.75">
      <c r="J227" s="31"/>
    </row>
    <row r="228" ht="12.75">
      <c r="J228" s="31"/>
    </row>
    <row r="229" ht="12.75">
      <c r="J229" s="31"/>
    </row>
    <row r="230" ht="12.75">
      <c r="J230" s="31"/>
    </row>
    <row r="231" ht="12.75">
      <c r="J231" s="31"/>
    </row>
    <row r="232" ht="12.75">
      <c r="J232" s="31"/>
    </row>
    <row r="233" ht="12.75">
      <c r="J233" s="31"/>
    </row>
    <row r="234" ht="12.75">
      <c r="J234" s="31"/>
    </row>
    <row r="235" ht="12.75">
      <c r="J235" s="31"/>
    </row>
    <row r="236" ht="12.75">
      <c r="J236" s="31"/>
    </row>
    <row r="237" ht="12.75">
      <c r="J237" s="31"/>
    </row>
    <row r="238" ht="12.75">
      <c r="J238" s="31"/>
    </row>
    <row r="239" ht="12.75">
      <c r="J239" s="31"/>
    </row>
    <row r="240" ht="12.75">
      <c r="J240" s="31"/>
    </row>
    <row r="241" ht="12.75">
      <c r="J241" s="31"/>
    </row>
    <row r="242" ht="12.75">
      <c r="J242" s="31"/>
    </row>
    <row r="243" ht="12.75">
      <c r="J243" s="31"/>
    </row>
    <row r="244" ht="12.75">
      <c r="J244" s="31"/>
    </row>
    <row r="245" ht="12.75">
      <c r="J245" s="31"/>
    </row>
    <row r="246" ht="12.75">
      <c r="J246" s="31"/>
    </row>
    <row r="247" ht="12.75">
      <c r="J247" s="31"/>
    </row>
    <row r="248" ht="12.75">
      <c r="J248" s="31"/>
    </row>
    <row r="249" ht="12.75">
      <c r="J249" s="31"/>
    </row>
    <row r="250" ht="12.75">
      <c r="J250" s="31"/>
    </row>
    <row r="251" ht="12.75">
      <c r="J251" s="31"/>
    </row>
    <row r="252" ht="12.75">
      <c r="J252" s="31"/>
    </row>
    <row r="253" ht="12.75">
      <c r="J253" s="31"/>
    </row>
    <row r="254" ht="12.75">
      <c r="J254" s="31"/>
    </row>
    <row r="255" ht="12.75">
      <c r="J255" s="31"/>
    </row>
    <row r="256" ht="12.75">
      <c r="J256" s="31"/>
    </row>
    <row r="257" ht="12.75">
      <c r="J257" s="31"/>
    </row>
    <row r="258" ht="12.75">
      <c r="J258" s="31"/>
    </row>
    <row r="259" ht="12.75">
      <c r="J259" s="31"/>
    </row>
    <row r="260" ht="12.75">
      <c r="J260" s="31"/>
    </row>
    <row r="261" ht="12.75">
      <c r="J261" s="31"/>
    </row>
    <row r="262" ht="12.75">
      <c r="J262" s="31"/>
    </row>
    <row r="263" ht="12.75">
      <c r="J263" s="31"/>
    </row>
    <row r="264" ht="12.75">
      <c r="J264" s="31"/>
    </row>
    <row r="265" ht="12.75">
      <c r="J265" s="31"/>
    </row>
    <row r="266" ht="12.75">
      <c r="J266" s="31"/>
    </row>
    <row r="267" ht="12.75">
      <c r="J267" s="31"/>
    </row>
    <row r="268" ht="12.75">
      <c r="J268" s="31"/>
    </row>
    <row r="269" ht="12.75">
      <c r="J269" s="31"/>
    </row>
    <row r="270" ht="12.75">
      <c r="J270" s="31"/>
    </row>
    <row r="271" ht="12.75">
      <c r="J271" s="31"/>
    </row>
    <row r="272" ht="12.75">
      <c r="J272" s="31"/>
    </row>
    <row r="273" ht="12.75">
      <c r="J273" s="31"/>
    </row>
    <row r="274" ht="12.75">
      <c r="J274" s="31"/>
    </row>
    <row r="275" ht="12.75">
      <c r="J275" s="31"/>
    </row>
    <row r="276" ht="12.75">
      <c r="J276" s="31"/>
    </row>
    <row r="277" ht="12.75">
      <c r="J277" s="31"/>
    </row>
    <row r="278" ht="12.75">
      <c r="J278" s="31"/>
    </row>
    <row r="279" ht="12.75">
      <c r="J279" s="31"/>
    </row>
    <row r="280" ht="12.75">
      <c r="J280" s="31"/>
    </row>
    <row r="281" ht="12.75">
      <c r="J281" s="31"/>
    </row>
    <row r="282" ht="12.75">
      <c r="J282" s="31"/>
    </row>
    <row r="283" ht="12.75">
      <c r="J283" s="31"/>
    </row>
    <row r="284" ht="12.75">
      <c r="J284" s="31"/>
    </row>
    <row r="285" ht="12.75">
      <c r="J285" s="31"/>
    </row>
    <row r="286" ht="12.75">
      <c r="J286" s="31"/>
    </row>
    <row r="287" ht="12.75">
      <c r="J287" s="31"/>
    </row>
    <row r="288" ht="12.75">
      <c r="J288" s="31"/>
    </row>
    <row r="289" ht="12.75">
      <c r="J289" s="31"/>
    </row>
    <row r="290" ht="12.75">
      <c r="J290" s="31"/>
    </row>
    <row r="291" ht="12.75">
      <c r="J291" s="31"/>
    </row>
    <row r="292" ht="12.75">
      <c r="J292" s="31"/>
    </row>
    <row r="293" ht="12.75">
      <c r="J293" s="31"/>
    </row>
    <row r="294" ht="12.75">
      <c r="J294" s="31"/>
    </row>
    <row r="295" ht="12.75">
      <c r="J295" s="31"/>
    </row>
    <row r="296" ht="12.75">
      <c r="J296" s="31"/>
    </row>
    <row r="297" ht="12.75">
      <c r="J297" s="31"/>
    </row>
    <row r="298" ht="12.75">
      <c r="J298" s="31"/>
    </row>
    <row r="299" ht="12.75">
      <c r="J299" s="31"/>
    </row>
    <row r="300" ht="12.75">
      <c r="J300" s="31"/>
    </row>
    <row r="301" ht="12.75">
      <c r="J301" s="31"/>
    </row>
    <row r="302" ht="12.75">
      <c r="J302" s="31"/>
    </row>
    <row r="303" ht="12.75">
      <c r="J303" s="31"/>
    </row>
    <row r="304" ht="12.75">
      <c r="J304" s="31"/>
    </row>
    <row r="305" ht="12.75">
      <c r="J305" s="31"/>
    </row>
    <row r="306" ht="12.75">
      <c r="J306" s="31"/>
    </row>
    <row r="307" ht="12.75">
      <c r="J307" s="31"/>
    </row>
    <row r="308" ht="12.75">
      <c r="J308" s="31"/>
    </row>
    <row r="309" ht="12.75">
      <c r="J309" s="31"/>
    </row>
    <row r="310" ht="12.75">
      <c r="J310" s="31"/>
    </row>
    <row r="311" ht="12.75">
      <c r="J311" s="31"/>
    </row>
    <row r="312" ht="12.75">
      <c r="J312" s="31"/>
    </row>
    <row r="313" ht="12.75">
      <c r="J313" s="31"/>
    </row>
    <row r="314" ht="12.75">
      <c r="J314" s="31"/>
    </row>
    <row r="315" ht="12.75">
      <c r="J315" s="31"/>
    </row>
    <row r="316" ht="12.75">
      <c r="J316" s="31"/>
    </row>
    <row r="317" ht="12.75">
      <c r="J317" s="31"/>
    </row>
    <row r="318" ht="12.75">
      <c r="J318" s="31"/>
    </row>
    <row r="319" ht="12.75">
      <c r="J319" s="31"/>
    </row>
    <row r="320" ht="12.75">
      <c r="J320" s="31"/>
    </row>
    <row r="321" ht="12.75">
      <c r="J321" s="31"/>
    </row>
    <row r="322" ht="12.75">
      <c r="J322" s="31"/>
    </row>
    <row r="323" ht="12.75">
      <c r="J323" s="31"/>
    </row>
    <row r="324" ht="12.75">
      <c r="J324" s="31"/>
    </row>
    <row r="325" ht="12.75">
      <c r="J325" s="31"/>
    </row>
    <row r="326" ht="12.75">
      <c r="J326" s="31"/>
    </row>
    <row r="327" ht="12.75">
      <c r="J327" s="31"/>
    </row>
    <row r="328" ht="12.75">
      <c r="J328" s="31"/>
    </row>
    <row r="329" ht="12.75">
      <c r="J329" s="31"/>
    </row>
    <row r="330" ht="12.75">
      <c r="J330" s="31"/>
    </row>
    <row r="331" ht="12.75">
      <c r="J331" s="31"/>
    </row>
    <row r="332" ht="12.75">
      <c r="J332" s="31"/>
    </row>
    <row r="333" ht="12.75">
      <c r="J333" s="31"/>
    </row>
    <row r="334" ht="12.75">
      <c r="J334" s="31"/>
    </row>
    <row r="335" ht="12.75">
      <c r="J335" s="31"/>
    </row>
    <row r="336" ht="12.75">
      <c r="J336" s="31"/>
    </row>
    <row r="337" ht="12.75">
      <c r="J337" s="31"/>
    </row>
    <row r="338" ht="12.75">
      <c r="J338" s="31"/>
    </row>
    <row r="339" ht="12.75">
      <c r="J339" s="31"/>
    </row>
    <row r="340" ht="12.75">
      <c r="J340" s="31"/>
    </row>
    <row r="341" ht="12.75">
      <c r="J341" s="31"/>
    </row>
    <row r="342" ht="12.75">
      <c r="J342" s="31"/>
    </row>
    <row r="343" ht="12.75">
      <c r="J343" s="31"/>
    </row>
    <row r="344" ht="12.75">
      <c r="J344" s="31"/>
    </row>
    <row r="345" ht="12.75">
      <c r="J345" s="31"/>
    </row>
    <row r="346" ht="12.75">
      <c r="J346" s="31"/>
    </row>
    <row r="347" ht="12.75">
      <c r="J347" s="31"/>
    </row>
    <row r="348" ht="12.75">
      <c r="J348" s="31"/>
    </row>
    <row r="349" ht="12.75">
      <c r="J349" s="31"/>
    </row>
    <row r="350" ht="12.75">
      <c r="J350" s="31"/>
    </row>
    <row r="351" ht="12.75">
      <c r="J351" s="31"/>
    </row>
    <row r="352" ht="12.75">
      <c r="J352" s="31"/>
    </row>
    <row r="353" ht="12.75">
      <c r="J353" s="31"/>
    </row>
    <row r="354" ht="12.75">
      <c r="J354" s="31"/>
    </row>
    <row r="355" ht="12.75">
      <c r="J355" s="31"/>
    </row>
    <row r="356" ht="12.75">
      <c r="J356" s="31"/>
    </row>
    <row r="357" ht="12.75">
      <c r="J357" s="31"/>
    </row>
    <row r="358" ht="12.75">
      <c r="J358" s="31"/>
    </row>
    <row r="359" ht="12.75">
      <c r="J359" s="31"/>
    </row>
    <row r="360" ht="12.75">
      <c r="J360" s="31"/>
    </row>
    <row r="361" ht="12.75">
      <c r="J361" s="31"/>
    </row>
    <row r="362" ht="12.75">
      <c r="J362" s="31"/>
    </row>
    <row r="363" ht="12.75">
      <c r="J363" s="31"/>
    </row>
    <row r="364" ht="12.75">
      <c r="J364" s="31"/>
    </row>
    <row r="365" ht="12.75">
      <c r="J365" s="31"/>
    </row>
    <row r="366" ht="12.75">
      <c r="J366" s="31"/>
    </row>
    <row r="367" ht="12.75">
      <c r="J367" s="31"/>
    </row>
    <row r="368" ht="12.75">
      <c r="J368" s="31"/>
    </row>
    <row r="369" ht="12.75">
      <c r="J369" s="31"/>
    </row>
    <row r="370" ht="12.75">
      <c r="J370" s="31"/>
    </row>
    <row r="371" ht="12.75">
      <c r="J371" s="31"/>
    </row>
    <row r="372" ht="12.75">
      <c r="J372" s="31"/>
    </row>
    <row r="373" ht="12.75">
      <c r="J373" s="31"/>
    </row>
    <row r="374" ht="12.75">
      <c r="J374" s="31"/>
    </row>
    <row r="375" ht="12.75">
      <c r="J375" s="31"/>
    </row>
    <row r="376" ht="12.75">
      <c r="J376" s="31"/>
    </row>
    <row r="377" ht="12.75">
      <c r="J377" s="31"/>
    </row>
    <row r="378" ht="12.75">
      <c r="J378" s="31"/>
    </row>
    <row r="379" ht="12.75">
      <c r="J379" s="31"/>
    </row>
    <row r="380" ht="12.75">
      <c r="J380" s="31"/>
    </row>
    <row r="381" ht="12.75">
      <c r="J381" s="31"/>
    </row>
    <row r="382" ht="12.75">
      <c r="J382" s="31"/>
    </row>
    <row r="383" ht="12.75">
      <c r="J383" s="31"/>
    </row>
    <row r="384" ht="12.75">
      <c r="J384" s="31"/>
    </row>
    <row r="385" ht="12.75">
      <c r="J385" s="31"/>
    </row>
    <row r="386" ht="12.75">
      <c r="J386" s="31"/>
    </row>
    <row r="387" ht="12.75">
      <c r="J387" s="31"/>
    </row>
    <row r="388" ht="12.75">
      <c r="J388" s="31"/>
    </row>
    <row r="389" ht="12.75">
      <c r="J389" s="31"/>
    </row>
    <row r="390" ht="12.75">
      <c r="J390" s="31"/>
    </row>
    <row r="391" ht="12.75">
      <c r="J391" s="31"/>
    </row>
    <row r="392" ht="12.75">
      <c r="J392" s="31"/>
    </row>
    <row r="393" ht="12.75">
      <c r="J393" s="31"/>
    </row>
    <row r="394" ht="12.75">
      <c r="J394" s="31"/>
    </row>
    <row r="395" ht="12.75">
      <c r="J395" s="31"/>
    </row>
    <row r="396" ht="12.75">
      <c r="J396" s="31"/>
    </row>
    <row r="397" ht="12.75">
      <c r="J397" s="31"/>
    </row>
    <row r="398" ht="12.75">
      <c r="J398" s="31"/>
    </row>
    <row r="399" ht="12.75">
      <c r="J399" s="31"/>
    </row>
    <row r="400" ht="12.75">
      <c r="J400" s="31"/>
    </row>
    <row r="401" ht="12.75">
      <c r="J401" s="31"/>
    </row>
    <row r="402" ht="12.75">
      <c r="J402" s="31"/>
    </row>
    <row r="403" ht="12.75">
      <c r="J403" s="31"/>
    </row>
    <row r="404" ht="12.75">
      <c r="J404" s="31"/>
    </row>
    <row r="405" ht="12.75">
      <c r="J405" s="31"/>
    </row>
    <row r="406" ht="12.75">
      <c r="J406" s="31"/>
    </row>
    <row r="407" ht="12.75">
      <c r="J407" s="31"/>
    </row>
    <row r="408" ht="12.75">
      <c r="J408" s="31"/>
    </row>
    <row r="409" ht="12.75">
      <c r="J409" s="31"/>
    </row>
    <row r="410" ht="12.75">
      <c r="J410" s="31"/>
    </row>
    <row r="411" ht="12.75">
      <c r="J411" s="31"/>
    </row>
    <row r="412" ht="12.75">
      <c r="J412" s="31"/>
    </row>
    <row r="413" ht="12.75">
      <c r="J413" s="31"/>
    </row>
    <row r="414" ht="12.75">
      <c r="J414" s="31"/>
    </row>
    <row r="415" ht="12.75">
      <c r="J415" s="31"/>
    </row>
    <row r="416" ht="12.75">
      <c r="J416" s="31"/>
    </row>
    <row r="417" ht="12.75">
      <c r="J417" s="31"/>
    </row>
    <row r="418" ht="12.75">
      <c r="J418" s="31"/>
    </row>
    <row r="419" ht="12.75">
      <c r="J419" s="31"/>
    </row>
    <row r="420" ht="12.75">
      <c r="J420" s="31"/>
    </row>
    <row r="421" ht="12.75">
      <c r="J421" s="31"/>
    </row>
    <row r="422" ht="12.75">
      <c r="J422" s="31"/>
    </row>
    <row r="423" ht="12.75">
      <c r="J423" s="31"/>
    </row>
    <row r="424" ht="12.75">
      <c r="J424" s="31"/>
    </row>
    <row r="425" ht="12.75">
      <c r="J425" s="31"/>
    </row>
    <row r="426" ht="12.75">
      <c r="J426" s="31"/>
    </row>
    <row r="427" ht="12.75">
      <c r="J427" s="31"/>
    </row>
    <row r="428" ht="12.75">
      <c r="J428" s="31"/>
    </row>
    <row r="429" ht="12.75">
      <c r="J429" s="31"/>
    </row>
    <row r="430" ht="12.75">
      <c r="J430" s="31"/>
    </row>
    <row r="431" ht="12.75">
      <c r="J431" s="31"/>
    </row>
    <row r="432" ht="12.75">
      <c r="J432" s="31"/>
    </row>
    <row r="433" ht="12.75">
      <c r="J433" s="31"/>
    </row>
    <row r="434" ht="12.75">
      <c r="J434" s="31"/>
    </row>
    <row r="435" ht="12.75">
      <c r="J435" s="31"/>
    </row>
    <row r="436" ht="12.75">
      <c r="J436" s="31"/>
    </row>
    <row r="437" ht="12.75">
      <c r="J437" s="31"/>
    </row>
    <row r="438" ht="12.75">
      <c r="J438" s="31"/>
    </row>
    <row r="439" ht="12.75">
      <c r="J439" s="31"/>
    </row>
    <row r="440" ht="12.75">
      <c r="J440" s="31"/>
    </row>
    <row r="441" ht="12.75">
      <c r="J441" s="31"/>
    </row>
    <row r="442" ht="12.75">
      <c r="J442" s="31"/>
    </row>
    <row r="443" ht="12.75">
      <c r="J443" s="31"/>
    </row>
    <row r="444" ht="12.75">
      <c r="J444" s="31"/>
    </row>
    <row r="445" ht="12.75">
      <c r="J445" s="31"/>
    </row>
    <row r="446" ht="12.75">
      <c r="J446" s="31"/>
    </row>
    <row r="447" ht="12.75">
      <c r="J447" s="31"/>
    </row>
    <row r="448" ht="12.75">
      <c r="J448" s="31"/>
    </row>
    <row r="449" ht="12.75">
      <c r="J449" s="31"/>
    </row>
    <row r="450" ht="12.75">
      <c r="J450" s="31"/>
    </row>
    <row r="451" ht="12.75">
      <c r="J451" s="31"/>
    </row>
    <row r="452" ht="12.75">
      <c r="J452" s="31"/>
    </row>
    <row r="453" ht="12.75">
      <c r="J453" s="31"/>
    </row>
    <row r="454" ht="12.75">
      <c r="J454" s="31"/>
    </row>
    <row r="455" ht="12.75">
      <c r="J455" s="31"/>
    </row>
    <row r="456" ht="12.75">
      <c r="J456" s="31"/>
    </row>
    <row r="457" ht="12.75">
      <c r="J457" s="31"/>
    </row>
    <row r="458" ht="12.75">
      <c r="J458" s="31"/>
    </row>
    <row r="459" ht="12.75">
      <c r="J459" s="31"/>
    </row>
    <row r="460" ht="12.75">
      <c r="J460" s="31"/>
    </row>
    <row r="461" ht="12.75">
      <c r="J461" s="31"/>
    </row>
    <row r="462" ht="12.75">
      <c r="J462" s="31"/>
    </row>
    <row r="463" ht="12.75">
      <c r="J463" s="31"/>
    </row>
    <row r="464" ht="12.75">
      <c r="J464" s="31"/>
    </row>
    <row r="465" ht="12.75">
      <c r="J465" s="31"/>
    </row>
    <row r="466" ht="12.75">
      <c r="J466" s="31"/>
    </row>
    <row r="467" ht="12.75">
      <c r="J467" s="31"/>
    </row>
    <row r="468" ht="12.75">
      <c r="J468" s="31"/>
    </row>
    <row r="469" ht="12.75">
      <c r="J469" s="31"/>
    </row>
    <row r="470" ht="12.75">
      <c r="J470" s="31"/>
    </row>
    <row r="471" ht="12.75">
      <c r="J471" s="31"/>
    </row>
    <row r="472" ht="12.75">
      <c r="J472" s="31"/>
    </row>
    <row r="473" ht="12.75">
      <c r="J473" s="31"/>
    </row>
    <row r="474" ht="12.75">
      <c r="J474" s="31"/>
    </row>
    <row r="475" ht="12.75">
      <c r="J475" s="31"/>
    </row>
    <row r="476" ht="12.75">
      <c r="J476" s="31"/>
    </row>
    <row r="477" ht="12.75">
      <c r="J477" s="31"/>
    </row>
    <row r="478" ht="12.75">
      <c r="J478" s="31"/>
    </row>
    <row r="479" ht="12.75">
      <c r="J479" s="31"/>
    </row>
    <row r="480" ht="12.75">
      <c r="J480" s="31"/>
    </row>
    <row r="481" ht="12.75">
      <c r="J481" s="31"/>
    </row>
    <row r="482" ht="12.75">
      <c r="J482" s="31"/>
    </row>
    <row r="483" ht="12.75">
      <c r="J483" s="31"/>
    </row>
    <row r="484" ht="12.75">
      <c r="J484" s="31"/>
    </row>
    <row r="485" ht="12.75">
      <c r="J485" s="31"/>
    </row>
    <row r="486" ht="12.75">
      <c r="J486" s="31"/>
    </row>
    <row r="487" ht="12.75">
      <c r="J487" s="31"/>
    </row>
    <row r="488" ht="12.75">
      <c r="J488" s="31"/>
    </row>
    <row r="489" ht="12.75">
      <c r="J489" s="31"/>
    </row>
    <row r="490" ht="12.75">
      <c r="J490" s="31"/>
    </row>
    <row r="491" ht="12.75">
      <c r="J491" s="31"/>
    </row>
    <row r="492" ht="12.75">
      <c r="J492" s="31"/>
    </row>
    <row r="493" ht="12.75">
      <c r="J493" s="31"/>
    </row>
    <row r="494" ht="12.75">
      <c r="J494" s="31"/>
    </row>
    <row r="495" ht="12.75">
      <c r="J495" s="31"/>
    </row>
    <row r="496" ht="12.75">
      <c r="J496" s="31"/>
    </row>
    <row r="497" ht="12.75">
      <c r="J497" s="31"/>
    </row>
    <row r="498" ht="12.75">
      <c r="J498" s="31"/>
    </row>
    <row r="499" ht="12.75">
      <c r="J499" s="31"/>
    </row>
    <row r="500" ht="12.75">
      <c r="J500" s="31"/>
    </row>
    <row r="501" ht="12.75">
      <c r="J501" s="31"/>
    </row>
    <row r="502" ht="12.75">
      <c r="J502" s="31"/>
    </row>
    <row r="503" ht="12.75">
      <c r="J503" s="31"/>
    </row>
    <row r="504" ht="12.75">
      <c r="J504" s="31"/>
    </row>
    <row r="505" ht="12.75">
      <c r="J505" s="31"/>
    </row>
    <row r="506" ht="12.75">
      <c r="J506" s="31"/>
    </row>
    <row r="507" ht="12.75">
      <c r="J507" s="31"/>
    </row>
    <row r="508" ht="12.75">
      <c r="J508" s="31"/>
    </row>
    <row r="509" ht="12.75">
      <c r="J509" s="31"/>
    </row>
    <row r="510" ht="12.75">
      <c r="J510" s="31"/>
    </row>
    <row r="511" ht="12.75">
      <c r="J511" s="31"/>
    </row>
    <row r="512" ht="12.75">
      <c r="J512" s="31"/>
    </row>
    <row r="513" ht="12.75">
      <c r="J513" s="31"/>
    </row>
    <row r="514" ht="12.75">
      <c r="J514" s="31"/>
    </row>
    <row r="515" ht="12.75">
      <c r="J515" s="31"/>
    </row>
    <row r="516" ht="12.75">
      <c r="J516" s="31"/>
    </row>
    <row r="517" ht="12.75">
      <c r="J517" s="31"/>
    </row>
    <row r="518" ht="12.75">
      <c r="J518" s="31"/>
    </row>
    <row r="519" ht="12.75">
      <c r="J519" s="31"/>
    </row>
    <row r="520" ht="12.75">
      <c r="J520" s="31"/>
    </row>
    <row r="521" ht="12.75">
      <c r="J521" s="31"/>
    </row>
    <row r="522" ht="12.75">
      <c r="J522" s="31"/>
    </row>
    <row r="523" ht="12.75">
      <c r="J523" s="31"/>
    </row>
    <row r="524" ht="12.75">
      <c r="J524" s="31"/>
    </row>
    <row r="525" ht="12.75">
      <c r="J525" s="31"/>
    </row>
    <row r="526" ht="12.75">
      <c r="J526" s="31"/>
    </row>
    <row r="527" ht="12.75">
      <c r="J527" s="31"/>
    </row>
    <row r="528" ht="12.75">
      <c r="J528" s="31"/>
    </row>
    <row r="529" ht="12.75">
      <c r="J529" s="31"/>
    </row>
    <row r="530" ht="12.75">
      <c r="J530" s="31"/>
    </row>
    <row r="531" ht="12.75">
      <c r="J531" s="31"/>
    </row>
    <row r="532" ht="12.75">
      <c r="J532" s="31"/>
    </row>
    <row r="533" ht="12.75">
      <c r="J533" s="31"/>
    </row>
    <row r="534" ht="12.75">
      <c r="J534" s="31"/>
    </row>
    <row r="535" ht="12.75">
      <c r="J535" s="31"/>
    </row>
    <row r="536" ht="12.75">
      <c r="J536" s="31"/>
    </row>
    <row r="537" ht="12.75">
      <c r="J537" s="31"/>
    </row>
    <row r="538" ht="12.75">
      <c r="J538" s="31"/>
    </row>
    <row r="539" ht="12.75">
      <c r="J539" s="31"/>
    </row>
    <row r="540" ht="12.75">
      <c r="J540" s="31"/>
    </row>
    <row r="541" ht="12.75">
      <c r="J541" s="31"/>
    </row>
  </sheetData>
  <mergeCells count="48">
    <mergeCell ref="A1:E1"/>
    <mergeCell ref="J45:Q45"/>
    <mergeCell ref="A18:B18"/>
    <mergeCell ref="A3:B3"/>
    <mergeCell ref="A19:B19"/>
    <mergeCell ref="A11:B11"/>
    <mergeCell ref="A14:B14"/>
    <mergeCell ref="A15:B15"/>
    <mergeCell ref="A35:B35"/>
    <mergeCell ref="A42:I42"/>
    <mergeCell ref="J4:O4"/>
    <mergeCell ref="J17:O17"/>
    <mergeCell ref="A16:B16"/>
    <mergeCell ref="D4:I4"/>
    <mergeCell ref="A12:B12"/>
    <mergeCell ref="A5:B5"/>
    <mergeCell ref="A27:B27"/>
    <mergeCell ref="A28:B28"/>
    <mergeCell ref="D17:I17"/>
    <mergeCell ref="A41:I41"/>
    <mergeCell ref="A31:B31"/>
    <mergeCell ref="A36:B36"/>
    <mergeCell ref="A37:B37"/>
    <mergeCell ref="A34:B34"/>
    <mergeCell ref="A38:B38"/>
    <mergeCell ref="A21:B21"/>
    <mergeCell ref="A22:B22"/>
    <mergeCell ref="A26:B26"/>
    <mergeCell ref="A23:B23"/>
    <mergeCell ref="A25:B25"/>
    <mergeCell ref="A24:B24"/>
    <mergeCell ref="J30:O30"/>
    <mergeCell ref="D30:I30"/>
    <mergeCell ref="A45:I45"/>
    <mergeCell ref="A44:I44"/>
    <mergeCell ref="A40:I40"/>
    <mergeCell ref="J43:Q43"/>
    <mergeCell ref="A43:I43"/>
    <mergeCell ref="A46:I46"/>
    <mergeCell ref="A48:I48"/>
    <mergeCell ref="J40:Q40"/>
    <mergeCell ref="J41:Q41"/>
    <mergeCell ref="J46:Q46"/>
    <mergeCell ref="J42:Q42"/>
    <mergeCell ref="A47:I47"/>
    <mergeCell ref="J47:Q47"/>
    <mergeCell ref="J48:Q48"/>
    <mergeCell ref="J44:Q4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2004-09-29T16:46:10Z</cp:lastPrinted>
  <dcterms:created xsi:type="dcterms:W3CDTF">2003-06-17T11:46:06Z</dcterms:created>
  <dcterms:modified xsi:type="dcterms:W3CDTF">2004-11-12T07:27:33Z</dcterms:modified>
  <cp:category/>
  <cp:version/>
  <cp:contentType/>
  <cp:contentStatus/>
</cp:coreProperties>
</file>