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10 (17)" sheetId="1" r:id="rId1"/>
  </sheets>
  <definedNames/>
  <calcPr fullCalcOnLoad="1"/>
</workbook>
</file>

<file path=xl/sharedStrings.xml><?xml version="1.0" encoding="utf-8"?>
<sst xmlns="http://schemas.openxmlformats.org/spreadsheetml/2006/main" count="210" uniqueCount="193">
  <si>
    <t>Oddíl</t>
  </si>
  <si>
    <t>Celkem</t>
  </si>
  <si>
    <t>paliva</t>
  </si>
  <si>
    <t>a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</si>
  <si>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</si>
  <si>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</si>
  <si>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</si>
  <si>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</si>
  <si>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</si>
  <si>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</si>
  <si>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</si>
  <si>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</si>
  <si>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</si>
  <si>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</si>
  <si>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</si>
  <si>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</si>
  <si>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</si>
  <si>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</si>
  <si>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</si>
  <si>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</si>
  <si>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</si>
  <si>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</si>
  <si>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</si>
  <si>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</si>
  <si>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</si>
  <si>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</si>
  <si>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</si>
  <si>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</si>
  <si>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</si>
  <si>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</si>
  <si>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</si>
  <si>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</si>
  <si>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</si>
  <si>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</si>
  <si>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</si>
  <si>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</si>
  <si>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</si>
  <si>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</si>
  <si>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</si>
  <si>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</si>
  <si>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</si>
  <si>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</si>
  <si>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</si>
  <si>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</si>
  <si>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</si>
  <si>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Oil</t>
  </si>
  <si>
    <t>Oven</t>
  </si>
  <si>
    <t>Energogas</t>
  </si>
  <si>
    <t>Work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</si>
  <si>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</si>
  <si>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</si>
  <si>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</si>
  <si>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</si>
  <si>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</si>
  <si>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</si>
  <si>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</si>
  <si>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</si>
  <si>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</si>
  <si>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</si>
  <si>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</si>
  <si>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</si>
  <si>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</si>
  <si>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</si>
  <si>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Liquid</t>
  </si>
  <si>
    <t>Diesel/Gas</t>
  </si>
  <si>
    <t>Furnace</t>
  </si>
  <si>
    <t>Energo-plyn</t>
  </si>
  <si>
    <t>Zemní plyn</t>
  </si>
  <si>
    <t>Ox.Steel Furnace Gas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</si>
  <si>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</si>
  <si>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</si>
  <si>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</si>
  <si>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</si>
  <si>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</si>
  <si>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</si>
  <si>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08</t>
  </si>
  <si>
    <t>Ostatní těžba a dobývání</t>
  </si>
  <si>
    <t>Výroba potravin.výrobků</t>
  </si>
  <si>
    <t>Manufacture of food products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</si>
  <si>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</si>
  <si>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</si>
  <si>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</si>
  <si>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</si>
  <si>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</si>
  <si>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</si>
  <si>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</si>
  <si>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</si>
  <si>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</si>
  <si>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</si>
  <si>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</si>
  <si>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</si>
  <si>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</si>
  <si>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</si>
  <si>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</si>
  <si>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</si>
  <si>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</si>
  <si>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</si>
  <si>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</si>
  <si>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</si>
  <si>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</si>
  <si>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</si>
  <si>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</si>
  <si>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</si>
  <si>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</si>
  <si>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</si>
  <si>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</si>
  <si>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</si>
  <si>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</si>
  <si>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</si>
  <si>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</si>
  <si>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</si>
  <si>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</si>
  <si>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</si>
  <si>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</si>
  <si>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</si>
  <si>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</si>
  <si>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</si>
  <si>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</si>
  <si>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</si>
  <si>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</si>
  <si>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</si>
  <si>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</si>
  <si>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</si>
  <si>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</si>
  <si>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</si>
  <si>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</si>
  <si>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</si>
  <si>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</si>
  <si>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</si>
  <si>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</si>
  <si>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</si>
  <si>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</si>
  <si>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Electricity and steam supply</t>
  </si>
  <si>
    <r>
      <t xml:space="preserve">                 Spotřeba paliv na výrobu elektřiny PPC a kogenerací v tunách (tis.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</t>
    </r>
  </si>
  <si>
    <t>Celkem (zjištěno)</t>
  </si>
  <si>
    <t>Total (collected)</t>
  </si>
  <si>
    <t xml:space="preserve">C E L K E M   </t>
  </si>
  <si>
    <t xml:space="preserve">T O T A L   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</si>
  <si>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</si>
  <si>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</si>
  <si>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</si>
  <si>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</si>
  <si>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t>Obnovitelná  paliva</t>
  </si>
  <si>
    <t>Renewable  fuels</t>
  </si>
  <si>
    <t>Činnosti související se stavbami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</si>
  <si>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10</t>
    </r>
  </si>
  <si>
    <r>
      <t xml:space="preserve">                 Fuel consumption by steam-gas cycle and co-generation used for electricity generation (tonnes, th.m</t>
    </r>
    <r>
      <rPr>
        <i/>
        <vertAlign val="superscript"/>
        <sz val="12"/>
        <rFont val="Arial CE"/>
        <family val="0"/>
      </rPr>
      <t>3</t>
    </r>
    <r>
      <rPr>
        <i/>
        <sz val="12"/>
        <rFont val="Arial CE"/>
        <family val="0"/>
      </rPr>
      <t>)</t>
    </r>
  </si>
  <si>
    <t>07</t>
  </si>
  <si>
    <t>Těžba a úprava rud</t>
  </si>
  <si>
    <t>Výroba nápojů</t>
  </si>
  <si>
    <t>Výroba tabákových výrobků</t>
  </si>
  <si>
    <t xml:space="preserve">Výroba oběvů 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</si>
  <si>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</si>
  <si>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</si>
  <si>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</si>
  <si>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</si>
  <si>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Service to building and lanscape act.</t>
  </si>
  <si>
    <t>351,353 Výroba a rozvod el.a tepelné energie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</si>
  <si>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2013</t>
    </r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</si>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</sst>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12"/>
      <name val="Arial CE"/>
      <family val="2"/>
    </font>
    <font>
      <i/>
      <sz val="12"/>
      <name val="Arial CE"/>
      <family val="0"/>
    </font>
    <font>
      <i/>
      <vertAlign val="superscript"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" fontId="6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6" fillId="0" borderId="0" xfId="0" applyFont="1" applyAlignment="1">
      <alignment horizontal="left"/>
    </xf>
    <xf numFmtId="1" fontId="11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horizontal="right"/>
    </xf>
    <xf numFmtId="1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6" fillId="0" borderId="18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2" fillId="0" borderId="18" xfId="0" applyFont="1" applyBorder="1" applyAlignment="1">
      <alignment horizontal="left" vertical="top" wrapText="1"/>
    </xf>
    <xf numFmtId="1" fontId="0" fillId="33" borderId="11" xfId="0" applyNumberFormat="1" applyFill="1" applyBorder="1" applyAlignment="1">
      <alignment/>
    </xf>
    <xf numFmtId="1" fontId="6" fillId="33" borderId="17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right"/>
    </xf>
    <xf numFmtId="1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Continuous"/>
    </xf>
    <xf numFmtId="1" fontId="0" fillId="33" borderId="12" xfId="0" applyNumberFormat="1" applyFill="1" applyBorder="1" applyAlignment="1">
      <alignment/>
    </xf>
    <xf numFmtId="1" fontId="6" fillId="33" borderId="18" xfId="0" applyNumberFormat="1" applyFont="1" applyFill="1" applyBorder="1" applyAlignment="1">
      <alignment horizontal="left"/>
    </xf>
    <xf numFmtId="1" fontId="0" fillId="33" borderId="18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left" vertical="top"/>
    </xf>
    <xf numFmtId="1" fontId="11" fillId="33" borderId="18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Continuous" vertical="center"/>
    </xf>
    <xf numFmtId="1" fontId="11" fillId="33" borderId="21" xfId="0" applyNumberFormat="1" applyFont="1" applyFill="1" applyBorder="1" applyAlignment="1">
      <alignment horizontal="centerContinuous" vertical="center"/>
    </xf>
    <xf numFmtId="1" fontId="11" fillId="33" borderId="10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22" xfId="0" applyNumberFormat="1" applyFont="1" applyFill="1" applyBorder="1" applyAlignment="1">
      <alignment horizontal="left"/>
    </xf>
    <xf numFmtId="1" fontId="6" fillId="33" borderId="22" xfId="0" applyNumberFormat="1" applyFont="1" applyFill="1" applyBorder="1" applyAlignment="1">
      <alignment horizontal="left"/>
    </xf>
    <xf numFmtId="1" fontId="11" fillId="33" borderId="15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" fontId="11" fillId="33" borderId="10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right"/>
    </xf>
    <xf numFmtId="1" fontId="6" fillId="33" borderId="13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33" borderId="13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5" xfId="0" applyNumberFormat="1" applyFont="1" applyFill="1" applyBorder="1" applyAlignment="1">
      <alignment horizontal="center" vertical="top"/>
    </xf>
    <xf numFmtId="1" fontId="11" fillId="33" borderId="13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5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6" fillId="34" borderId="20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 horizontal="center"/>
    </xf>
    <xf numFmtId="1" fontId="6" fillId="34" borderId="24" xfId="0" applyNumberFormat="1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28.875" style="2" customWidth="1"/>
    <col min="3" max="3" width="31.25390625" style="2" customWidth="1"/>
    <col min="4" max="4" width="10.25390625" style="5" customWidth="1"/>
    <col min="5" max="5" width="9.00390625" style="2" customWidth="1"/>
    <col min="6" max="6" width="7.375" style="2" customWidth="1"/>
    <col min="7" max="7" width="9.625" style="2" customWidth="1"/>
    <col min="8" max="8" width="10.625" style="2" customWidth="1"/>
    <col min="9" max="9" width="9.125" style="2" customWidth="1"/>
    <col min="10" max="10" width="8.375" style="2" customWidth="1"/>
    <col min="11" max="16" width="9.125" style="2" customWidth="1"/>
    <col min="17" max="17" width="10.125" style="2" customWidth="1"/>
    <col min="18" max="16384" width="9.125" style="2" customWidth="1"/>
  </cols>
  <sheetData>
    <row r="1" spans="1:17" ht="15" customHeight="1">
      <c r="A1" s="65" t="s">
        <v>145</v>
      </c>
      <c r="B1" s="65"/>
      <c r="C1" s="4"/>
      <c r="D1" s="72" t="s">
        <v>133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 customHeight="1">
      <c r="A2" s="65" t="s">
        <v>158</v>
      </c>
      <c r="B2" s="65"/>
      <c r="C2" s="4"/>
      <c r="D2" s="74" t="s">
        <v>146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4" spans="1:17" ht="12" customHeight="1">
      <c r="A4" s="33"/>
      <c r="B4" s="34" t="s">
        <v>69</v>
      </c>
      <c r="C4" s="35"/>
      <c r="D4" s="59" t="s">
        <v>50</v>
      </c>
      <c r="E4" s="36" t="s">
        <v>18</v>
      </c>
      <c r="F4" s="59" t="s">
        <v>53</v>
      </c>
      <c r="G4" s="76" t="s">
        <v>55</v>
      </c>
      <c r="H4" s="77"/>
      <c r="I4" s="37" t="s">
        <v>1</v>
      </c>
      <c r="J4" s="59" t="s">
        <v>67</v>
      </c>
      <c r="K4" s="37" t="s">
        <v>26</v>
      </c>
      <c r="L4" s="37" t="s">
        <v>24</v>
      </c>
      <c r="M4" s="59" t="s">
        <v>58</v>
      </c>
      <c r="N4" s="59" t="s">
        <v>66</v>
      </c>
      <c r="O4" s="38" t="s">
        <v>25</v>
      </c>
      <c r="P4" s="37" t="s">
        <v>1</v>
      </c>
      <c r="Q4" s="59" t="s">
        <v>142</v>
      </c>
    </row>
    <row r="5" spans="1:17" ht="12" customHeight="1">
      <c r="A5" s="39"/>
      <c r="B5" s="40" t="s">
        <v>0</v>
      </c>
      <c r="C5" s="41"/>
      <c r="D5" s="60"/>
      <c r="E5" s="42" t="s">
        <v>19</v>
      </c>
      <c r="F5" s="60"/>
      <c r="G5" s="78" t="s">
        <v>56</v>
      </c>
      <c r="H5" s="78" t="s">
        <v>57</v>
      </c>
      <c r="I5" s="43" t="s">
        <v>20</v>
      </c>
      <c r="J5" s="60"/>
      <c r="K5" s="43" t="s">
        <v>30</v>
      </c>
      <c r="L5" s="43" t="s">
        <v>28</v>
      </c>
      <c r="M5" s="60"/>
      <c r="N5" s="60"/>
      <c r="O5" s="43" t="s">
        <v>29</v>
      </c>
      <c r="P5" s="43" t="s">
        <v>31</v>
      </c>
      <c r="Q5" s="60"/>
    </row>
    <row r="6" spans="1:17" ht="12" customHeight="1">
      <c r="A6" s="39"/>
      <c r="B6" s="44"/>
      <c r="C6" s="45" t="s">
        <v>70</v>
      </c>
      <c r="D6" s="61"/>
      <c r="E6" s="46"/>
      <c r="F6" s="61"/>
      <c r="G6" s="79"/>
      <c r="H6" s="79"/>
      <c r="I6" s="47" t="s">
        <v>2</v>
      </c>
      <c r="J6" s="61"/>
      <c r="K6" s="47" t="s">
        <v>27</v>
      </c>
      <c r="L6" s="47" t="s">
        <v>27</v>
      </c>
      <c r="M6" s="61"/>
      <c r="N6" s="61"/>
      <c r="O6" s="47" t="s">
        <v>32</v>
      </c>
      <c r="P6" s="47" t="s">
        <v>2</v>
      </c>
      <c r="Q6" s="61"/>
    </row>
    <row r="7" spans="1:17" ht="12" customHeight="1">
      <c r="A7" s="39"/>
      <c r="B7" s="40"/>
      <c r="C7" s="45" t="s">
        <v>71</v>
      </c>
      <c r="D7" s="66" t="s">
        <v>51</v>
      </c>
      <c r="E7" s="48" t="s">
        <v>64</v>
      </c>
      <c r="F7" s="69" t="s">
        <v>52</v>
      </c>
      <c r="G7" s="49" t="s">
        <v>54</v>
      </c>
      <c r="H7" s="50"/>
      <c r="I7" s="48" t="s">
        <v>40</v>
      </c>
      <c r="J7" s="48" t="s">
        <v>41</v>
      </c>
      <c r="K7" s="48" t="s">
        <v>44</v>
      </c>
      <c r="L7" s="48" t="s">
        <v>42</v>
      </c>
      <c r="M7" s="62" t="s">
        <v>68</v>
      </c>
      <c r="N7" s="48"/>
      <c r="O7" s="48" t="s">
        <v>43</v>
      </c>
      <c r="P7" s="48" t="s">
        <v>40</v>
      </c>
      <c r="Q7" s="62" t="s">
        <v>143</v>
      </c>
    </row>
    <row r="8" spans="1:17" ht="12" customHeight="1">
      <c r="A8" s="39"/>
      <c r="B8" s="41"/>
      <c r="C8" s="44"/>
      <c r="D8" s="67"/>
      <c r="E8" s="51" t="s">
        <v>45</v>
      </c>
      <c r="F8" s="70"/>
      <c r="G8" s="51" t="s">
        <v>59</v>
      </c>
      <c r="H8" s="51" t="s">
        <v>61</v>
      </c>
      <c r="I8" s="51" t="s">
        <v>63</v>
      </c>
      <c r="J8" s="51" t="s">
        <v>43</v>
      </c>
      <c r="K8" s="51" t="s">
        <v>65</v>
      </c>
      <c r="L8" s="51" t="s">
        <v>46</v>
      </c>
      <c r="M8" s="63"/>
      <c r="N8" s="51" t="s">
        <v>47</v>
      </c>
      <c r="O8" s="51" t="s">
        <v>48</v>
      </c>
      <c r="P8" s="51" t="s">
        <v>43</v>
      </c>
      <c r="Q8" s="63"/>
    </row>
    <row r="9" spans="1:17" ht="12" customHeight="1">
      <c r="A9" s="52"/>
      <c r="B9" s="53"/>
      <c r="C9" s="54"/>
      <c r="D9" s="68"/>
      <c r="E9" s="55"/>
      <c r="F9" s="71"/>
      <c r="G9" s="55" t="s">
        <v>60</v>
      </c>
      <c r="H9" s="55" t="s">
        <v>62</v>
      </c>
      <c r="I9" s="55" t="s">
        <v>49</v>
      </c>
      <c r="J9" s="55"/>
      <c r="K9" s="55" t="s">
        <v>43</v>
      </c>
      <c r="L9" s="55" t="s">
        <v>43</v>
      </c>
      <c r="M9" s="64"/>
      <c r="N9" s="55"/>
      <c r="O9" s="55" t="s">
        <v>43</v>
      </c>
      <c r="P9" s="55" t="s">
        <v>49</v>
      </c>
      <c r="Q9" s="64"/>
    </row>
    <row r="10" spans="1:17" ht="12" customHeight="1">
      <c r="A10" s="80"/>
      <c r="B10" s="81" t="s">
        <v>3</v>
      </c>
      <c r="C10" s="82" t="s">
        <v>35</v>
      </c>
      <c r="D10" s="83" t="s">
        <v>21</v>
      </c>
      <c r="E10" s="84" t="s">
        <v>22</v>
      </c>
      <c r="F10" s="83" t="s">
        <v>23</v>
      </c>
      <c r="G10" s="83" t="s">
        <v>6</v>
      </c>
      <c r="H10" s="83" t="s">
        <v>7</v>
      </c>
      <c r="I10" s="85" t="s">
        <v>8</v>
      </c>
      <c r="J10" s="84" t="s">
        <v>9</v>
      </c>
      <c r="K10" s="84" t="s">
        <v>33</v>
      </c>
      <c r="L10" s="84" t="s">
        <v>10</v>
      </c>
      <c r="M10" s="84" t="s">
        <v>11</v>
      </c>
      <c r="N10" s="84" t="s">
        <v>12</v>
      </c>
      <c r="O10" s="84" t="s">
        <v>13</v>
      </c>
      <c r="P10" s="85" t="s">
        <v>14</v>
      </c>
      <c r="Q10" s="85" t="s">
        <v>15</v>
      </c>
    </row>
    <row r="11" spans="1:17" ht="12" customHeight="1">
      <c r="A11" s="6" t="s">
        <v>4</v>
      </c>
      <c r="B11" s="24" t="s">
        <v>72</v>
      </c>
      <c r="C11" s="25" t="s">
        <v>117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18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18</v>
      </c>
      <c r="Q11" s="11">
        <v>22564</v>
      </c>
    </row>
    <row r="12" spans="1:17" ht="12" customHeight="1">
      <c r="A12" s="8" t="s">
        <v>5</v>
      </c>
      <c r="B12" s="26" t="s">
        <v>73</v>
      </c>
      <c r="C12" s="27" t="s">
        <v>74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3066</v>
      </c>
      <c r="K12" s="1">
        <v>0</v>
      </c>
      <c r="L12" s="1">
        <v>0</v>
      </c>
      <c r="M12" s="1">
        <v>0</v>
      </c>
      <c r="N12" s="1">
        <v>1191737</v>
      </c>
      <c r="O12" s="1">
        <v>0</v>
      </c>
      <c r="P12" s="1">
        <v>1194803</v>
      </c>
      <c r="Q12" s="1">
        <v>0</v>
      </c>
    </row>
    <row r="13" spans="1:17" ht="12" customHeight="1">
      <c r="A13" s="8" t="s">
        <v>147</v>
      </c>
      <c r="B13" s="26" t="s">
        <v>148</v>
      </c>
      <c r="C13" s="13" t="s">
        <v>159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" customHeight="1">
      <c r="A14" s="8" t="s">
        <v>75</v>
      </c>
      <c r="B14" s="26" t="s">
        <v>76</v>
      </c>
      <c r="C14" s="27" t="s">
        <v>36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2980</v>
      </c>
    </row>
    <row r="15" spans="1:17" ht="12" customHeight="1">
      <c r="A15" s="8">
        <v>10</v>
      </c>
      <c r="B15" s="26" t="s">
        <v>77</v>
      </c>
      <c r="C15" s="27" t="s">
        <v>78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115</v>
      </c>
      <c r="Q15" s="1">
        <v>388</v>
      </c>
    </row>
    <row r="16" spans="1:17" ht="12" customHeight="1">
      <c r="A16" s="8" t="s">
        <v>7</v>
      </c>
      <c r="B16" s="26" t="s">
        <v>149</v>
      </c>
      <c r="C16" s="13" t="s">
        <v>160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12" customHeight="1">
      <c r="A17" s="8" t="s">
        <v>8</v>
      </c>
      <c r="B17" s="26" t="s">
        <v>150</v>
      </c>
      <c r="C17" s="13" t="s">
        <v>161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12" customHeight="1">
      <c r="A18" s="8">
        <v>13</v>
      </c>
      <c r="B18" s="26" t="s">
        <v>79</v>
      </c>
      <c r="C18" s="27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2" customHeight="1">
      <c r="A19" s="8" t="s">
        <v>33</v>
      </c>
      <c r="B19" s="26" t="s">
        <v>151</v>
      </c>
      <c r="C19" s="13" t="s">
        <v>162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12" customHeight="1">
      <c r="A20" s="8" t="s">
        <v>11</v>
      </c>
      <c r="B20" s="26" t="s">
        <v>34</v>
      </c>
      <c r="C20" s="27" t="s">
        <v>80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4378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4378</v>
      </c>
      <c r="Q20" s="1">
        <v>0</v>
      </c>
    </row>
    <row r="21" spans="1:17" ht="12" customHeight="1">
      <c r="A21" s="8" t="s">
        <v>12</v>
      </c>
      <c r="B21" s="26" t="s">
        <v>81</v>
      </c>
      <c r="C21" s="27" t="s">
        <v>118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4422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4422</v>
      </c>
      <c r="Q21" s="1">
        <v>0</v>
      </c>
    </row>
    <row r="22" spans="1:17" ht="12" customHeight="1">
      <c r="A22" s="8" t="s">
        <v>13</v>
      </c>
      <c r="B22" s="26" t="s">
        <v>163</v>
      </c>
      <c r="C22" s="13" t="s">
        <v>164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ht="12" customHeight="1">
      <c r="A23" s="8" t="s">
        <v>14</v>
      </c>
      <c r="B23" s="26" t="s">
        <v>82</v>
      </c>
      <c r="C23" s="27" t="s">
        <v>119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1:17" ht="12" customHeight="1">
      <c r="A24" s="7">
        <v>20</v>
      </c>
      <c r="B24" s="26" t="s">
        <v>83</v>
      </c>
      <c r="C24" s="27" t="s">
        <v>84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1131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1131</v>
      </c>
      <c r="Q24" s="1">
        <v>0</v>
      </c>
    </row>
    <row r="25" spans="1:17" ht="12" customHeight="1">
      <c r="A25" s="8">
        <v>21</v>
      </c>
      <c r="B25" s="26" t="s">
        <v>165</v>
      </c>
      <c r="C25" s="13" t="s">
        <v>166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1:17" ht="12" customHeight="1">
      <c r="A26" s="7">
        <v>22</v>
      </c>
      <c r="B26" s="26" t="s">
        <v>167</v>
      </c>
      <c r="C26" s="13" t="s">
        <v>168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1:17" ht="12" customHeight="1">
      <c r="A27" s="7">
        <v>23</v>
      </c>
      <c r="B27" s="26" t="s">
        <v>85</v>
      </c>
      <c r="C27" s="27" t="s">
        <v>120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47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47</v>
      </c>
      <c r="Q27" s="1">
        <v>0</v>
      </c>
    </row>
    <row r="28" spans="1:17" ht="12" customHeight="1">
      <c r="A28" s="7">
        <v>24</v>
      </c>
      <c r="B28" s="26" t="s">
        <v>86</v>
      </c>
      <c r="C28" s="27" t="s">
        <v>38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467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467</v>
      </c>
      <c r="Q28" s="1">
        <v>0</v>
      </c>
    </row>
    <row r="29" spans="1:17" ht="12" customHeight="1">
      <c r="A29" s="7">
        <v>25</v>
      </c>
      <c r="B29" s="26" t="s">
        <v>87</v>
      </c>
      <c r="C29" s="27" t="s">
        <v>121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187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187</v>
      </c>
      <c r="Q29" s="1">
        <v>0</v>
      </c>
    </row>
    <row r="30" spans="1:17" ht="12" customHeight="1">
      <c r="A30" s="7">
        <v>26</v>
      </c>
      <c r="B30" s="26" t="s">
        <v>152</v>
      </c>
      <c r="C30" s="27" t="s">
        <v>153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 ht="12" customHeight="1">
      <c r="A31" s="7">
        <v>27</v>
      </c>
      <c r="B31" s="26" t="s">
        <v>88</v>
      </c>
      <c r="C31" s="27" t="s">
        <v>89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832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832</v>
      </c>
      <c r="Q31" s="1">
        <v>19240</v>
      </c>
    </row>
    <row r="32" spans="1:17" ht="12" customHeight="1">
      <c r="A32" s="7">
        <v>28</v>
      </c>
      <c r="B32" s="26" t="s">
        <v>90</v>
      </c>
      <c r="C32" s="27" t="s">
        <v>122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318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318</v>
      </c>
      <c r="Q32" s="1">
        <v>3917</v>
      </c>
    </row>
    <row r="33" spans="1:17" ht="12" customHeight="1">
      <c r="A33" s="7">
        <v>29</v>
      </c>
      <c r="B33" s="26" t="s">
        <v>91</v>
      </c>
      <c r="C33" s="27" t="s">
        <v>123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240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240</v>
      </c>
      <c r="Q33" s="1">
        <v>0</v>
      </c>
    </row>
    <row r="34" spans="1:17" ht="12" customHeight="1">
      <c r="A34" s="7">
        <v>30</v>
      </c>
      <c r="B34" s="26" t="s">
        <v>92</v>
      </c>
      <c r="C34" s="27" t="s">
        <v>124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19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19</v>
      </c>
      <c r="Q34" s="1">
        <v>0</v>
      </c>
    </row>
    <row r="35" spans="1:17" ht="12" customHeight="1">
      <c r="A35" s="7">
        <v>31</v>
      </c>
      <c r="B35" s="26" t="s">
        <v>93</v>
      </c>
      <c r="C35" s="27" t="s">
        <v>94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" customHeight="1">
      <c r="A36" s="7">
        <v>32</v>
      </c>
      <c r="B36" s="26" t="s">
        <v>95</v>
      </c>
      <c r="C36" s="27" t="s">
        <v>96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 ht="12" customHeight="1">
      <c r="A37" s="7">
        <v>33</v>
      </c>
      <c r="B37" s="26" t="s">
        <v>169</v>
      </c>
      <c r="C37" s="13" t="s">
        <v>170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 ht="12" customHeight="1">
      <c r="A38" s="7">
        <v>35</v>
      </c>
      <c r="B38" s="26" t="s">
        <v>97</v>
      </c>
      <c r="C38" s="27" t="s">
        <v>125</v>
      </c>
      <c r="D38" s="1">
        <v>0</v>
      </c>
      <c r="E38" s="1">
        <v>0</v>
      </c>
      <c r="F38" s="1">
        <v>40</v>
      </c>
      <c r="G38" s="1">
        <v>0</v>
      </c>
      <c r="H38" s="1">
        <v>0</v>
      </c>
      <c r="I38" s="1">
        <v>40</v>
      </c>
      <c r="J38" s="1">
        <v>176649</v>
      </c>
      <c r="K38" s="1">
        <v>0</v>
      </c>
      <c r="L38" s="1">
        <v>0</v>
      </c>
      <c r="M38" s="3">
        <v>0</v>
      </c>
      <c r="N38" s="1">
        <v>0</v>
      </c>
      <c r="O38" s="3">
        <v>0</v>
      </c>
      <c r="P38" s="3">
        <v>176649</v>
      </c>
      <c r="Q38" s="1">
        <v>90848</v>
      </c>
    </row>
    <row r="39" spans="1:17" ht="12" customHeight="1">
      <c r="A39" s="7">
        <v>36</v>
      </c>
      <c r="B39" s="26" t="s">
        <v>98</v>
      </c>
      <c r="C39" s="27" t="s">
        <v>99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99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99</v>
      </c>
      <c r="Q39" s="1">
        <v>18252</v>
      </c>
    </row>
    <row r="40" spans="1:17" ht="12" customHeight="1">
      <c r="A40" s="7">
        <v>38</v>
      </c>
      <c r="B40" s="26" t="s">
        <v>100</v>
      </c>
      <c r="C40" s="27" t="s">
        <v>126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4011</v>
      </c>
    </row>
    <row r="41" spans="1:17" ht="12" customHeight="1">
      <c r="A41" s="7">
        <v>39</v>
      </c>
      <c r="B41" s="28" t="s">
        <v>171</v>
      </c>
      <c r="C41" s="29" t="s">
        <v>172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 ht="12" customHeight="1">
      <c r="A42" s="7">
        <v>41</v>
      </c>
      <c r="B42" s="26" t="s">
        <v>101</v>
      </c>
      <c r="C42" s="27" t="s">
        <v>102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ht="12" customHeight="1">
      <c r="A43" s="7">
        <v>42</v>
      </c>
      <c r="B43" s="26" t="s">
        <v>103</v>
      </c>
      <c r="C43" s="27" t="s">
        <v>116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</v>
      </c>
      <c r="Q43" s="1">
        <v>28</v>
      </c>
    </row>
    <row r="44" spans="1:17" ht="12" customHeight="1">
      <c r="A44" s="7">
        <v>43</v>
      </c>
      <c r="B44" s="26" t="s">
        <v>104</v>
      </c>
      <c r="C44" s="27" t="s">
        <v>105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1862</v>
      </c>
    </row>
    <row r="45" spans="1:17" ht="12" customHeight="1">
      <c r="A45" s="7">
        <v>46</v>
      </c>
      <c r="B45" s="26" t="s">
        <v>106</v>
      </c>
      <c r="C45" s="27" t="s">
        <v>127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 ht="12" customHeight="1">
      <c r="A46" s="7">
        <v>49</v>
      </c>
      <c r="B46" s="26" t="s">
        <v>173</v>
      </c>
      <c r="C46" s="13" t="s">
        <v>174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 ht="12" customHeight="1">
      <c r="A47" s="7">
        <v>52</v>
      </c>
      <c r="B47" s="26" t="s">
        <v>175</v>
      </c>
      <c r="C47" s="13" t="s">
        <v>176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17" ht="12" customHeight="1">
      <c r="A48" s="7">
        <v>55</v>
      </c>
      <c r="B48" s="26" t="s">
        <v>177</v>
      </c>
      <c r="C48" s="13" t="s">
        <v>178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ht="12" customHeight="1">
      <c r="A49" s="7">
        <v>61</v>
      </c>
      <c r="B49" s="26" t="s">
        <v>179</v>
      </c>
      <c r="C49" s="13" t="s">
        <v>180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 ht="12" customHeight="1">
      <c r="A50" s="7">
        <v>64</v>
      </c>
      <c r="B50" s="26" t="s">
        <v>154</v>
      </c>
      <c r="C50" s="27" t="s">
        <v>155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s="10" customFormat="1" ht="12" customHeight="1">
      <c r="A51" s="7">
        <v>65</v>
      </c>
      <c r="B51" s="30" t="s">
        <v>181</v>
      </c>
      <c r="C51" s="13" t="s">
        <v>182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ht="12.75" customHeight="1">
      <c r="A52" s="7">
        <v>68</v>
      </c>
      <c r="B52" s="26" t="s">
        <v>16</v>
      </c>
      <c r="C52" s="27" t="s">
        <v>39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580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580</v>
      </c>
      <c r="Q52" s="1">
        <v>0</v>
      </c>
    </row>
    <row r="53" spans="1:17" ht="12.75">
      <c r="A53" s="7">
        <v>71</v>
      </c>
      <c r="B53" s="26" t="s">
        <v>107</v>
      </c>
      <c r="C53" s="31" t="s">
        <v>128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102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102</v>
      </c>
      <c r="Q53" s="1">
        <v>1067</v>
      </c>
    </row>
    <row r="54" spans="1:17" ht="12.75">
      <c r="A54" s="7">
        <v>72</v>
      </c>
      <c r="B54" s="26" t="s">
        <v>17</v>
      </c>
      <c r="C54" s="31" t="s">
        <v>108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184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184</v>
      </c>
      <c r="Q54" s="1">
        <v>0</v>
      </c>
    </row>
    <row r="55" spans="1:17" ht="12.75">
      <c r="A55" s="7">
        <v>74</v>
      </c>
      <c r="B55" s="26" t="s">
        <v>109</v>
      </c>
      <c r="C55" s="31" t="s">
        <v>129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s="7">
        <v>77</v>
      </c>
      <c r="B56" s="30" t="s">
        <v>183</v>
      </c>
      <c r="C56" s="13" t="s">
        <v>184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ht="12.75">
      <c r="A57" s="7">
        <v>81</v>
      </c>
      <c r="B57" s="26" t="s">
        <v>144</v>
      </c>
      <c r="C57" s="31" t="s">
        <v>156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ht="12.75">
      <c r="A58" s="7">
        <v>84</v>
      </c>
      <c r="B58" s="26" t="s">
        <v>110</v>
      </c>
      <c r="C58" s="31" t="s">
        <v>130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713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713</v>
      </c>
      <c r="Q58" s="1">
        <v>0</v>
      </c>
    </row>
    <row r="59" spans="1:17" ht="12.75">
      <c r="A59" s="7">
        <v>85</v>
      </c>
      <c r="B59" s="26" t="s">
        <v>185</v>
      </c>
      <c r="C59" s="13" t="s">
        <v>186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ht="12.75">
      <c r="A60" s="7">
        <v>86</v>
      </c>
      <c r="B60" s="26" t="s">
        <v>111</v>
      </c>
      <c r="C60" s="31" t="s">
        <v>112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1730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1730</v>
      </c>
      <c r="Q60" s="1">
        <v>0</v>
      </c>
    </row>
    <row r="61" spans="1:17" ht="12.75">
      <c r="A61" s="7">
        <v>87</v>
      </c>
      <c r="B61" s="32" t="s">
        <v>187</v>
      </c>
      <c r="C61" s="13" t="s">
        <v>188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ht="12.75">
      <c r="A62" s="7">
        <v>90</v>
      </c>
      <c r="B62" s="26" t="s">
        <v>113</v>
      </c>
      <c r="C62" s="31" t="s">
        <v>131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</row>
    <row r="63" spans="1:17" ht="12.75">
      <c r="A63" s="7">
        <v>91</v>
      </c>
      <c r="B63" s="30" t="s">
        <v>189</v>
      </c>
      <c r="C63" s="13" t="s">
        <v>190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  <row r="64" spans="1:17" ht="12.75">
      <c r="A64" s="7">
        <v>93</v>
      </c>
      <c r="B64" s="26" t="s">
        <v>138</v>
      </c>
      <c r="C64" s="31" t="s">
        <v>139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520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520</v>
      </c>
      <c r="Q64" s="1">
        <v>0</v>
      </c>
    </row>
    <row r="65" spans="1:17" ht="12.75">
      <c r="A65" s="7">
        <v>94</v>
      </c>
      <c r="B65" s="26" t="s">
        <v>140</v>
      </c>
      <c r="C65" s="31" t="s">
        <v>141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</row>
    <row r="66" spans="1:17" ht="12.75">
      <c r="A66" s="7">
        <v>96</v>
      </c>
      <c r="B66" s="12" t="s">
        <v>191</v>
      </c>
      <c r="C66" s="13" t="s">
        <v>192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</row>
    <row r="67" spans="1:17" ht="12.75">
      <c r="A67" s="42"/>
      <c r="B67" s="56" t="s">
        <v>134</v>
      </c>
      <c r="C67" s="57" t="s">
        <v>135</v>
      </c>
      <c r="D67" s="58">
        <v>0</v>
      </c>
      <c r="E67" s="58">
        <v>0</v>
      </c>
      <c r="F67" s="58">
        <v>40</v>
      </c>
      <c r="G67" s="58">
        <v>0</v>
      </c>
      <c r="H67" s="58">
        <v>0</v>
      </c>
      <c r="I67" s="58">
        <v>40</v>
      </c>
      <c r="J67" s="58">
        <v>195818</v>
      </c>
      <c r="K67" s="58">
        <v>0</v>
      </c>
      <c r="L67" s="58">
        <v>0</v>
      </c>
      <c r="M67" s="58">
        <v>0</v>
      </c>
      <c r="N67" s="58">
        <v>1191737</v>
      </c>
      <c r="O67" s="58">
        <v>0</v>
      </c>
      <c r="P67" s="58">
        <v>1387555</v>
      </c>
      <c r="Q67" s="58">
        <v>165157</v>
      </c>
    </row>
    <row r="68" spans="1:17" ht="12.75">
      <c r="A68" s="7"/>
      <c r="B68" s="14" t="s">
        <v>114</v>
      </c>
      <c r="C68" s="15" t="s">
        <v>115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136415</v>
      </c>
      <c r="K68" s="1">
        <v>0</v>
      </c>
      <c r="L68" s="1">
        <v>0</v>
      </c>
      <c r="M68" s="16">
        <v>0</v>
      </c>
      <c r="N68" s="1">
        <v>0</v>
      </c>
      <c r="O68" s="16">
        <v>0</v>
      </c>
      <c r="P68" s="16">
        <v>136415</v>
      </c>
      <c r="Q68" s="16">
        <v>40450</v>
      </c>
    </row>
    <row r="69" spans="1:17" ht="12.75">
      <c r="A69" s="9"/>
      <c r="B69" s="17" t="s">
        <v>136</v>
      </c>
      <c r="C69" s="18" t="s">
        <v>137</v>
      </c>
      <c r="D69" s="19">
        <f>+D68+D67</f>
        <v>0</v>
      </c>
      <c r="E69" s="19">
        <f aca="true" t="shared" si="0" ref="E69:Q69">+E68+E67</f>
        <v>0</v>
      </c>
      <c r="F69" s="19">
        <f t="shared" si="0"/>
        <v>40</v>
      </c>
      <c r="G69" s="19">
        <f t="shared" si="0"/>
        <v>0</v>
      </c>
      <c r="H69" s="19">
        <f t="shared" si="0"/>
        <v>0</v>
      </c>
      <c r="I69" s="19">
        <f t="shared" si="0"/>
        <v>40</v>
      </c>
      <c r="J69" s="19">
        <f t="shared" si="0"/>
        <v>332233</v>
      </c>
      <c r="K69" s="19">
        <f t="shared" si="0"/>
        <v>0</v>
      </c>
      <c r="L69" s="19">
        <f t="shared" si="0"/>
        <v>0</v>
      </c>
      <c r="M69" s="19">
        <f t="shared" si="0"/>
        <v>0</v>
      </c>
      <c r="N69" s="19">
        <f t="shared" si="0"/>
        <v>1191737</v>
      </c>
      <c r="O69" s="19">
        <f t="shared" si="0"/>
        <v>0</v>
      </c>
      <c r="P69" s="19">
        <f t="shared" si="0"/>
        <v>1523970</v>
      </c>
      <c r="Q69" s="19">
        <f t="shared" si="0"/>
        <v>205607</v>
      </c>
    </row>
    <row r="70" spans="1:17" ht="12.75">
      <c r="A70" s="20" t="s">
        <v>157</v>
      </c>
      <c r="B70" s="21"/>
      <c r="C70" s="22" t="s">
        <v>132</v>
      </c>
      <c r="D70" s="23">
        <f aca="true" t="shared" si="1" ref="D70:I70">+D69</f>
        <v>0</v>
      </c>
      <c r="E70" s="23">
        <f t="shared" si="1"/>
        <v>0</v>
      </c>
      <c r="F70" s="23">
        <f t="shared" si="1"/>
        <v>40</v>
      </c>
      <c r="G70" s="23">
        <f t="shared" si="1"/>
        <v>0</v>
      </c>
      <c r="H70" s="23">
        <f t="shared" si="1"/>
        <v>0</v>
      </c>
      <c r="I70" s="23">
        <f t="shared" si="1"/>
        <v>40</v>
      </c>
      <c r="J70" s="23">
        <v>175155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175155</v>
      </c>
      <c r="Q70" s="23">
        <v>90847</v>
      </c>
    </row>
    <row r="71" spans="1:2" ht="12.75">
      <c r="A71" s="10"/>
      <c r="B71" s="10"/>
    </row>
    <row r="126" ht="12.75">
      <c r="J126" s="2" t="e">
        <f>+#REF!/J69</f>
        <v>#REF!</v>
      </c>
    </row>
    <row r="127" ht="12.75">
      <c r="J127" s="2" t="e">
        <f>+#REF!/J70</f>
        <v>#REF!</v>
      </c>
    </row>
    <row r="128" ht="12.75">
      <c r="J128" s="2" t="e">
        <f>+#REF!/J71</f>
        <v>#REF!</v>
      </c>
    </row>
    <row r="129" ht="12.75">
      <c r="J129" s="2" t="e">
        <f>+#REF!/#REF!</f>
        <v>#REF!</v>
      </c>
    </row>
    <row r="130" ht="12.75">
      <c r="J130" s="2" t="e">
        <f>+#REF!/#REF!</f>
        <v>#REF!</v>
      </c>
    </row>
    <row r="131" ht="12.75">
      <c r="J131" s="2" t="e">
        <f>+#REF!/#REF!</f>
        <v>#REF!</v>
      </c>
    </row>
    <row r="132" ht="12.75">
      <c r="J132" s="2" t="e">
        <f>+#REF!/#REF!</f>
        <v>#REF!</v>
      </c>
    </row>
    <row r="133" ht="12.75">
      <c r="J133" s="2" t="e">
        <f>+J72/#REF!</f>
        <v>#REF!</v>
      </c>
    </row>
    <row r="134" ht="12.75">
      <c r="J134" s="2" t="e">
        <f>+J73/#REF!</f>
        <v>#REF!</v>
      </c>
    </row>
    <row r="135" ht="12.75">
      <c r="J135" s="2" t="e">
        <f>+J74/#REF!</f>
        <v>#REF!</v>
      </c>
    </row>
    <row r="136" ht="12.75">
      <c r="J136" s="2" t="e">
        <f>+J75/#REF!</f>
        <v>#REF!</v>
      </c>
    </row>
    <row r="137" ht="12.75">
      <c r="J137" s="2" t="e">
        <f>+J76/#REF!</f>
        <v>#REF!</v>
      </c>
    </row>
    <row r="138" ht="12.75">
      <c r="J138" s="2" t="e">
        <f>+J77/#REF!</f>
        <v>#REF!</v>
      </c>
    </row>
    <row r="139" ht="12.75">
      <c r="J139" s="2" t="e">
        <f>+J78/#REF!</f>
        <v>#REF!</v>
      </c>
    </row>
    <row r="140" ht="12.75">
      <c r="J140" s="2" t="e">
        <f>+J79/#REF!</f>
        <v>#REF!</v>
      </c>
    </row>
    <row r="141" ht="12.75">
      <c r="J141" s="2" t="e">
        <f>+J80/#REF!</f>
        <v>#REF!</v>
      </c>
    </row>
    <row r="142" ht="12.75">
      <c r="J142" s="2" t="e">
        <f>+J81/#REF!</f>
        <v>#REF!</v>
      </c>
    </row>
    <row r="143" ht="12.75">
      <c r="J143" s="2" t="e">
        <f>+J82/#REF!</f>
        <v>#REF!</v>
      </c>
    </row>
    <row r="144" ht="12.75">
      <c r="J144" s="2" t="e">
        <f>+J83/#REF!</f>
        <v>#REF!</v>
      </c>
    </row>
    <row r="145" ht="12.75">
      <c r="J145" s="2" t="e">
        <f>+J84/#REF!</f>
        <v>#REF!</v>
      </c>
    </row>
    <row r="146" ht="12.75">
      <c r="J146" s="2" t="e">
        <f>+J85/#REF!</f>
        <v>#REF!</v>
      </c>
    </row>
    <row r="147" ht="12.75">
      <c r="J147" s="2" t="e">
        <f>+J86/#REF!</f>
        <v>#REF!</v>
      </c>
    </row>
    <row r="148" ht="12.75">
      <c r="J148" s="2" t="e">
        <f>+J87/#REF!</f>
        <v>#REF!</v>
      </c>
    </row>
    <row r="149" ht="12.75">
      <c r="J149" s="2" t="e">
        <f>+J88/#REF!</f>
        <v>#REF!</v>
      </c>
    </row>
    <row r="150" ht="12.75">
      <c r="J150" s="2" t="e">
        <f>+J89/#REF!</f>
        <v>#REF!</v>
      </c>
    </row>
    <row r="151" ht="12.75">
      <c r="J151" s="2" t="e">
        <f>+J90/#REF!</f>
        <v>#REF!</v>
      </c>
    </row>
    <row r="152" ht="12.75">
      <c r="J152" s="2" t="e">
        <f>+J91/#REF!</f>
        <v>#REF!</v>
      </c>
    </row>
    <row r="153" ht="12.75">
      <c r="J153" s="2" t="e">
        <f>+J92/#REF!</f>
        <v>#REF!</v>
      </c>
    </row>
    <row r="154" ht="12.75">
      <c r="J154" s="2" t="e">
        <f>+J93/#REF!</f>
        <v>#REF!</v>
      </c>
    </row>
    <row r="155" ht="12.75">
      <c r="J155" s="2" t="e">
        <f>+J94/#REF!</f>
        <v>#REF!</v>
      </c>
    </row>
    <row r="156" ht="12.75">
      <c r="J156" s="2" t="e">
        <f>+J95/#REF!</f>
        <v>#REF!</v>
      </c>
    </row>
    <row r="157" ht="12.75">
      <c r="J157" s="2" t="e">
        <f>+J96/#REF!</f>
        <v>#REF!</v>
      </c>
    </row>
    <row r="158" ht="12.75">
      <c r="J158" s="2" t="e">
        <f>+J97/#REF!</f>
        <v>#REF!</v>
      </c>
    </row>
    <row r="159" ht="12.75">
      <c r="J159" s="2" t="e">
        <f>+J98/#REF!</f>
        <v>#REF!</v>
      </c>
    </row>
    <row r="160" ht="12.75">
      <c r="J160" s="2" t="e">
        <f>+J99/#REF!</f>
        <v>#REF!</v>
      </c>
    </row>
    <row r="161" ht="12.75">
      <c r="J161" s="2" t="e">
        <f>+J100/#REF!</f>
        <v>#REF!</v>
      </c>
    </row>
    <row r="162" ht="12.75">
      <c r="J162" s="2" t="e">
        <f>+J101/#REF!</f>
        <v>#REF!</v>
      </c>
    </row>
    <row r="163" ht="12.75">
      <c r="J163" s="2" t="e">
        <f>+J102/#REF!</f>
        <v>#REF!</v>
      </c>
    </row>
    <row r="164" ht="12.75">
      <c r="J164" s="2" t="e">
        <f>+J103/#REF!</f>
        <v>#REF!</v>
      </c>
    </row>
    <row r="165" ht="12.75">
      <c r="J165" s="2" t="e">
        <f>+J104/#REF!</f>
        <v>#REF!</v>
      </c>
    </row>
    <row r="166" ht="12.75">
      <c r="J166" s="2" t="e">
        <f>+J105/#REF!</f>
        <v>#REF!</v>
      </c>
    </row>
    <row r="167" ht="12.75">
      <c r="J167" s="2" t="e">
        <f>+J106/#REF!</f>
        <v>#REF!</v>
      </c>
    </row>
    <row r="168" ht="12.75">
      <c r="J168" s="2" t="e">
        <f>+J107/#REF!</f>
        <v>#REF!</v>
      </c>
    </row>
    <row r="169" ht="12.75">
      <c r="J169" s="2" t="e">
        <f>+J108/#REF!</f>
        <v>#REF!</v>
      </c>
    </row>
    <row r="170" ht="12.75">
      <c r="J170" s="2" t="e">
        <f>+J109/#REF!</f>
        <v>#REF!</v>
      </c>
    </row>
    <row r="171" ht="12.75">
      <c r="J171" s="2" t="e">
        <f>+J110/#REF!</f>
        <v>#REF!</v>
      </c>
    </row>
    <row r="172" ht="12.75">
      <c r="J172" s="2" t="e">
        <f>+J111/#REF!</f>
        <v>#REF!</v>
      </c>
    </row>
    <row r="173" ht="12.75">
      <c r="J173" s="2" t="e">
        <f>+J112/#REF!</f>
        <v>#REF!</v>
      </c>
    </row>
    <row r="174" ht="12.75">
      <c r="J174" s="2" t="e">
        <f>+J113/#REF!</f>
        <v>#REF!</v>
      </c>
    </row>
    <row r="175" ht="12.75">
      <c r="J175" s="2" t="e">
        <f>+J114/#REF!</f>
        <v>#REF!</v>
      </c>
    </row>
    <row r="176" ht="12.75">
      <c r="J176" s="2" t="e">
        <f>+J115/#REF!</f>
        <v>#REF!</v>
      </c>
    </row>
    <row r="177" ht="12.75">
      <c r="J177" s="2" t="e">
        <f>+J116/#REF!</f>
        <v>#REF!</v>
      </c>
    </row>
    <row r="178" ht="12.75">
      <c r="J178" s="2" t="e">
        <f>+J117/#REF!</f>
        <v>#REF!</v>
      </c>
    </row>
    <row r="179" ht="12.75">
      <c r="J179" s="2" t="e">
        <f>+J118/#REF!</f>
        <v>#REF!</v>
      </c>
    </row>
    <row r="180" ht="12.75">
      <c r="J180" s="2" t="e">
        <f>+J119/#REF!</f>
        <v>#REF!</v>
      </c>
    </row>
    <row r="181" ht="12.75">
      <c r="J181" s="2" t="e">
        <f>+J120/#REF!</f>
        <v>#REF!</v>
      </c>
    </row>
    <row r="182" ht="12.75">
      <c r="J182" s="2" t="e">
        <f>+J121/#REF!</f>
        <v>#REF!</v>
      </c>
    </row>
    <row r="183" ht="12.75">
      <c r="J183" s="2" t="e">
        <f>+J122/#REF!</f>
        <v>#REF!</v>
      </c>
    </row>
    <row r="184" ht="12.75">
      <c r="J184" s="2" t="e">
        <f>+J123/#REF!</f>
        <v>#REF!</v>
      </c>
    </row>
    <row r="185" ht="12.75">
      <c r="J185" s="2" t="e">
        <f>+J124/#REF!</f>
        <v>#REF!</v>
      </c>
    </row>
    <row r="186" ht="12.75">
      <c r="J186" s="2" t="e">
        <f>+J125/#REF!</f>
        <v>#REF!</v>
      </c>
    </row>
    <row r="187" ht="12.75">
      <c r="J187" s="2" t="e">
        <f>+J126/#REF!</f>
        <v>#REF!</v>
      </c>
    </row>
  </sheetData>
  <sheetProtection/>
  <mergeCells count="17">
    <mergeCell ref="A1:B1"/>
    <mergeCell ref="D1:Q1"/>
    <mergeCell ref="D2:Q2"/>
    <mergeCell ref="N4:N6"/>
    <mergeCell ref="Q4:Q6"/>
    <mergeCell ref="D4:D6"/>
    <mergeCell ref="J4:J6"/>
    <mergeCell ref="G4:H4"/>
    <mergeCell ref="G5:G6"/>
    <mergeCell ref="H5:H6"/>
    <mergeCell ref="M4:M6"/>
    <mergeCell ref="Q7:Q9"/>
    <mergeCell ref="F4:F6"/>
    <mergeCell ref="A2:B2"/>
    <mergeCell ref="D7:D9"/>
    <mergeCell ref="F7:F9"/>
    <mergeCell ref="M7:M9"/>
  </mergeCells>
  <printOptions horizontalCentered="1"/>
  <pageMargins left="0.6692913385826772" right="0.1968503937007874" top="0.6299212598425197" bottom="0.2755905511811024" header="0.4330708661417323" footer="0.31496062992125984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2012-06-20T10:35:37Z</cp:lastPrinted>
  <dcterms:created xsi:type="dcterms:W3CDTF">2002-10-21T09:05:18Z</dcterms:created>
  <dcterms:modified xsi:type="dcterms:W3CDTF">2014-08-05T08:57:42Z</dcterms:modified>
  <cp:category/>
  <cp:version/>
  <cp:contentType/>
  <cp:contentStatus/>
</cp:coreProperties>
</file>