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území" sheetId="1" r:id="rId1"/>
  </sheets>
  <definedNames>
    <definedName name="_xlnm.Print_Area" localSheetId="0">'území'!$A$1:$K$65</definedName>
  </definedNames>
  <calcPr fullCalcOnLoad="1"/>
</workbook>
</file>

<file path=xl/sharedStrings.xml><?xml version="1.0" encoding="utf-8"?>
<sst xmlns="http://schemas.openxmlformats.org/spreadsheetml/2006/main" count="34" uniqueCount="28">
  <si>
    <t>zemědělská  půda</t>
  </si>
  <si>
    <t>orná půda</t>
  </si>
  <si>
    <t>Semily</t>
  </si>
  <si>
    <t>Liberec</t>
  </si>
  <si>
    <t>Jablonec nad Nisou</t>
  </si>
  <si>
    <t>Česká Lípa</t>
  </si>
  <si>
    <t>kraj</t>
  </si>
  <si>
    <t>Česká republika</t>
  </si>
  <si>
    <t>trvalé travní porosty</t>
  </si>
  <si>
    <t>zahrady a ovocné sady</t>
  </si>
  <si>
    <t>chmelnice a vinice</t>
  </si>
  <si>
    <t>lesní pozemky</t>
  </si>
  <si>
    <t>Znečišťující látka</t>
  </si>
  <si>
    <t>vodní plochy</t>
  </si>
  <si>
    <t>tuhé emise</t>
  </si>
  <si>
    <t>zastavěná plocha</t>
  </si>
  <si>
    <t>ostatní plochy</t>
  </si>
  <si>
    <t>CO</t>
  </si>
  <si>
    <t>Emise hlavních znečišťujících látek REZZO 1 - 3 v roce 2005 (t/rok)</t>
  </si>
  <si>
    <t>Území</t>
  </si>
  <si>
    <t>Emise tuhých látek</t>
  </si>
  <si>
    <t>Oxid uhelnatý (CO)</t>
  </si>
  <si>
    <t>Jablonec n. Nisou</t>
  </si>
  <si>
    <t>% kraje v rámci ČR</t>
  </si>
  <si>
    <r>
      <t>SO</t>
    </r>
    <r>
      <rPr>
        <vertAlign val="subscript"/>
        <sz val="10"/>
        <color indexed="9"/>
        <rFont val="Times New Roman CE"/>
        <family val="1"/>
      </rPr>
      <t>2</t>
    </r>
  </si>
  <si>
    <r>
      <t>NO</t>
    </r>
    <r>
      <rPr>
        <vertAlign val="subscript"/>
        <sz val="10"/>
        <color indexed="9"/>
        <rFont val="Times New Roman CE"/>
        <family val="1"/>
      </rPr>
      <t>x</t>
    </r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</si>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</sst>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9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0"/>
    </font>
    <font>
      <b/>
      <sz val="10"/>
      <name val="Times New Roman CE"/>
      <family val="0"/>
    </font>
    <font>
      <sz val="10"/>
      <color indexed="9"/>
      <name val="Times New Roman CE"/>
      <family val="0"/>
    </font>
    <font>
      <b/>
      <i/>
      <sz val="10"/>
      <name val="Times New Roman CE"/>
      <family val="0"/>
    </font>
    <font>
      <vertAlign val="subscript"/>
      <sz val="10"/>
      <color indexed="9"/>
      <name val="Times New Roman CE"/>
      <family val="1"/>
    </font>
    <font>
      <sz val="9"/>
      <name val="Times New Roman CE"/>
      <family val="1"/>
    </font>
    <font>
      <vertAlign val="subscript"/>
      <sz val="9"/>
      <name val="Times New Roman CE"/>
      <family val="1"/>
    </font>
    <font>
      <b/>
      <sz val="9.75"/>
      <name val="Times New Roman CE"/>
      <family val="0"/>
    </font>
    <font>
      <sz val="7.5"/>
      <name val="Times New Roman CE"/>
      <family val="1"/>
    </font>
    <font>
      <sz val="8"/>
      <name val="Times New Roman CE"/>
      <family val="0"/>
    </font>
    <font>
      <vertAlign val="superscript"/>
      <sz val="8"/>
      <name val="Times New Roman CE"/>
      <family val="0"/>
    </font>
    <font>
      <sz val="7"/>
      <name val="Times New Roman CE"/>
      <family val="1"/>
    </font>
    <font>
      <b/>
      <sz val="9.5"/>
      <name val="Times New Roman CE"/>
      <family val="1"/>
    </font>
    <font>
      <sz val="8.5"/>
      <name val="Times New Roman CE"/>
      <family val="1"/>
    </font>
    <font>
      <sz val="14.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 horizontal="left" indent="2"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indent="1"/>
    </xf>
    <xf numFmtId="165" fontId="0" fillId="0" borderId="6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0" fontId="0" fillId="0" borderId="5" xfId="0" applyFont="1" applyFill="1" applyBorder="1" applyAlignment="1" applyProtection="1">
      <alignment horizontal="left" indent="1"/>
      <protection/>
    </xf>
    <xf numFmtId="165" fontId="0" fillId="0" borderId="6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165" fontId="0" fillId="0" borderId="6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 indent="1"/>
    </xf>
    <xf numFmtId="164" fontId="0" fillId="0" borderId="9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575"/>
          <c:w val="0.9475"/>
          <c:h val="0.9087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území!$N$29:$W$29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území!$N$30:$W$30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území!$N$31:$W$31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území!$N$32:$W$32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7271860"/>
        <c:axId val="65446741"/>
      </c:lineChart>
      <c:catAx>
        <c:axId val="727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5446741"/>
        <c:crosses val="autoZero"/>
        <c:auto val="1"/>
        <c:lblOffset val="100"/>
        <c:noMultiLvlLbl val="0"/>
      </c:catAx>
      <c:valAx>
        <c:axId val="65446741"/>
        <c:scaling>
          <c:orientation val="minMax"/>
          <c:max val="6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7271860"/>
        <c:crossesAt val="1"/>
        <c:crossBetween val="between"/>
        <c:dispUnits/>
        <c:majorUnit val="0.5"/>
        <c:minorUnit val="0.2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8225"/>
          <c:y val="0.217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Times New Roman CE"/>
                <a:ea typeface="Times New Roman CE"/>
                <a:cs typeface="Times New Roman CE"/>
              </a:rPr>
              <a:t>Výměra  půdy na 1 obyvatele v roce 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9875"/>
          <c:w val="0.95275"/>
          <c:h val="0.9012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5"/>
            <c:invertIfNegative val="0"/>
            <c:spPr>
              <a:solidFill>
                <a:srgbClr val="99CC00"/>
              </a:solidFill>
              <a:ln w="127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99CC00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solidFill>
                <a:srgbClr val="99CC00"/>
              </a:solidFill>
              <a:ln w="12700">
                <a:solidFill>
                  <a:srgbClr val="008000"/>
                </a:solidFill>
              </a:ln>
            </c:spPr>
          </c:dPt>
          <c:cat>
            <c:strRef>
              <c:f>území!$A$11:$A$16</c:f>
              <c:strCache>
                <c:ptCount val="6"/>
                <c:pt idx="0">
                  <c:v>Semily</c:v>
                </c:pt>
                <c:pt idx="1">
                  <c:v>Liberec</c:v>
                </c:pt>
                <c:pt idx="2">
                  <c:v>Jablonec nad Nisou</c:v>
                </c:pt>
                <c:pt idx="3">
                  <c:v>Česká Lípa</c:v>
                </c:pt>
                <c:pt idx="4">
                  <c:v>kraj</c:v>
                </c:pt>
                <c:pt idx="5">
                  <c:v>Česká republika</c:v>
                </c:pt>
              </c:strCache>
            </c:strRef>
          </c:cat>
          <c:val>
            <c:numRef>
              <c:f>území!$C$11:$C$16</c:f>
              <c:numCache>
                <c:ptCount val="6"/>
                <c:pt idx="0">
                  <c:v>0.2324116474910827</c:v>
                </c:pt>
                <c:pt idx="1">
                  <c:v>0.1356126991021401</c:v>
                </c:pt>
                <c:pt idx="2">
                  <c:v>0.03594056745097597</c:v>
                </c:pt>
                <c:pt idx="3">
                  <c:v>0.24471900880891434</c:v>
                </c:pt>
                <c:pt idx="4">
                  <c:v>0.1587401254486111</c:v>
                </c:pt>
                <c:pt idx="5">
                  <c:v>0.29548098746897716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7"/>
            <c:invertIfNegative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území!$A$11:$A$16</c:f>
              <c:strCache>
                <c:ptCount val="6"/>
                <c:pt idx="0">
                  <c:v>Semily</c:v>
                </c:pt>
                <c:pt idx="1">
                  <c:v>Liberec</c:v>
                </c:pt>
                <c:pt idx="2">
                  <c:v>Jablonec nad Nisou</c:v>
                </c:pt>
                <c:pt idx="3">
                  <c:v>Česká Lípa</c:v>
                </c:pt>
                <c:pt idx="4">
                  <c:v>kraj</c:v>
                </c:pt>
                <c:pt idx="5">
                  <c:v>Česká republika</c:v>
                </c:pt>
              </c:strCache>
            </c:strRef>
          </c:cat>
          <c:val>
            <c:numRef>
              <c:f>území!$B$11:$B$16</c:f>
              <c:numCache>
                <c:ptCount val="6"/>
                <c:pt idx="0">
                  <c:v>0.5019175878992679</c:v>
                </c:pt>
                <c:pt idx="1">
                  <c:v>0.2744039389182246</c:v>
                </c:pt>
                <c:pt idx="2">
                  <c:v>0.14589036865165628</c:v>
                </c:pt>
                <c:pt idx="3">
                  <c:v>0.4317025880891432</c:v>
                </c:pt>
                <c:pt idx="4">
                  <c:v>0.3261032239643061</c:v>
                </c:pt>
                <c:pt idx="5">
                  <c:v>0.41356347898342294</c:v>
                </c:pt>
              </c:numCache>
            </c:numRef>
          </c:val>
          <c:shape val="box"/>
        </c:ser>
        <c:gapWidth val="100"/>
        <c:shape val="box"/>
        <c:axId val="52149758"/>
        <c:axId val="66694639"/>
      </c:bar3DChart>
      <c:catAx>
        <c:axId val="52149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6694639"/>
        <c:crosses val="autoZero"/>
        <c:auto val="1"/>
        <c:lblOffset val="100"/>
        <c:tickLblSkip val="1"/>
        <c:noMultiLvlLbl val="0"/>
      </c:catAx>
      <c:valAx>
        <c:axId val="6669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2149758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25"/>
          <c:y val="0.13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Struktura podle druhů pozemků v roce 2006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8"/>
          <c:y val="0.12375"/>
          <c:w val="0.473"/>
          <c:h val="0.78875"/>
        </c:manualLayout>
      </c:layout>
      <c:pieChart>
        <c:varyColors val="1"/>
        <c:ser>
          <c:idx val="0"/>
          <c:order val="0"/>
          <c:tx>
            <c:v>Struktura druhů pozemků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>orná půda
50,8%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území!$C$24:$C$31</c:f>
              <c:numCache>
                <c:ptCount val="8"/>
                <c:pt idx="0">
                  <c:v>68381.1188</c:v>
                </c:pt>
                <c:pt idx="1">
                  <c:v>63143.5712</c:v>
                </c:pt>
                <c:pt idx="2">
                  <c:v>8907.5069</c:v>
                </c:pt>
                <c:pt idx="3">
                  <c:v>44.5933</c:v>
                </c:pt>
                <c:pt idx="4">
                  <c:v>140024.1419</c:v>
                </c:pt>
                <c:pt idx="5">
                  <c:v>4774.8667</c:v>
                </c:pt>
                <c:pt idx="6">
                  <c:v>5017.292</c:v>
                </c:pt>
                <c:pt idx="7">
                  <c:v>26003.1258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43</xdr:row>
      <xdr:rowOff>133350</xdr:rowOff>
    </xdr:from>
    <xdr:to>
      <xdr:col>10</xdr:col>
      <xdr:colOff>742950</xdr:colOff>
      <xdr:row>64</xdr:row>
      <xdr:rowOff>38100</xdr:rowOff>
    </xdr:to>
    <xdr:graphicFrame>
      <xdr:nvGraphicFramePr>
        <xdr:cNvPr id="1" name="Chart 1"/>
        <xdr:cNvGraphicFramePr/>
      </xdr:nvGraphicFramePr>
      <xdr:xfrm>
        <a:off x="4457700" y="7181850"/>
        <a:ext cx="4495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47625</xdr:rowOff>
    </xdr:from>
    <xdr:to>
      <xdr:col>11</xdr:col>
      <xdr:colOff>9525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7625"/>
        <a:ext cx="89725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38100</xdr:rowOff>
    </xdr:from>
    <xdr:to>
      <xdr:col>11</xdr:col>
      <xdr:colOff>0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0" y="3257550"/>
        <a:ext cx="8963025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18.875" style="1" customWidth="1"/>
    <col min="2" max="8" width="9.875" style="1" customWidth="1"/>
    <col min="9" max="10" width="9.875" style="9" customWidth="1"/>
    <col min="11" max="11" width="9.875" style="1" customWidth="1"/>
    <col min="12" max="16384" width="9.375" style="1" customWidth="1"/>
  </cols>
  <sheetData>
    <row r="1" spans="9:10" ht="10.5" customHeight="1">
      <c r="I1" s="1"/>
      <c r="J1" s="1"/>
    </row>
    <row r="2" spans="1:11" ht="12.75">
      <c r="A2" s="2"/>
      <c r="B2" s="2" t="s">
        <v>0</v>
      </c>
      <c r="C2" s="2" t="s">
        <v>1</v>
      </c>
      <c r="D2" s="3"/>
      <c r="E2" s="3"/>
      <c r="F2" s="3"/>
      <c r="G2" s="4"/>
      <c r="H2" s="4"/>
      <c r="I2" s="4"/>
      <c r="J2" s="4"/>
      <c r="K2" s="4"/>
    </row>
    <row r="3" spans="1:11" ht="13.5">
      <c r="A3" s="5"/>
      <c r="B3" s="6"/>
      <c r="C3" s="6"/>
      <c r="D3" s="7"/>
      <c r="E3" s="7"/>
      <c r="F3" s="7"/>
      <c r="G3" s="8"/>
      <c r="H3" s="8"/>
      <c r="I3" s="8"/>
      <c r="J3" s="8"/>
      <c r="K3" s="8"/>
    </row>
    <row r="4" spans="1:3" ht="12.75">
      <c r="A4" s="5"/>
      <c r="B4" s="6"/>
      <c r="C4" s="6"/>
    </row>
    <row r="5" spans="1:4" ht="12.75">
      <c r="A5" s="5"/>
      <c r="B5" s="6"/>
      <c r="C5" s="6"/>
      <c r="D5" s="10"/>
    </row>
    <row r="6" spans="1:4" ht="12.75">
      <c r="A6" s="5"/>
      <c r="B6" s="6"/>
      <c r="C6" s="6"/>
      <c r="D6" s="10"/>
    </row>
    <row r="7" spans="1:4" ht="12.75">
      <c r="A7" s="5"/>
      <c r="B7" s="6"/>
      <c r="C7" s="6"/>
      <c r="D7" s="10"/>
    </row>
    <row r="8" spans="1:4" ht="12.75">
      <c r="A8" s="5"/>
      <c r="B8" s="6"/>
      <c r="C8" s="6"/>
      <c r="D8" s="10"/>
    </row>
    <row r="9" spans="1:4" ht="12.75">
      <c r="A9" s="5"/>
      <c r="B9" s="6"/>
      <c r="C9" s="6"/>
      <c r="D9" s="10"/>
    </row>
    <row r="10" spans="1:4" ht="12.75">
      <c r="A10" s="5"/>
      <c r="B10" s="6"/>
      <c r="C10" s="6"/>
      <c r="D10" s="10"/>
    </row>
    <row r="11" spans="1:4" ht="12.75">
      <c r="A11" s="5" t="s">
        <v>2</v>
      </c>
      <c r="B11" s="6">
        <v>0.5019175878992679</v>
      </c>
      <c r="C11" s="6">
        <v>0.2324116474910827</v>
      </c>
      <c r="D11" s="10"/>
    </row>
    <row r="12" spans="1:4" ht="12.75">
      <c r="A12" s="5" t="s">
        <v>3</v>
      </c>
      <c r="B12" s="6">
        <v>0.2744039389182246</v>
      </c>
      <c r="C12" s="6">
        <v>0.1356126991021401</v>
      </c>
      <c r="D12" s="10"/>
    </row>
    <row r="13" spans="1:4" ht="12.75">
      <c r="A13" s="5" t="s">
        <v>4</v>
      </c>
      <c r="B13" s="6">
        <v>0.14589036865165628</v>
      </c>
      <c r="C13" s="6">
        <v>0.03594056745097597</v>
      </c>
      <c r="D13" s="10"/>
    </row>
    <row r="14" spans="1:4" ht="12.75">
      <c r="A14" s="5" t="s">
        <v>5</v>
      </c>
      <c r="B14" s="6">
        <v>0.4317025880891432</v>
      </c>
      <c r="C14" s="6">
        <v>0.24471900880891434</v>
      </c>
      <c r="D14" s="10"/>
    </row>
    <row r="15" spans="1:4" ht="12.75">
      <c r="A15" s="11" t="s">
        <v>6</v>
      </c>
      <c r="B15" s="12">
        <v>0.3261032239643061</v>
      </c>
      <c r="C15" s="12">
        <v>0.1587401254486111</v>
      </c>
      <c r="D15" s="10"/>
    </row>
    <row r="16" spans="1:4" ht="12.75">
      <c r="A16" s="11" t="s">
        <v>7</v>
      </c>
      <c r="B16" s="6">
        <v>0.41356347898342294</v>
      </c>
      <c r="C16" s="6">
        <v>0.29548098746897716</v>
      </c>
      <c r="D16" s="10"/>
    </row>
    <row r="17" ht="12.75">
      <c r="D17" s="10"/>
    </row>
    <row r="22" ht="12.75">
      <c r="D22" s="13"/>
    </row>
    <row r="23" ht="12.75">
      <c r="D23" s="13"/>
    </row>
    <row r="24" spans="2:4" ht="12.75">
      <c r="B24" s="5" t="s">
        <v>1</v>
      </c>
      <c r="C24" s="14">
        <v>68381.1188</v>
      </c>
      <c r="D24" s="13"/>
    </row>
    <row r="25" spans="2:4" ht="12.75">
      <c r="B25" s="5" t="s">
        <v>8</v>
      </c>
      <c r="C25" s="15">
        <v>63143.5712</v>
      </c>
      <c r="D25" s="13"/>
    </row>
    <row r="26" spans="2:4" ht="12.75">
      <c r="B26" s="5" t="s">
        <v>9</v>
      </c>
      <c r="C26" s="16">
        <v>8907.5069</v>
      </c>
      <c r="D26" s="13"/>
    </row>
    <row r="27" spans="2:12" ht="12.75">
      <c r="B27" s="5" t="s">
        <v>10</v>
      </c>
      <c r="C27" s="16">
        <v>44.5933</v>
      </c>
      <c r="D27" s="13"/>
      <c r="L27" s="13"/>
    </row>
    <row r="28" spans="2:23" ht="12.75">
      <c r="B28" s="5" t="s">
        <v>11</v>
      </c>
      <c r="C28" s="15">
        <v>140024.1419</v>
      </c>
      <c r="D28" s="13"/>
      <c r="L28" s="17"/>
      <c r="M28" s="18" t="s">
        <v>12</v>
      </c>
      <c r="N28" s="19">
        <v>1996</v>
      </c>
      <c r="O28" s="19">
        <v>1997</v>
      </c>
      <c r="P28" s="19">
        <v>1998</v>
      </c>
      <c r="Q28" s="19">
        <v>1999</v>
      </c>
      <c r="R28" s="19">
        <v>2000</v>
      </c>
      <c r="S28" s="19">
        <v>2001</v>
      </c>
      <c r="T28" s="20">
        <v>2002</v>
      </c>
      <c r="U28" s="18">
        <v>2003</v>
      </c>
      <c r="V28" s="19">
        <v>2004</v>
      </c>
      <c r="W28" s="19">
        <v>2005</v>
      </c>
    </row>
    <row r="29" spans="2:23" ht="12.75">
      <c r="B29" s="5" t="s">
        <v>13</v>
      </c>
      <c r="C29" s="15">
        <v>4774.8667</v>
      </c>
      <c r="D29" s="13"/>
      <c r="L29" s="17"/>
      <c r="M29" s="21" t="s">
        <v>14</v>
      </c>
      <c r="N29" s="22">
        <v>1.7848200510887986</v>
      </c>
      <c r="O29" s="22">
        <v>1.405689624355637</v>
      </c>
      <c r="P29" s="22">
        <v>1.0785723995991237</v>
      </c>
      <c r="Q29" s="22">
        <v>1.1895646345820068</v>
      </c>
      <c r="R29" s="22">
        <v>0.7786931890032626</v>
      </c>
      <c r="S29" s="22">
        <v>0.6524412799686362</v>
      </c>
      <c r="T29" s="22">
        <v>0.6238598244011015</v>
      </c>
      <c r="U29" s="22">
        <v>0.6581618354216433</v>
      </c>
      <c r="V29" s="22">
        <v>0.5941511223521972</v>
      </c>
      <c r="W29" s="22">
        <v>0.3915553974272441</v>
      </c>
    </row>
    <row r="30" spans="2:23" ht="14.25">
      <c r="B30" s="5" t="s">
        <v>15</v>
      </c>
      <c r="C30" s="15">
        <v>5017.292</v>
      </c>
      <c r="D30" s="13"/>
      <c r="L30" s="17"/>
      <c r="M30" s="21" t="s">
        <v>24</v>
      </c>
      <c r="N30" s="22">
        <v>4.087578087457953</v>
      </c>
      <c r="O30" s="22">
        <v>2.907707430732946</v>
      </c>
      <c r="P30" s="22">
        <v>2.437947942979447</v>
      </c>
      <c r="Q30" s="22">
        <v>2.8562576467947483</v>
      </c>
      <c r="R30" s="22">
        <v>2.3298199246313764</v>
      </c>
      <c r="S30" s="22">
        <v>2.0306428614336887</v>
      </c>
      <c r="T30" s="22">
        <v>1.4831688740360873</v>
      </c>
      <c r="U30" s="22">
        <v>1.4156414491000662</v>
      </c>
      <c r="V30" s="22">
        <v>1.3025292443882388</v>
      </c>
      <c r="W30" s="22">
        <v>1.1663829856506511</v>
      </c>
    </row>
    <row r="31" spans="2:23" ht="14.25">
      <c r="B31" s="5" t="s">
        <v>16</v>
      </c>
      <c r="C31" s="15">
        <v>26003.1258</v>
      </c>
      <c r="D31" s="13"/>
      <c r="L31" s="17"/>
      <c r="M31" s="21" t="s">
        <v>25</v>
      </c>
      <c r="N31" s="22">
        <v>1.1254078251852602</v>
      </c>
      <c r="O31" s="22">
        <v>0.8975560931333414</v>
      </c>
      <c r="P31" s="22">
        <v>0.8071272529536178</v>
      </c>
      <c r="Q31" s="22">
        <v>1.006990000284532</v>
      </c>
      <c r="R31" s="22">
        <v>0.8873201143175092</v>
      </c>
      <c r="S31" s="22">
        <v>0.8361656586223358</v>
      </c>
      <c r="T31" s="22">
        <v>0.8789113753560827</v>
      </c>
      <c r="U31" s="22">
        <v>0.6644368725714285</v>
      </c>
      <c r="V31" s="22">
        <v>0.6771735693961429</v>
      </c>
      <c r="W31" s="22">
        <v>0.624623333626973</v>
      </c>
    </row>
    <row r="32" spans="4:23" ht="12.75">
      <c r="D32" s="13"/>
      <c r="L32" s="17"/>
      <c r="M32" s="21" t="s">
        <v>17</v>
      </c>
      <c r="N32" s="22">
        <v>6.00217506765472</v>
      </c>
      <c r="O32" s="22">
        <v>4.93948281706994</v>
      </c>
      <c r="P32" s="22">
        <v>3.5273958527632967</v>
      </c>
      <c r="Q32" s="22">
        <v>4.2120837535447935</v>
      </c>
      <c r="R32" s="22">
        <v>3.2779976731834393</v>
      </c>
      <c r="S32" s="22">
        <v>3.3677427921932153</v>
      </c>
      <c r="T32" s="22">
        <v>2.1256192912178418</v>
      </c>
      <c r="U32" s="23">
        <v>2.2400750881720124</v>
      </c>
      <c r="V32" s="22">
        <v>2.1993993044577933</v>
      </c>
      <c r="W32" s="22">
        <v>1.8547111336349835</v>
      </c>
    </row>
    <row r="33" spans="4:23" ht="12.75">
      <c r="D33" s="13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ht="12.75">
      <c r="L34" s="17"/>
    </row>
    <row r="42" spans="9:10" s="24" customFormat="1" ht="18" customHeight="1">
      <c r="I42" s="25"/>
      <c r="J42" s="25"/>
    </row>
    <row r="43" spans="9:10" s="24" customFormat="1" ht="12.75">
      <c r="I43" s="25"/>
      <c r="J43" s="25"/>
    </row>
    <row r="44" spans="9:10" s="24" customFormat="1" ht="12.75">
      <c r="I44" s="25"/>
      <c r="J44" s="25"/>
    </row>
    <row r="45" spans="2:10" s="24" customFormat="1" ht="12.75">
      <c r="B45" s="26"/>
      <c r="I45" s="25"/>
      <c r="J45" s="25"/>
    </row>
    <row r="46" spans="1:10" s="24" customFormat="1" ht="12.75">
      <c r="A46" s="27" t="s">
        <v>18</v>
      </c>
      <c r="B46" s="28"/>
      <c r="C46" s="28"/>
      <c r="D46" s="28"/>
      <c r="E46" s="28"/>
      <c r="I46" s="25"/>
      <c r="J46" s="25"/>
    </row>
    <row r="47" spans="1:10" s="24" customFormat="1" ht="13.5" thickBot="1">
      <c r="A47" s="28"/>
      <c r="B47" s="28"/>
      <c r="C47" s="28"/>
      <c r="D47" s="28"/>
      <c r="E47" s="28"/>
      <c r="I47" s="25"/>
      <c r="J47" s="25"/>
    </row>
    <row r="48" spans="1:10" s="24" customFormat="1" ht="37.5">
      <c r="A48" s="29" t="s">
        <v>19</v>
      </c>
      <c r="B48" s="30" t="s">
        <v>20</v>
      </c>
      <c r="C48" s="31" t="s">
        <v>26</v>
      </c>
      <c r="D48" s="31" t="s">
        <v>27</v>
      </c>
      <c r="E48" s="32" t="s">
        <v>21</v>
      </c>
      <c r="I48" s="25"/>
      <c r="J48" s="25"/>
    </row>
    <row r="49" spans="1:10" s="24" customFormat="1" ht="12.75">
      <c r="A49" s="33"/>
      <c r="B49" s="34"/>
      <c r="C49" s="34"/>
      <c r="D49" s="34"/>
      <c r="E49" s="35"/>
      <c r="I49" s="25"/>
      <c r="J49" s="25"/>
    </row>
    <row r="50" spans="1:10" s="24" customFormat="1" ht="12.75">
      <c r="A50" s="36" t="s">
        <v>5</v>
      </c>
      <c r="B50" s="34">
        <v>333.3</v>
      </c>
      <c r="C50" s="34">
        <v>747.8</v>
      </c>
      <c r="D50" s="34">
        <v>496.4</v>
      </c>
      <c r="E50" s="35">
        <v>1456</v>
      </c>
      <c r="I50" s="25"/>
      <c r="J50" s="25"/>
    </row>
    <row r="51" spans="1:10" s="24" customFormat="1" ht="12.75">
      <c r="A51" s="36" t="s">
        <v>22</v>
      </c>
      <c r="B51" s="34">
        <v>204.3</v>
      </c>
      <c r="C51" s="34">
        <v>886.6</v>
      </c>
      <c r="D51" s="34">
        <v>567.9</v>
      </c>
      <c r="E51" s="35">
        <v>1059</v>
      </c>
      <c r="I51" s="25"/>
      <c r="J51" s="25"/>
    </row>
    <row r="52" spans="1:10" s="24" customFormat="1" ht="12.75">
      <c r="A52" s="36" t="s">
        <v>3</v>
      </c>
      <c r="B52" s="34">
        <v>378.4</v>
      </c>
      <c r="C52" s="34">
        <v>1452.9</v>
      </c>
      <c r="D52" s="34">
        <v>652.9</v>
      </c>
      <c r="E52" s="35">
        <v>1854.9</v>
      </c>
      <c r="I52" s="25"/>
      <c r="J52" s="25"/>
    </row>
    <row r="53" spans="1:10" s="24" customFormat="1" ht="12.75">
      <c r="A53" s="36" t="s">
        <v>2</v>
      </c>
      <c r="B53" s="34">
        <v>322.5</v>
      </c>
      <c r="C53" s="34">
        <v>602</v>
      </c>
      <c r="D53" s="34">
        <v>258.5</v>
      </c>
      <c r="E53" s="35">
        <v>1496.6</v>
      </c>
      <c r="I53" s="25"/>
      <c r="J53" s="25"/>
    </row>
    <row r="54" spans="1:10" s="24" customFormat="1" ht="12.75">
      <c r="A54" s="36"/>
      <c r="B54" s="34"/>
      <c r="C54" s="34"/>
      <c r="D54" s="34"/>
      <c r="E54" s="35"/>
      <c r="I54" s="25"/>
      <c r="J54" s="25"/>
    </row>
    <row r="55" spans="1:10" s="24" customFormat="1" ht="12.75">
      <c r="A55" s="36"/>
      <c r="B55" s="34"/>
      <c r="C55" s="34"/>
      <c r="D55" s="34"/>
      <c r="E55" s="35"/>
      <c r="I55" s="25"/>
      <c r="J55" s="25"/>
    </row>
    <row r="56" spans="1:10" s="24" customFormat="1" ht="12.75">
      <c r="A56" s="36"/>
      <c r="B56" s="34"/>
      <c r="C56" s="34"/>
      <c r="D56" s="34"/>
      <c r="E56" s="35"/>
      <c r="I56" s="25"/>
      <c r="J56" s="25"/>
    </row>
    <row r="57" spans="1:10" s="24" customFormat="1" ht="12.75">
      <c r="A57" s="36"/>
      <c r="B57" s="34"/>
      <c r="C57" s="34"/>
      <c r="D57" s="34"/>
      <c r="E57" s="35"/>
      <c r="I57" s="25"/>
      <c r="J57" s="25"/>
    </row>
    <row r="58" spans="1:10" s="24" customFormat="1" ht="12.75">
      <c r="A58" s="36"/>
      <c r="B58" s="34"/>
      <c r="C58" s="34"/>
      <c r="D58" s="34"/>
      <c r="E58" s="35"/>
      <c r="I58" s="25"/>
      <c r="J58" s="25"/>
    </row>
    <row r="59" spans="1:10" s="24" customFormat="1" ht="12.75">
      <c r="A59" s="33"/>
      <c r="B59" s="34"/>
      <c r="C59" s="34"/>
      <c r="D59" s="34"/>
      <c r="E59" s="35"/>
      <c r="I59" s="25"/>
      <c r="J59" s="25"/>
    </row>
    <row r="60" spans="1:10" s="24" customFormat="1" ht="12.75">
      <c r="A60" s="33"/>
      <c r="B60" s="34"/>
      <c r="C60" s="34"/>
      <c r="D60" s="34"/>
      <c r="E60" s="35"/>
      <c r="I60" s="25"/>
      <c r="J60" s="25"/>
    </row>
    <row r="61" spans="1:10" s="24" customFormat="1" ht="12.75">
      <c r="A61" s="33"/>
      <c r="B61" s="37"/>
      <c r="C61" s="37"/>
      <c r="D61" s="37"/>
      <c r="E61" s="38"/>
      <c r="I61" s="25"/>
      <c r="J61" s="25"/>
    </row>
    <row r="62" spans="1:10" s="24" customFormat="1" ht="12.75">
      <c r="A62" s="33" t="s">
        <v>6</v>
      </c>
      <c r="B62" s="39">
        <f>+B49+B50+B51+B52+B53+B54+B55+B56+B57+B58+B59+B60</f>
        <v>1238.5</v>
      </c>
      <c r="C62" s="39">
        <f>+C49+C50+C51+C52+C53+C54+C55+C56+C57+C58+C59+C60</f>
        <v>3689.3</v>
      </c>
      <c r="D62" s="39">
        <f>+D49+D50+D51+D52+D53+D54+D55+D56+D57+D58+D59+D60</f>
        <v>1975.6999999999998</v>
      </c>
      <c r="E62" s="40">
        <f>+E49+E50+E51+E52+E53+E54+E55+E56+E57+E58+E59+E60</f>
        <v>5866.5</v>
      </c>
      <c r="I62" s="25"/>
      <c r="J62" s="25"/>
    </row>
    <row r="63" spans="1:10" s="24" customFormat="1" ht="12.75">
      <c r="A63" s="33" t="s">
        <v>7</v>
      </c>
      <c r="B63" s="37">
        <v>34381.1</v>
      </c>
      <c r="C63" s="37">
        <v>216908.7</v>
      </c>
      <c r="D63" s="37">
        <v>155244.3</v>
      </c>
      <c r="E63" s="38">
        <v>242018.6</v>
      </c>
      <c r="I63" s="25"/>
      <c r="J63" s="25"/>
    </row>
    <row r="64" spans="1:10" s="24" customFormat="1" ht="13.5" thickBot="1">
      <c r="A64" s="41" t="s">
        <v>23</v>
      </c>
      <c r="B64" s="42">
        <f>+B62/B63*100</f>
        <v>3.6022698517499445</v>
      </c>
      <c r="C64" s="42">
        <f>+C62/C63*100</f>
        <v>1.7008538615555762</v>
      </c>
      <c r="D64" s="42">
        <f>+D62/D63*100</f>
        <v>1.272639317514395</v>
      </c>
      <c r="E64" s="43">
        <f>+E62/E63*100</f>
        <v>2.4239872472611608</v>
      </c>
      <c r="I64" s="25"/>
      <c r="J64" s="25"/>
    </row>
    <row r="65" spans="9:10" s="24" customFormat="1" ht="12.75">
      <c r="I65" s="25"/>
      <c r="J65" s="25"/>
    </row>
    <row r="66" spans="9:10" s="24" customFormat="1" ht="12.75">
      <c r="I66" s="25"/>
      <c r="J66" s="25"/>
    </row>
  </sheetData>
  <mergeCells count="1">
    <mergeCell ref="A46:E47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2008-02-13T15:03:04Z</dcterms:created>
  <dcterms:modified xsi:type="dcterms:W3CDTF">2008-02-13T15:05:22Z</dcterms:modified>
  <cp:category/>
  <cp:version/>
  <cp:contentType/>
  <cp:contentStatus/>
</cp:coreProperties>
</file>