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3Q" sheetId="1" r:id="rId1"/>
  </sheets>
  <externalReferences>
    <externalReference r:id="rId4"/>
  </externalReferences>
  <definedNames>
    <definedName name="_xlnm.Print_Titles" localSheetId="0">'3Q'!$1:$5</definedName>
    <definedName name="_xlnm.Print_Area" localSheetId="0">'3Q'!$A$1:$L$125</definedName>
  </definedNames>
  <calcPr fullCalcOnLoad="1"/>
</workbook>
</file>

<file path=xl/sharedStrings.xml><?xml version="1.0" encoding="utf-8"?>
<sst xmlns="http://schemas.openxmlformats.org/spreadsheetml/2006/main" count="617" uniqueCount="150">
  <si>
    <t>Tab.4: Průměrné čtvrtletní ceny  vybraných výrobků a služeb prodaných zemědělské prvovýrobě</t>
  </si>
  <si>
    <r>
      <t xml:space="preserve">           </t>
    </r>
    <r>
      <rPr>
        <b/>
        <i/>
        <sz val="10"/>
        <rFont val="Arial CE"/>
        <family val="2"/>
      </rPr>
      <t>Average quarterly prices of selected products and services sold to agriculture</t>
    </r>
  </si>
  <si>
    <t>název</t>
  </si>
  <si>
    <t>měrná jendotka</t>
  </si>
  <si>
    <t>measure unit</t>
  </si>
  <si>
    <t>name</t>
  </si>
  <si>
    <t>4.</t>
  </si>
  <si>
    <r>
      <t>prům.od poč.roku</t>
    </r>
    <r>
      <rPr>
        <b/>
        <vertAlign val="superscript"/>
        <sz val="9"/>
        <rFont val="Arial CE"/>
        <family val="2"/>
      </rPr>
      <t>1)</t>
    </r>
  </si>
  <si>
    <t>1.</t>
  </si>
  <si>
    <t>2.</t>
  </si>
  <si>
    <t>3.</t>
  </si>
  <si>
    <t xml:space="preserve">Osivo a sadba </t>
  </si>
  <si>
    <t>Seeds and planting stock</t>
  </si>
  <si>
    <t>T</t>
  </si>
  <si>
    <r>
      <t xml:space="preserve">VJ </t>
    </r>
    <r>
      <rPr>
        <vertAlign val="superscript"/>
        <sz val="9"/>
        <rFont val="Arial CE"/>
        <family val="2"/>
      </rPr>
      <t>2)</t>
    </r>
  </si>
  <si>
    <r>
      <t xml:space="preserve">SU </t>
    </r>
    <r>
      <rPr>
        <vertAlign val="superscript"/>
        <sz val="9"/>
        <rFont val="Arial CE"/>
        <family val="2"/>
      </rPr>
      <t>3)</t>
    </r>
  </si>
  <si>
    <t xml:space="preserve">Krmiva </t>
  </si>
  <si>
    <t xml:space="preserve"> Feedingstuffs</t>
  </si>
  <si>
    <t xml:space="preserve">  </t>
  </si>
  <si>
    <t>Služby pro zemědělství</t>
  </si>
  <si>
    <t xml:space="preserve"> Services for agriculture</t>
  </si>
  <si>
    <t>ha</t>
  </si>
  <si>
    <t>T 4)</t>
  </si>
  <si>
    <t>T 5)</t>
  </si>
  <si>
    <t xml:space="preserve"> ks</t>
  </si>
  <si>
    <t>Průmyslová hnojiva</t>
  </si>
  <si>
    <t>Fertilisers</t>
  </si>
  <si>
    <t>Chemické prostředky, pesticidy</t>
  </si>
  <si>
    <t xml:space="preserve"> Plant protection products and pesticides</t>
  </si>
  <si>
    <t>kg</t>
  </si>
  <si>
    <t xml:space="preserve">L </t>
  </si>
  <si>
    <t>dessicants</t>
  </si>
  <si>
    <t>Basta 15</t>
  </si>
  <si>
    <t>Reglone</t>
  </si>
  <si>
    <r>
      <t>1)</t>
    </r>
    <r>
      <rPr>
        <sz val="8"/>
        <rFont val="Arial CE"/>
        <family val="2"/>
      </rPr>
      <t xml:space="preserve"> average from the beginning of the year</t>
    </r>
  </si>
  <si>
    <r>
      <t>2)</t>
    </r>
    <r>
      <rPr>
        <sz val="8"/>
        <rFont val="Arial CE"/>
        <family val="2"/>
      </rPr>
      <t xml:space="preserve"> výsevní jednotka</t>
    </r>
  </si>
  <si>
    <r>
      <t>3)</t>
    </r>
    <r>
      <rPr>
        <sz val="8"/>
        <rFont val="Arial CE"/>
        <family val="2"/>
      </rPr>
      <t xml:space="preserve"> sowing unit</t>
    </r>
  </si>
  <si>
    <r>
      <t xml:space="preserve">4) </t>
    </r>
    <r>
      <rPr>
        <sz val="8"/>
        <rFont val="Arial CE"/>
        <family val="2"/>
      </rPr>
      <t xml:space="preserve">průměrná cena za  snížení vlhkosti 1 tuny obilovin o 1% </t>
    </r>
  </si>
  <si>
    <r>
      <t>5)</t>
    </r>
    <r>
      <rPr>
        <sz val="8"/>
        <rFont val="Arial CE"/>
        <family val="2"/>
      </rPr>
      <t xml:space="preserve"> average price for moisture decrease  of 1 tonne cereals by 1%</t>
    </r>
  </si>
  <si>
    <t>obiloviny</t>
  </si>
  <si>
    <t xml:space="preserve">pšenice ozimá </t>
  </si>
  <si>
    <t/>
  </si>
  <si>
    <t>pšenice jarní</t>
  </si>
  <si>
    <t>žito ozimé</t>
  </si>
  <si>
    <t>ječmen ozimý</t>
  </si>
  <si>
    <t>ječmen jarní</t>
  </si>
  <si>
    <t>tritikale</t>
  </si>
  <si>
    <t>kukuřice</t>
  </si>
  <si>
    <t>oves</t>
  </si>
  <si>
    <t>luskoviny</t>
  </si>
  <si>
    <t>hrách setý</t>
  </si>
  <si>
    <t>okopaniny</t>
  </si>
  <si>
    <t>krmná řepa</t>
  </si>
  <si>
    <t>cukrovka</t>
  </si>
  <si>
    <t>rané brambory</t>
  </si>
  <si>
    <t>pozdní konzumní brambory</t>
  </si>
  <si>
    <t>pícniny</t>
  </si>
  <si>
    <t>jetel luční</t>
  </si>
  <si>
    <t>vojtěška</t>
  </si>
  <si>
    <t>olejniny</t>
  </si>
  <si>
    <t>řepka ozimá</t>
  </si>
  <si>
    <t>slunečnice</t>
  </si>
  <si>
    <t>len</t>
  </si>
  <si>
    <t>krmné obilí</t>
  </si>
  <si>
    <t>pšenice</t>
  </si>
  <si>
    <t>ječmen</t>
  </si>
  <si>
    <t>směsi pro prasata</t>
  </si>
  <si>
    <t>pro selata ČOS</t>
  </si>
  <si>
    <t>pro prasata A2</t>
  </si>
  <si>
    <t>pro prasata CDP</t>
  </si>
  <si>
    <t>pro prasnice KPB</t>
  </si>
  <si>
    <t>směsi pro drůbež</t>
  </si>
  <si>
    <t>pro nosnice</t>
  </si>
  <si>
    <t>pro brojlery BR2</t>
  </si>
  <si>
    <t>pro brojlery BR3</t>
  </si>
  <si>
    <t>směsi pro skot</t>
  </si>
  <si>
    <t>pro telata ČOT-B</t>
  </si>
  <si>
    <t>agrochemické služby</t>
  </si>
  <si>
    <t>rozmetání tuhých prům.hnojiv</t>
  </si>
  <si>
    <t>aplikace kapal.prům.hnojiv</t>
  </si>
  <si>
    <t>aplikace organic.hnojiv</t>
  </si>
  <si>
    <t>aplikace chemic.přípravků</t>
  </si>
  <si>
    <t>polní práce a posklizň.úprava</t>
  </si>
  <si>
    <t>setí obilovin</t>
  </si>
  <si>
    <t>setí cukrovky</t>
  </si>
  <si>
    <t>setí řepky</t>
  </si>
  <si>
    <t>sázení brambor</t>
  </si>
  <si>
    <t>kombaj.sklizeň obilovin</t>
  </si>
  <si>
    <t>kombaj.sklizeň řepky</t>
  </si>
  <si>
    <t>kombaj.sklizeň cukrovky</t>
  </si>
  <si>
    <t>sklizeň silážních plodin</t>
  </si>
  <si>
    <t>lisování slámy</t>
  </si>
  <si>
    <t>sušení obilovin</t>
  </si>
  <si>
    <t>čistění obilovin</t>
  </si>
  <si>
    <t>orba seťová</t>
  </si>
  <si>
    <t>orba hluboká</t>
  </si>
  <si>
    <t>plemenářské služby</t>
  </si>
  <si>
    <t>1 inseminace skotu</t>
  </si>
  <si>
    <t>kontrola užitkovosti prasat</t>
  </si>
  <si>
    <t>kontrola užitkovosti skotu</t>
  </si>
  <si>
    <t>dusíkatá</t>
  </si>
  <si>
    <t>ledek amonný s vápencem 27 %</t>
  </si>
  <si>
    <t>ledek vápenatý 15%</t>
  </si>
  <si>
    <t>síran amonný 21%</t>
  </si>
  <si>
    <t>dusičnan amonný</t>
  </si>
  <si>
    <t>DAM 390</t>
  </si>
  <si>
    <t>močovina</t>
  </si>
  <si>
    <t>fosforečná</t>
  </si>
  <si>
    <t>superfosfát gran.18%</t>
  </si>
  <si>
    <t>draselná</t>
  </si>
  <si>
    <t>síran draselný</t>
  </si>
  <si>
    <t>draselná sůl 60% gran.</t>
  </si>
  <si>
    <t xml:space="preserve">draselná sůl 50% </t>
  </si>
  <si>
    <t>vápenatá</t>
  </si>
  <si>
    <t>dolomitický vápenec</t>
  </si>
  <si>
    <t>mletý vápenec</t>
  </si>
  <si>
    <t>granulovaný vápenec</t>
  </si>
  <si>
    <t>kombinovaná</t>
  </si>
  <si>
    <t>NPK(15:15:15)</t>
  </si>
  <si>
    <t>NPK(12:19:19)</t>
  </si>
  <si>
    <t>NP kapal.</t>
  </si>
  <si>
    <t>Amofos</t>
  </si>
  <si>
    <t>fungicidy</t>
  </si>
  <si>
    <t>Tango Super</t>
  </si>
  <si>
    <t>Novozir MN 80</t>
  </si>
  <si>
    <t>Ridomil Gold Plus 42.5 WP</t>
  </si>
  <si>
    <t>Alert S</t>
  </si>
  <si>
    <t>Tilt 250 EC</t>
  </si>
  <si>
    <t>insekticidy</t>
  </si>
  <si>
    <t>Karate ZEON 5 SC</t>
  </si>
  <si>
    <t>Nurelle D</t>
  </si>
  <si>
    <t>Decis Mega</t>
  </si>
  <si>
    <t>Dursban 10 G</t>
  </si>
  <si>
    <t>herbicidy</t>
  </si>
  <si>
    <t>Agritox 50 SL</t>
  </si>
  <si>
    <t>Stomp 400 SC</t>
  </si>
  <si>
    <t>Roundup Biaktiv</t>
  </si>
  <si>
    <t>Roundup Klasik</t>
  </si>
  <si>
    <t>Starane 250 EC</t>
  </si>
  <si>
    <t>Click 500 SC</t>
  </si>
  <si>
    <t>Glean 75 WG</t>
  </si>
  <si>
    <t>Agil 100 EC</t>
  </si>
  <si>
    <t>Teridox 500 EC</t>
  </si>
  <si>
    <t>Fusilade Forte 150 EC</t>
  </si>
  <si>
    <t>Protugan 500 SC</t>
  </si>
  <si>
    <t>Titus 25 WG</t>
  </si>
  <si>
    <t>Guardian Safe Max</t>
  </si>
  <si>
    <t>Butisan Star</t>
  </si>
  <si>
    <t>Lentipur 500 FW</t>
  </si>
  <si>
    <t>desikanty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</si>
</sst>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2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vertAlign val="superscript"/>
      <sz val="9"/>
      <name val="Arial CE"/>
      <family val="2"/>
    </font>
    <font>
      <vertAlign val="superscript"/>
      <sz val="10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5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2" fontId="8" fillId="0" borderId="0" applyFont="0" applyFill="0" applyBorder="0" applyAlignment="0" applyProtection="0"/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17" fillId="0" borderId="0">
      <alignment/>
      <protection/>
    </xf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" fontId="5" fillId="0" borderId="11" xfId="49" applyNumberFormat="1" applyFont="1" applyBorder="1" applyAlignment="1">
      <alignment horizontal="center"/>
      <protection/>
    </xf>
    <xf numFmtId="3" fontId="5" fillId="0" borderId="11" xfId="49" applyNumberFormat="1" applyFont="1" applyBorder="1" applyAlignment="1">
      <alignment horizontal="center" vertical="center" wrapText="1"/>
      <protection/>
    </xf>
    <xf numFmtId="3" fontId="5" fillId="0" borderId="12" xfId="49" applyNumberFormat="1" applyFont="1" applyBorder="1" applyAlignment="1">
      <alignment horizontal="center"/>
      <protection/>
    </xf>
    <xf numFmtId="3" fontId="5" fillId="0" borderId="13" xfId="49" applyNumberFormat="1" applyFont="1" applyBorder="1" applyAlignment="1">
      <alignment horizontal="center"/>
      <protection/>
    </xf>
    <xf numFmtId="3" fontId="5" fillId="0" borderId="14" xfId="49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9" fillId="0" borderId="0" xfId="50" applyNumberFormat="1" applyFont="1" applyBorder="1" applyAlignment="1">
      <alignment horizontal="right"/>
      <protection/>
    </xf>
    <xf numFmtId="1" fontId="9" fillId="0" borderId="16" xfId="50" applyNumberFormat="1" applyFont="1" applyBorder="1" applyAlignment="1">
      <alignment horizontal="right"/>
      <protection/>
    </xf>
    <xf numFmtId="1" fontId="9" fillId="0" borderId="17" xfId="50" applyNumberFormat="1" applyFont="1" applyBorder="1" applyAlignment="1">
      <alignment horizontal="right"/>
      <protection/>
    </xf>
    <xf numFmtId="1" fontId="9" fillId="0" borderId="18" xfId="50" applyNumberFormat="1" applyFont="1" applyBorder="1" applyAlignment="1">
      <alignment horizontal="right"/>
      <protection/>
    </xf>
    <xf numFmtId="1" fontId="9" fillId="0" borderId="19" xfId="50" applyNumberFormat="1" applyFont="1" applyBorder="1" applyAlignment="1">
      <alignment horizontal="right"/>
      <protection/>
    </xf>
    <xf numFmtId="0" fontId="10" fillId="0" borderId="15" xfId="50" applyFont="1" applyBorder="1" applyAlignment="1">
      <alignment/>
      <protection/>
    </xf>
    <xf numFmtId="0" fontId="11" fillId="0" borderId="15" xfId="0" applyFont="1" applyBorder="1" applyAlignment="1">
      <alignment/>
    </xf>
    <xf numFmtId="0" fontId="7" fillId="0" borderId="16" xfId="0" applyFont="1" applyBorder="1" applyAlignment="1">
      <alignment horizontal="left" indent="1"/>
    </xf>
    <xf numFmtId="0" fontId="7" fillId="0" borderId="16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1" fontId="9" fillId="0" borderId="20" xfId="50" applyNumberFormat="1" applyFont="1" applyBorder="1" applyAlignment="1">
      <alignment horizontal="right"/>
      <protection/>
    </xf>
    <xf numFmtId="1" fontId="9" fillId="0" borderId="21" xfId="50" applyNumberFormat="1" applyFont="1" applyBorder="1" applyAlignment="1">
      <alignment horizontal="right"/>
      <protection/>
    </xf>
    <xf numFmtId="0" fontId="12" fillId="0" borderId="16" xfId="0" applyFont="1" applyBorder="1" applyAlignment="1">
      <alignment horizontal="left" indent="1"/>
    </xf>
    <xf numFmtId="0" fontId="11" fillId="0" borderId="16" xfId="0" applyFont="1" applyBorder="1" applyAlignment="1">
      <alignment/>
    </xf>
    <xf numFmtId="0" fontId="5" fillId="0" borderId="22" xfId="0" applyFont="1" applyBorder="1" applyAlignment="1">
      <alignment/>
    </xf>
    <xf numFmtId="1" fontId="9" fillId="0" borderId="23" xfId="50" applyNumberFormat="1" applyFont="1" applyBorder="1" applyAlignment="1">
      <alignment horizontal="right"/>
      <protection/>
    </xf>
    <xf numFmtId="1" fontId="9" fillId="0" borderId="22" xfId="50" applyNumberFormat="1" applyFont="1" applyBorder="1" applyAlignment="1">
      <alignment horizontal="right"/>
      <protection/>
    </xf>
    <xf numFmtId="1" fontId="9" fillId="0" borderId="24" xfId="50" applyNumberFormat="1" applyFont="1" applyBorder="1" applyAlignment="1">
      <alignment horizontal="right"/>
      <protection/>
    </xf>
    <xf numFmtId="0" fontId="7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1" fontId="9" fillId="0" borderId="27" xfId="50" applyNumberFormat="1" applyFont="1" applyBorder="1" applyAlignment="1">
      <alignment horizontal="right"/>
      <protection/>
    </xf>
    <xf numFmtId="1" fontId="9" fillId="0" borderId="25" xfId="50" applyNumberFormat="1" applyFont="1" applyBorder="1" applyAlignment="1">
      <alignment horizontal="right"/>
      <protection/>
    </xf>
    <xf numFmtId="1" fontId="9" fillId="0" borderId="28" xfId="50" applyNumberFormat="1" applyFont="1" applyBorder="1" applyAlignment="1">
      <alignment horizontal="right"/>
      <protection/>
    </xf>
    <xf numFmtId="0" fontId="7" fillId="0" borderId="2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7" fillId="0" borderId="22" xfId="0" applyFont="1" applyBorder="1" applyAlignment="1">
      <alignment horizontal="left" indent="1"/>
    </xf>
    <xf numFmtId="0" fontId="7" fillId="0" borderId="29" xfId="0" applyFont="1" applyBorder="1" applyAlignment="1">
      <alignment horizontal="center"/>
    </xf>
    <xf numFmtId="0" fontId="12" fillId="0" borderId="22" xfId="0" applyFont="1" applyBorder="1" applyAlignment="1">
      <alignment horizontal="left" indent="1"/>
    </xf>
    <xf numFmtId="0" fontId="14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left" indent="1"/>
    </xf>
    <xf numFmtId="0" fontId="7" fillId="0" borderId="31" xfId="0" applyFont="1" applyBorder="1" applyAlignment="1">
      <alignment horizontal="center"/>
    </xf>
    <xf numFmtId="1" fontId="9" fillId="0" borderId="32" xfId="50" applyNumberFormat="1" applyFont="1" applyBorder="1" applyAlignment="1">
      <alignment horizontal="right"/>
      <protection/>
    </xf>
    <xf numFmtId="1" fontId="9" fillId="0" borderId="30" xfId="50" applyNumberFormat="1" applyFont="1" applyBorder="1" applyAlignment="1">
      <alignment horizontal="right"/>
      <protection/>
    </xf>
    <xf numFmtId="1" fontId="9" fillId="0" borderId="10" xfId="50" applyNumberFormat="1" applyFont="1" applyBorder="1" applyAlignment="1">
      <alignment horizontal="right"/>
      <protection/>
    </xf>
    <xf numFmtId="0" fontId="12" fillId="0" borderId="30" xfId="0" applyFont="1" applyBorder="1" applyAlignment="1">
      <alignment horizontal="left" indent="1"/>
    </xf>
    <xf numFmtId="0" fontId="5" fillId="0" borderId="15" xfId="0" applyFont="1" applyBorder="1" applyAlignment="1">
      <alignment/>
    </xf>
    <xf numFmtId="0" fontId="7" fillId="0" borderId="19" xfId="0" applyFont="1" applyBorder="1" applyAlignment="1">
      <alignment horizontal="center"/>
    </xf>
    <xf numFmtId="1" fontId="9" fillId="0" borderId="15" xfId="50" applyNumberFormat="1" applyFont="1" applyBorder="1" applyAlignment="1">
      <alignment horizontal="right"/>
      <protection/>
    </xf>
    <xf numFmtId="0" fontId="11" fillId="0" borderId="21" xfId="0" applyFont="1" applyBorder="1" applyAlignment="1">
      <alignment/>
    </xf>
    <xf numFmtId="1" fontId="9" fillId="0" borderId="31" xfId="50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3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ceny 2005" xfId="49"/>
    <cellStyle name="normální_List1" xfId="50"/>
    <cellStyle name="Pevný" xfId="51"/>
    <cellStyle name="Poznámka" xfId="52"/>
    <cellStyle name="Percent" xfId="53"/>
    <cellStyle name="Propojená buňka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áhlaví 1" xfId="62"/>
    <cellStyle name="Záhlaví 2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y\vstupy\publ_2010_2016\bubliakce\cenyregu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ši"/>
      <sheetName val="bubliakce"/>
      <sheetName val="1Q"/>
      <sheetName val="2Q"/>
      <sheetName val="3Q"/>
      <sheetName val="4Q"/>
      <sheetName val="tik"/>
    </sheetNames>
    <sheetDataSet>
      <sheetData sheetId="1">
        <row r="6">
          <cell r="P6" t="str">
            <v>cereals</v>
          </cell>
        </row>
        <row r="7">
          <cell r="P7" t="str">
            <v>winter wheat</v>
          </cell>
        </row>
        <row r="8">
          <cell r="P8" t="str">
            <v>spring wheat</v>
          </cell>
        </row>
        <row r="9">
          <cell r="P9" t="str">
            <v>winter rye</v>
          </cell>
        </row>
        <row r="10">
          <cell r="P10" t="str">
            <v>winter barley</v>
          </cell>
        </row>
        <row r="11">
          <cell r="P11" t="str">
            <v>spring barley</v>
          </cell>
        </row>
        <row r="12">
          <cell r="P12" t="str">
            <v>triticale</v>
          </cell>
        </row>
        <row r="13">
          <cell r="P13" t="str">
            <v>maize</v>
          </cell>
        </row>
        <row r="14">
          <cell r="P14" t="str">
            <v>oats</v>
          </cell>
        </row>
        <row r="15">
          <cell r="P15" t="str">
            <v>legumes</v>
          </cell>
        </row>
        <row r="16">
          <cell r="P16" t="str">
            <v>peas</v>
          </cell>
        </row>
        <row r="17">
          <cell r="P17" t="str">
            <v>root crops</v>
          </cell>
        </row>
        <row r="18">
          <cell r="P18" t="str">
            <v>mangel</v>
          </cell>
        </row>
        <row r="19">
          <cell r="P19" t="str">
            <v>sugar beet</v>
          </cell>
        </row>
        <row r="20">
          <cell r="P20" t="str">
            <v>early potatoes</v>
          </cell>
        </row>
        <row r="21">
          <cell r="P21" t="str">
            <v>serotinous potatoes for consumption</v>
          </cell>
        </row>
        <row r="22">
          <cell r="P22" t="str">
            <v>fodder plant</v>
          </cell>
        </row>
        <row r="23">
          <cell r="P23" t="str">
            <v>purple clover</v>
          </cell>
        </row>
        <row r="24">
          <cell r="P24" t="str">
            <v>lucerne</v>
          </cell>
        </row>
        <row r="25">
          <cell r="P25" t="str">
            <v>oil plant</v>
          </cell>
        </row>
        <row r="27">
          <cell r="P27" t="str">
            <v>winter rape</v>
          </cell>
        </row>
        <row r="28">
          <cell r="P28" t="str">
            <v>sunflower</v>
          </cell>
        </row>
        <row r="29">
          <cell r="P29" t="str">
            <v>flax</v>
          </cell>
        </row>
        <row r="30">
          <cell r="P30" t="str">
            <v>fodder cereals</v>
          </cell>
        </row>
        <row r="31">
          <cell r="P31" t="str">
            <v>fodder wheat</v>
          </cell>
        </row>
        <row r="32">
          <cell r="P32" t="str">
            <v>fodder barley</v>
          </cell>
        </row>
        <row r="33">
          <cell r="P33" t="str">
            <v>compound feedingstuffs for pigs</v>
          </cell>
        </row>
        <row r="34">
          <cell r="P34" t="str">
            <v>for piglets ČOS</v>
          </cell>
        </row>
        <row r="35">
          <cell r="P35" t="str">
            <v>for pigs A2</v>
          </cell>
        </row>
        <row r="36">
          <cell r="P36" t="str">
            <v>for pigs CDP</v>
          </cell>
        </row>
        <row r="37">
          <cell r="P37" t="str">
            <v>for sows KPB</v>
          </cell>
        </row>
        <row r="38">
          <cell r="P38" t="str">
            <v>compound feedingstuffs for poultry</v>
          </cell>
        </row>
        <row r="39">
          <cell r="P39" t="str">
            <v>for layers</v>
          </cell>
        </row>
        <row r="40">
          <cell r="P40" t="str">
            <v>for broilers BR2</v>
          </cell>
        </row>
        <row r="41">
          <cell r="P41" t="str">
            <v>for broilers BR3</v>
          </cell>
        </row>
        <row r="42">
          <cell r="P42" t="str">
            <v>compound feedingstuffs for cattle</v>
          </cell>
        </row>
        <row r="43">
          <cell r="P43" t="str">
            <v>for calves ČOT-B</v>
          </cell>
        </row>
        <row r="44">
          <cell r="P44" t="str">
            <v>agrochemical services</v>
          </cell>
        </row>
        <row r="45">
          <cell r="P45" t="str">
            <v>spreading of solid fertilisers</v>
          </cell>
        </row>
        <row r="46">
          <cell r="P46" t="str">
            <v>aplication of liquid fertilisers</v>
          </cell>
        </row>
        <row r="47">
          <cell r="P47" t="str">
            <v>aplication of manure</v>
          </cell>
        </row>
        <row r="48">
          <cell r="P48" t="str">
            <v>aplication of plant protection products</v>
          </cell>
        </row>
        <row r="49">
          <cell r="P49" t="str">
            <v>field work and work after harvest</v>
          </cell>
        </row>
        <row r="50">
          <cell r="P50" t="str">
            <v>sowing of cereals</v>
          </cell>
        </row>
        <row r="51">
          <cell r="P51" t="str">
            <v>sowing of sugar beet</v>
          </cell>
        </row>
        <row r="52">
          <cell r="P52" t="str">
            <v>sowing of rape</v>
          </cell>
        </row>
        <row r="53">
          <cell r="P53" t="str">
            <v>planting of potatoes</v>
          </cell>
        </row>
        <row r="54">
          <cell r="P54" t="str">
            <v>combine harvest of cereals</v>
          </cell>
        </row>
        <row r="55">
          <cell r="P55" t="str">
            <v>combine harvest of rape</v>
          </cell>
        </row>
        <row r="56">
          <cell r="P56" t="str">
            <v>combine harvest of sugar beet</v>
          </cell>
        </row>
        <row r="57">
          <cell r="P57" t="str">
            <v>harvest of silage crop</v>
          </cell>
        </row>
        <row r="58">
          <cell r="P58" t="str">
            <v>straw 's pressing</v>
          </cell>
        </row>
        <row r="59">
          <cell r="P59" t="str">
            <v>cereal drying</v>
          </cell>
        </row>
        <row r="60">
          <cell r="P60" t="str">
            <v>cereal cleaning out</v>
          </cell>
        </row>
        <row r="61">
          <cell r="P61" t="str">
            <v>ploughing for sowing</v>
          </cell>
        </row>
        <row r="62">
          <cell r="P62" t="str">
            <v>deep ploughing</v>
          </cell>
        </row>
        <row r="63">
          <cell r="P63" t="str">
            <v>breeding services</v>
          </cell>
        </row>
        <row r="64">
          <cell r="P64" t="str">
            <v>1 insemination of cattle</v>
          </cell>
        </row>
        <row r="65">
          <cell r="P65" t="str">
            <v>checking of effeciency in pigs</v>
          </cell>
        </row>
        <row r="66">
          <cell r="P66" t="str">
            <v>checking of effeciency in cattle</v>
          </cell>
        </row>
        <row r="67">
          <cell r="P67" t="str">
            <v>nitrogenous</v>
          </cell>
        </row>
        <row r="68">
          <cell r="P68" t="str">
            <v>ammonium nitrate with calcite</v>
          </cell>
        </row>
        <row r="69">
          <cell r="P69" t="str">
            <v>ammonium nitrate 15%</v>
          </cell>
        </row>
        <row r="70">
          <cell r="P70" t="str">
            <v>sulphate of ammonia 21%</v>
          </cell>
        </row>
        <row r="71">
          <cell r="P71" t="str">
            <v>ammonium nitrate</v>
          </cell>
        </row>
        <row r="72">
          <cell r="P72" t="str">
            <v>DAM 390</v>
          </cell>
        </row>
        <row r="73">
          <cell r="P73" t="str">
            <v>urea</v>
          </cell>
        </row>
        <row r="74">
          <cell r="P74" t="str">
            <v>phosphatic</v>
          </cell>
        </row>
        <row r="75">
          <cell r="P75" t="str">
            <v>granular superphosphate 18%</v>
          </cell>
        </row>
        <row r="76">
          <cell r="P76" t="str">
            <v>potassic</v>
          </cell>
        </row>
        <row r="77">
          <cell r="P77" t="str">
            <v>sulphate of potash</v>
          </cell>
        </row>
        <row r="78">
          <cell r="P78" t="str">
            <v>granular muriate of potash 60%</v>
          </cell>
        </row>
        <row r="79">
          <cell r="P79" t="str">
            <v>muriate of potash 50%</v>
          </cell>
        </row>
        <row r="80">
          <cell r="P80" t="str">
            <v>calcic</v>
          </cell>
        </row>
        <row r="81">
          <cell r="P81" t="str">
            <v>dolomitic calcite</v>
          </cell>
        </row>
        <row r="82">
          <cell r="P82" t="str">
            <v>ground calcite</v>
          </cell>
        </row>
        <row r="83">
          <cell r="P83" t="str">
            <v>granular calcite</v>
          </cell>
        </row>
        <row r="84">
          <cell r="P84" t="str">
            <v>compound</v>
          </cell>
        </row>
        <row r="85">
          <cell r="P85" t="str">
            <v>NPK(15:15:15)</v>
          </cell>
        </row>
        <row r="86">
          <cell r="P86" t="str">
            <v>NPK(12:19:19)</v>
          </cell>
        </row>
        <row r="87">
          <cell r="P87" t="str">
            <v>NP liquid</v>
          </cell>
        </row>
        <row r="88">
          <cell r="P88" t="str">
            <v>Amofos</v>
          </cell>
        </row>
        <row r="89">
          <cell r="P89" t="str">
            <v>fungicides</v>
          </cell>
        </row>
        <row r="90">
          <cell r="P90" t="str">
            <v>Tango Super</v>
          </cell>
        </row>
        <row r="91">
          <cell r="P91" t="str">
            <v>Novozir MN 80</v>
          </cell>
        </row>
        <row r="92">
          <cell r="P92" t="str">
            <v>Ridomil Gold Plus 42.5 WP</v>
          </cell>
        </row>
        <row r="93">
          <cell r="P93" t="str">
            <v>Alert S</v>
          </cell>
        </row>
        <row r="94">
          <cell r="P94" t="str">
            <v>Tilt 250 EC</v>
          </cell>
        </row>
        <row r="95">
          <cell r="P95" t="str">
            <v>insecticides</v>
          </cell>
        </row>
        <row r="96">
          <cell r="P96" t="str">
            <v>Karate ZEON 5 SC</v>
          </cell>
        </row>
        <row r="97">
          <cell r="P97" t="str">
            <v>Nurelle D</v>
          </cell>
        </row>
        <row r="98">
          <cell r="P98" t="str">
            <v>Decis Mega</v>
          </cell>
        </row>
        <row r="99">
          <cell r="P99" t="str">
            <v>Dursban 10 G</v>
          </cell>
        </row>
        <row r="100">
          <cell r="P100" t="str">
            <v>herbicides</v>
          </cell>
        </row>
        <row r="101">
          <cell r="P101" t="str">
            <v>Agritox 50 SL</v>
          </cell>
        </row>
        <row r="102">
          <cell r="P102" t="str">
            <v>Stomp 400 SC</v>
          </cell>
        </row>
        <row r="103">
          <cell r="P103" t="str">
            <v>Roundup Biaktiv</v>
          </cell>
        </row>
        <row r="104">
          <cell r="P104" t="str">
            <v>Roundup Klasik</v>
          </cell>
        </row>
        <row r="105">
          <cell r="P105" t="str">
            <v>Starane 250 EC</v>
          </cell>
        </row>
        <row r="106">
          <cell r="P106" t="str">
            <v>Click 500 SC</v>
          </cell>
        </row>
        <row r="107">
          <cell r="P107" t="str">
            <v>Glean 75 WG</v>
          </cell>
        </row>
        <row r="108">
          <cell r="P108" t="str">
            <v>Agil 100 EC</v>
          </cell>
        </row>
        <row r="109">
          <cell r="P109" t="str">
            <v>Teridox 500 EC</v>
          </cell>
        </row>
        <row r="110">
          <cell r="P110" t="str">
            <v>Fusilade Forte 150 EC</v>
          </cell>
        </row>
        <row r="111">
          <cell r="P111" t="str">
            <v>Protugan 500 SC</v>
          </cell>
        </row>
        <row r="112">
          <cell r="P112" t="str">
            <v>Titus 25 WG</v>
          </cell>
        </row>
        <row r="113">
          <cell r="P113" t="str">
            <v>Guardian Safe Max</v>
          </cell>
        </row>
        <row r="114">
          <cell r="P114" t="str">
            <v>Butisan Star</v>
          </cell>
        </row>
        <row r="115">
          <cell r="P115" t="str">
            <v>Lentipur 500 FW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3.625" style="0" customWidth="1"/>
    <col min="2" max="2" width="33.75390625" style="0" customWidth="1"/>
    <col min="3" max="9" width="9.25390625" style="0" customWidth="1"/>
    <col min="10" max="10" width="9.75390625" style="0" customWidth="1"/>
    <col min="11" max="11" width="33.75390625" style="0" customWidth="1"/>
  </cols>
  <sheetData>
    <row r="1" spans="1:12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3.5" thickBot="1">
      <c r="B3" s="1"/>
      <c r="C3" s="2"/>
      <c r="D3" s="1"/>
      <c r="E3" s="1"/>
      <c r="F3" s="1"/>
      <c r="G3" s="1"/>
      <c r="H3" s="1"/>
      <c r="I3" s="1"/>
      <c r="J3" s="2"/>
      <c r="K3" s="3"/>
      <c r="L3" s="3"/>
    </row>
    <row r="4" spans="1:12" ht="13.5" thickBot="1">
      <c r="A4" s="58" t="s">
        <v>2</v>
      </c>
      <c r="B4" s="59"/>
      <c r="C4" s="62" t="s">
        <v>3</v>
      </c>
      <c r="D4" s="64">
        <v>2013</v>
      </c>
      <c r="E4" s="65"/>
      <c r="F4" s="66">
        <v>2014</v>
      </c>
      <c r="G4" s="64"/>
      <c r="H4" s="64"/>
      <c r="I4" s="65"/>
      <c r="J4" s="62" t="s">
        <v>4</v>
      </c>
      <c r="K4" s="58" t="s">
        <v>5</v>
      </c>
      <c r="L4" s="59"/>
    </row>
    <row r="5" spans="1:12" ht="26.25" thickBot="1">
      <c r="A5" s="60"/>
      <c r="B5" s="61"/>
      <c r="C5" s="63"/>
      <c r="D5" s="4" t="s">
        <v>6</v>
      </c>
      <c r="E5" s="5" t="s">
        <v>7</v>
      </c>
      <c r="F5" s="6" t="s">
        <v>8</v>
      </c>
      <c r="G5" s="7" t="s">
        <v>9</v>
      </c>
      <c r="H5" s="8" t="s">
        <v>10</v>
      </c>
      <c r="I5" s="5" t="s">
        <v>7</v>
      </c>
      <c r="J5" s="63"/>
      <c r="K5" s="60"/>
      <c r="L5" s="61"/>
    </row>
    <row r="6" spans="1:12" ht="15">
      <c r="A6" s="74" t="s">
        <v>11</v>
      </c>
      <c r="B6" s="9" t="s">
        <v>39</v>
      </c>
      <c r="C6" s="10"/>
      <c r="D6" s="11"/>
      <c r="E6" s="12"/>
      <c r="F6" s="13"/>
      <c r="G6" s="14"/>
      <c r="H6" s="15"/>
      <c r="I6" s="16"/>
      <c r="J6" s="10"/>
      <c r="K6" s="17" t="str">
        <f>'[1]bubliakce'!P6</f>
        <v>cereals</v>
      </c>
      <c r="L6" s="75" t="s">
        <v>12</v>
      </c>
    </row>
    <row r="7" spans="1:12" ht="15">
      <c r="A7" s="67"/>
      <c r="B7" s="18" t="s">
        <v>40</v>
      </c>
      <c r="C7" s="19" t="s">
        <v>13</v>
      </c>
      <c r="D7" s="20">
        <v>9737</v>
      </c>
      <c r="E7" s="12">
        <v>10320</v>
      </c>
      <c r="F7" s="21" t="s">
        <v>41</v>
      </c>
      <c r="G7" s="11" t="s">
        <v>41</v>
      </c>
      <c r="H7" s="22">
        <v>9644</v>
      </c>
      <c r="I7" s="12">
        <v>9955</v>
      </c>
      <c r="J7" s="19" t="s">
        <v>13</v>
      </c>
      <c r="K7" s="23" t="str">
        <f>'[1]bubliakce'!P7</f>
        <v>winter wheat</v>
      </c>
      <c r="L7" s="72"/>
    </row>
    <row r="8" spans="1:12" ht="15">
      <c r="A8" s="67"/>
      <c r="B8" s="18" t="s">
        <v>42</v>
      </c>
      <c r="C8" s="19" t="s">
        <v>13</v>
      </c>
      <c r="D8" s="11" t="s">
        <v>41</v>
      </c>
      <c r="E8" s="12">
        <v>10465</v>
      </c>
      <c r="F8" s="21">
        <v>9892</v>
      </c>
      <c r="G8" s="11">
        <v>9856</v>
      </c>
      <c r="H8" s="22" t="s">
        <v>41</v>
      </c>
      <c r="I8" s="12">
        <v>9749</v>
      </c>
      <c r="J8" s="19" t="s">
        <v>13</v>
      </c>
      <c r="K8" s="23" t="str">
        <f>'[1]bubliakce'!P8</f>
        <v>spring wheat</v>
      </c>
      <c r="L8" s="72"/>
    </row>
    <row r="9" spans="1:12" ht="15">
      <c r="A9" s="67"/>
      <c r="B9" s="18" t="s">
        <v>43</v>
      </c>
      <c r="C9" s="19" t="s">
        <v>13</v>
      </c>
      <c r="D9" s="11">
        <v>12679</v>
      </c>
      <c r="E9" s="12">
        <v>15292</v>
      </c>
      <c r="F9" s="21" t="s">
        <v>41</v>
      </c>
      <c r="G9" s="11" t="s">
        <v>41</v>
      </c>
      <c r="H9" s="22">
        <v>11673</v>
      </c>
      <c r="I9" s="12">
        <v>16382</v>
      </c>
      <c r="J9" s="19" t="s">
        <v>13</v>
      </c>
      <c r="K9" s="23" t="str">
        <f>'[1]bubliakce'!P9</f>
        <v>winter rye</v>
      </c>
      <c r="L9" s="72"/>
    </row>
    <row r="10" spans="1:12" ht="15">
      <c r="A10" s="67"/>
      <c r="B10" s="18" t="s">
        <v>44</v>
      </c>
      <c r="C10" s="19" t="s">
        <v>13</v>
      </c>
      <c r="D10" s="11">
        <v>9055</v>
      </c>
      <c r="E10" s="12">
        <v>9012</v>
      </c>
      <c r="F10" s="21" t="s">
        <v>41</v>
      </c>
      <c r="G10" s="11" t="s">
        <v>41</v>
      </c>
      <c r="H10" s="22">
        <v>9142</v>
      </c>
      <c r="I10" s="12">
        <v>9142</v>
      </c>
      <c r="J10" s="19" t="s">
        <v>13</v>
      </c>
      <c r="K10" s="23" t="str">
        <f>'[1]bubliakce'!P10</f>
        <v>winter barley</v>
      </c>
      <c r="L10" s="72"/>
    </row>
    <row r="11" spans="1:12" ht="15">
      <c r="A11" s="67"/>
      <c r="B11" s="18" t="s">
        <v>45</v>
      </c>
      <c r="C11" s="19" t="s">
        <v>13</v>
      </c>
      <c r="D11" s="11" t="s">
        <v>41</v>
      </c>
      <c r="E11" s="12">
        <v>10821</v>
      </c>
      <c r="F11" s="21">
        <v>10431</v>
      </c>
      <c r="G11" s="11">
        <v>10290</v>
      </c>
      <c r="H11" s="22" t="s">
        <v>41</v>
      </c>
      <c r="I11" s="12">
        <v>10360</v>
      </c>
      <c r="J11" s="19" t="s">
        <v>13</v>
      </c>
      <c r="K11" s="23" t="str">
        <f>'[1]bubliakce'!P11</f>
        <v>spring barley</v>
      </c>
      <c r="L11" s="72"/>
    </row>
    <row r="12" spans="1:12" ht="15">
      <c r="A12" s="67"/>
      <c r="B12" s="18" t="s">
        <v>46</v>
      </c>
      <c r="C12" s="19" t="s">
        <v>13</v>
      </c>
      <c r="D12" s="11">
        <v>9145</v>
      </c>
      <c r="E12" s="12">
        <v>9814</v>
      </c>
      <c r="F12" s="21">
        <v>9338</v>
      </c>
      <c r="G12" s="11">
        <v>9601</v>
      </c>
      <c r="H12" s="22">
        <v>9282</v>
      </c>
      <c r="I12" s="12">
        <v>9407</v>
      </c>
      <c r="J12" s="19" t="s">
        <v>13</v>
      </c>
      <c r="K12" s="23" t="str">
        <f>'[1]bubliakce'!P12</f>
        <v>triticale</v>
      </c>
      <c r="L12" s="72"/>
    </row>
    <row r="13" spans="1:12" ht="15">
      <c r="A13" s="67"/>
      <c r="B13" s="18" t="s">
        <v>47</v>
      </c>
      <c r="C13" s="19" t="s">
        <v>14</v>
      </c>
      <c r="D13" s="11" t="s">
        <v>41</v>
      </c>
      <c r="E13" s="12">
        <v>2286</v>
      </c>
      <c r="F13" s="21">
        <v>2265</v>
      </c>
      <c r="G13" s="11">
        <v>2383</v>
      </c>
      <c r="H13" s="11" t="s">
        <v>41</v>
      </c>
      <c r="I13" s="12">
        <v>2324</v>
      </c>
      <c r="J13" s="19" t="s">
        <v>15</v>
      </c>
      <c r="K13" s="23" t="str">
        <f>'[1]bubliakce'!P13</f>
        <v>maize</v>
      </c>
      <c r="L13" s="72"/>
    </row>
    <row r="14" spans="1:12" ht="15">
      <c r="A14" s="67"/>
      <c r="B14" s="18" t="s">
        <v>48</v>
      </c>
      <c r="C14" s="19" t="s">
        <v>13</v>
      </c>
      <c r="D14" s="11" t="s">
        <v>41</v>
      </c>
      <c r="E14" s="12">
        <v>8998</v>
      </c>
      <c r="F14" s="21">
        <v>8859</v>
      </c>
      <c r="G14" s="11">
        <v>8565</v>
      </c>
      <c r="H14" s="11" t="s">
        <v>41</v>
      </c>
      <c r="I14" s="12">
        <v>8872</v>
      </c>
      <c r="J14" s="19" t="s">
        <v>13</v>
      </c>
      <c r="K14" s="23" t="str">
        <f>'[1]bubliakce'!P14</f>
        <v>oats</v>
      </c>
      <c r="L14" s="72"/>
    </row>
    <row r="15" spans="1:12" ht="15">
      <c r="A15" s="67"/>
      <c r="B15" s="9" t="s">
        <v>49</v>
      </c>
      <c r="C15" s="19"/>
      <c r="D15" s="11" t="s">
        <v>41</v>
      </c>
      <c r="E15" s="12" t="s">
        <v>41</v>
      </c>
      <c r="F15" s="21" t="s">
        <v>41</v>
      </c>
      <c r="G15" s="11" t="s">
        <v>41</v>
      </c>
      <c r="H15" s="11" t="s">
        <v>41</v>
      </c>
      <c r="I15" s="12" t="s">
        <v>41</v>
      </c>
      <c r="J15" s="19"/>
      <c r="K15" s="24" t="str">
        <f>'[1]bubliakce'!P15</f>
        <v>legumes</v>
      </c>
      <c r="L15" s="72"/>
    </row>
    <row r="16" spans="1:12" ht="15">
      <c r="A16" s="67"/>
      <c r="B16" s="18" t="s">
        <v>50</v>
      </c>
      <c r="C16" s="19" t="s">
        <v>13</v>
      </c>
      <c r="D16" s="11" t="s">
        <v>41</v>
      </c>
      <c r="E16" s="12">
        <v>11891</v>
      </c>
      <c r="F16" s="21">
        <v>12567</v>
      </c>
      <c r="G16" s="11">
        <v>12391</v>
      </c>
      <c r="H16" s="11" t="s">
        <v>41</v>
      </c>
      <c r="I16" s="12">
        <v>12479</v>
      </c>
      <c r="J16" s="19" t="s">
        <v>13</v>
      </c>
      <c r="K16" s="23" t="str">
        <f>'[1]bubliakce'!P16</f>
        <v>peas</v>
      </c>
      <c r="L16" s="72"/>
    </row>
    <row r="17" spans="1:12" ht="15">
      <c r="A17" s="67"/>
      <c r="B17" s="9" t="s">
        <v>51</v>
      </c>
      <c r="C17" s="19"/>
      <c r="D17" s="11" t="s">
        <v>41</v>
      </c>
      <c r="E17" s="12" t="s">
        <v>41</v>
      </c>
      <c r="F17" s="21" t="s">
        <v>41</v>
      </c>
      <c r="G17" s="11" t="s">
        <v>41</v>
      </c>
      <c r="H17" s="11" t="s">
        <v>41</v>
      </c>
      <c r="I17" s="12" t="s">
        <v>41</v>
      </c>
      <c r="J17" s="19"/>
      <c r="K17" s="24" t="str">
        <f>'[1]bubliakce'!P17</f>
        <v>root crops</v>
      </c>
      <c r="L17" s="72"/>
    </row>
    <row r="18" spans="1:12" ht="15">
      <c r="A18" s="67"/>
      <c r="B18" s="18" t="s">
        <v>52</v>
      </c>
      <c r="C18" s="19" t="s">
        <v>13</v>
      </c>
      <c r="D18" s="11" t="s">
        <v>41</v>
      </c>
      <c r="E18" s="12" t="s">
        <v>41</v>
      </c>
      <c r="F18" s="21" t="s">
        <v>41</v>
      </c>
      <c r="G18" s="11" t="s">
        <v>41</v>
      </c>
      <c r="H18" s="11" t="s">
        <v>41</v>
      </c>
      <c r="I18" s="12" t="s">
        <v>41</v>
      </c>
      <c r="J18" s="19" t="s">
        <v>13</v>
      </c>
      <c r="K18" s="23" t="str">
        <f>'[1]bubliakce'!P18</f>
        <v>mangel</v>
      </c>
      <c r="L18" s="72"/>
    </row>
    <row r="19" spans="1:12" ht="15">
      <c r="A19" s="67"/>
      <c r="B19" s="18" t="s">
        <v>53</v>
      </c>
      <c r="C19" s="19" t="s">
        <v>14</v>
      </c>
      <c r="D19" s="11" t="s">
        <v>41</v>
      </c>
      <c r="E19" s="12" t="s">
        <v>41</v>
      </c>
      <c r="F19" s="21" t="s">
        <v>41</v>
      </c>
      <c r="G19" s="11" t="s">
        <v>41</v>
      </c>
      <c r="H19" s="11" t="s">
        <v>41</v>
      </c>
      <c r="I19" s="12" t="s">
        <v>41</v>
      </c>
      <c r="J19" s="19" t="s">
        <v>15</v>
      </c>
      <c r="K19" s="23" t="str">
        <f>'[1]bubliakce'!P19</f>
        <v>sugar beet</v>
      </c>
      <c r="L19" s="72"/>
    </row>
    <row r="20" spans="1:12" ht="15">
      <c r="A20" s="67"/>
      <c r="B20" s="18" t="s">
        <v>54</v>
      </c>
      <c r="C20" s="19" t="s">
        <v>13</v>
      </c>
      <c r="D20" s="11" t="s">
        <v>41</v>
      </c>
      <c r="E20" s="12">
        <v>9526</v>
      </c>
      <c r="F20" s="21">
        <v>11921</v>
      </c>
      <c r="G20" s="11">
        <v>12325</v>
      </c>
      <c r="H20" s="11" t="s">
        <v>41</v>
      </c>
      <c r="I20" s="12">
        <v>12123</v>
      </c>
      <c r="J20" s="19" t="s">
        <v>13</v>
      </c>
      <c r="K20" s="23" t="str">
        <f>'[1]bubliakce'!P20</f>
        <v>early potatoes</v>
      </c>
      <c r="L20" s="72"/>
    </row>
    <row r="21" spans="1:12" ht="15">
      <c r="A21" s="67"/>
      <c r="B21" s="18" t="s">
        <v>55</v>
      </c>
      <c r="C21" s="19" t="s">
        <v>13</v>
      </c>
      <c r="D21" s="11" t="s">
        <v>41</v>
      </c>
      <c r="E21" s="12">
        <v>8875</v>
      </c>
      <c r="F21" s="21">
        <v>11333</v>
      </c>
      <c r="G21" s="11">
        <v>11000</v>
      </c>
      <c r="H21" s="11" t="s">
        <v>41</v>
      </c>
      <c r="I21" s="12">
        <v>11167</v>
      </c>
      <c r="J21" s="19" t="s">
        <v>13</v>
      </c>
      <c r="K21" s="23" t="str">
        <f>'[1]bubliakce'!P21</f>
        <v>serotinous potatoes for consumption</v>
      </c>
      <c r="L21" s="72"/>
    </row>
    <row r="22" spans="1:12" ht="15">
      <c r="A22" s="67"/>
      <c r="B22" s="9" t="s">
        <v>56</v>
      </c>
      <c r="C22" s="19"/>
      <c r="D22" s="11" t="s">
        <v>41</v>
      </c>
      <c r="E22" s="12" t="s">
        <v>41</v>
      </c>
      <c r="F22" s="21" t="s">
        <v>41</v>
      </c>
      <c r="G22" s="11" t="s">
        <v>41</v>
      </c>
      <c r="H22" s="11" t="s">
        <v>41</v>
      </c>
      <c r="I22" s="12" t="s">
        <v>41</v>
      </c>
      <c r="J22" s="19"/>
      <c r="K22" s="24" t="str">
        <f>'[1]bubliakce'!P22</f>
        <v>fodder plant</v>
      </c>
      <c r="L22" s="72"/>
    </row>
    <row r="23" spans="1:12" ht="15">
      <c r="A23" s="67"/>
      <c r="B23" s="18" t="s">
        <v>57</v>
      </c>
      <c r="C23" s="19" t="s">
        <v>13</v>
      </c>
      <c r="D23" s="11" t="s">
        <v>41</v>
      </c>
      <c r="E23" s="12">
        <v>78949</v>
      </c>
      <c r="F23" s="21">
        <v>104830</v>
      </c>
      <c r="G23" s="11">
        <v>101675</v>
      </c>
      <c r="H23" s="11" t="s">
        <v>41</v>
      </c>
      <c r="I23" s="12">
        <v>97168</v>
      </c>
      <c r="J23" s="19" t="s">
        <v>13</v>
      </c>
      <c r="K23" s="23" t="str">
        <f>'[1]bubliakce'!P23</f>
        <v>purple clover</v>
      </c>
      <c r="L23" s="72"/>
    </row>
    <row r="24" spans="1:12" ht="15">
      <c r="A24" s="67"/>
      <c r="B24" s="18" t="s">
        <v>58</v>
      </c>
      <c r="C24" s="19" t="s">
        <v>13</v>
      </c>
      <c r="D24" s="11" t="s">
        <v>41</v>
      </c>
      <c r="E24" s="12">
        <v>122339</v>
      </c>
      <c r="F24" s="21">
        <v>142095</v>
      </c>
      <c r="G24" s="11">
        <v>139550</v>
      </c>
      <c r="H24" s="11">
        <v>132500</v>
      </c>
      <c r="I24" s="12">
        <v>138048</v>
      </c>
      <c r="J24" s="19" t="s">
        <v>13</v>
      </c>
      <c r="K24" s="23" t="str">
        <f>'[1]bubliakce'!P24</f>
        <v>lucerne</v>
      </c>
      <c r="L24" s="72"/>
    </row>
    <row r="25" spans="1:12" ht="15">
      <c r="A25" s="67"/>
      <c r="B25" s="9" t="s">
        <v>59</v>
      </c>
      <c r="C25" s="19"/>
      <c r="D25" s="11" t="s">
        <v>41</v>
      </c>
      <c r="E25" s="12" t="s">
        <v>41</v>
      </c>
      <c r="F25" s="21" t="s">
        <v>41</v>
      </c>
      <c r="G25" s="11" t="s">
        <v>41</v>
      </c>
      <c r="H25" s="11" t="s">
        <v>41</v>
      </c>
      <c r="I25" s="12" t="s">
        <v>41</v>
      </c>
      <c r="J25" s="19"/>
      <c r="K25" s="24" t="str">
        <f>'[1]bubliakce'!P25</f>
        <v>oil plant</v>
      </c>
      <c r="L25" s="72"/>
    </row>
    <row r="26" spans="1:12" ht="15">
      <c r="A26" s="67"/>
      <c r="B26" s="18" t="s">
        <v>60</v>
      </c>
      <c r="C26" s="19" t="s">
        <v>14</v>
      </c>
      <c r="D26" s="11">
        <v>1428</v>
      </c>
      <c r="E26" s="12">
        <v>1534</v>
      </c>
      <c r="F26" s="21" t="s">
        <v>41</v>
      </c>
      <c r="G26" s="11" t="s">
        <v>41</v>
      </c>
      <c r="H26" s="11">
        <v>1604</v>
      </c>
      <c r="I26" s="12">
        <v>1604</v>
      </c>
      <c r="J26" s="19" t="s">
        <v>15</v>
      </c>
      <c r="K26" s="23" t="str">
        <f>'[1]bubliakce'!P27</f>
        <v>winter rape</v>
      </c>
      <c r="L26" s="72"/>
    </row>
    <row r="27" spans="1:12" ht="15">
      <c r="A27" s="67"/>
      <c r="B27" s="18" t="s">
        <v>61</v>
      </c>
      <c r="C27" s="19" t="s">
        <v>14</v>
      </c>
      <c r="D27" s="11" t="s">
        <v>41</v>
      </c>
      <c r="E27" s="12">
        <v>4984</v>
      </c>
      <c r="F27" s="21">
        <v>5235</v>
      </c>
      <c r="G27" s="11">
        <v>5194</v>
      </c>
      <c r="H27" s="11" t="s">
        <v>41</v>
      </c>
      <c r="I27" s="12">
        <v>5215</v>
      </c>
      <c r="J27" s="19" t="s">
        <v>15</v>
      </c>
      <c r="K27" s="23" t="str">
        <f>'[1]bubliakce'!P28</f>
        <v>sunflower</v>
      </c>
      <c r="L27" s="72"/>
    </row>
    <row r="28" spans="1:12" ht="15">
      <c r="A28" s="67"/>
      <c r="B28" s="25" t="s">
        <v>62</v>
      </c>
      <c r="C28" s="19" t="s">
        <v>13</v>
      </c>
      <c r="D28" s="26" t="s">
        <v>41</v>
      </c>
      <c r="E28" s="27" t="s">
        <v>41</v>
      </c>
      <c r="F28" s="26" t="s">
        <v>41</v>
      </c>
      <c r="G28" s="28" t="s">
        <v>41</v>
      </c>
      <c r="H28" s="28" t="s">
        <v>41</v>
      </c>
      <c r="I28" s="27" t="s">
        <v>41</v>
      </c>
      <c r="J28" s="29" t="s">
        <v>13</v>
      </c>
      <c r="K28" s="30" t="str">
        <f>'[1]bubliakce'!P29</f>
        <v>flax</v>
      </c>
      <c r="L28" s="72"/>
    </row>
    <row r="29" spans="1:12" ht="15">
      <c r="A29" s="76" t="s">
        <v>16</v>
      </c>
      <c r="B29" s="31" t="s">
        <v>63</v>
      </c>
      <c r="C29" s="32"/>
      <c r="D29" s="33" t="s">
        <v>41</v>
      </c>
      <c r="E29" s="34" t="s">
        <v>41</v>
      </c>
      <c r="F29" s="33" t="s">
        <v>41</v>
      </c>
      <c r="G29" s="35" t="s">
        <v>41</v>
      </c>
      <c r="H29" s="35" t="s">
        <v>41</v>
      </c>
      <c r="I29" s="34" t="s">
        <v>41</v>
      </c>
      <c r="J29" s="32"/>
      <c r="K29" s="24" t="str">
        <f>'[1]bubliakce'!P30</f>
        <v>fodder cereals</v>
      </c>
      <c r="L29" s="77" t="s">
        <v>17</v>
      </c>
    </row>
    <row r="30" spans="1:12" ht="15">
      <c r="A30" s="67"/>
      <c r="B30" s="18" t="s">
        <v>64</v>
      </c>
      <c r="C30" s="36" t="s">
        <v>13</v>
      </c>
      <c r="D30" s="11">
        <v>4087</v>
      </c>
      <c r="E30" s="12">
        <v>4900</v>
      </c>
      <c r="F30" s="21">
        <v>4333</v>
      </c>
      <c r="G30" s="11">
        <v>4573</v>
      </c>
      <c r="H30" s="11">
        <v>3952</v>
      </c>
      <c r="I30" s="12">
        <v>4286</v>
      </c>
      <c r="J30" s="36" t="s">
        <v>13</v>
      </c>
      <c r="K30" s="23" t="str">
        <f>'[1]bubliakce'!P31</f>
        <v>fodder wheat</v>
      </c>
      <c r="L30" s="72"/>
    </row>
    <row r="31" spans="1:12" ht="15">
      <c r="A31" s="67"/>
      <c r="B31" s="18" t="s">
        <v>65</v>
      </c>
      <c r="C31" s="36" t="s">
        <v>13</v>
      </c>
      <c r="D31" s="11">
        <v>3890</v>
      </c>
      <c r="E31" s="12">
        <v>4485</v>
      </c>
      <c r="F31" s="21">
        <v>4093</v>
      </c>
      <c r="G31" s="11">
        <v>4385</v>
      </c>
      <c r="H31" s="11">
        <v>3877</v>
      </c>
      <c r="I31" s="12">
        <v>4118</v>
      </c>
      <c r="J31" s="36" t="s">
        <v>13</v>
      </c>
      <c r="K31" s="23" t="str">
        <f>'[1]bubliakce'!P32</f>
        <v>fodder barley</v>
      </c>
      <c r="L31" s="72"/>
    </row>
    <row r="32" spans="1:12" ht="15">
      <c r="A32" s="67"/>
      <c r="B32" s="37" t="s">
        <v>66</v>
      </c>
      <c r="C32" s="36"/>
      <c r="D32" s="11" t="s">
        <v>41</v>
      </c>
      <c r="E32" s="12" t="s">
        <v>41</v>
      </c>
      <c r="F32" s="21" t="s">
        <v>41</v>
      </c>
      <c r="G32" s="11" t="s">
        <v>41</v>
      </c>
      <c r="H32" s="11" t="s">
        <v>41</v>
      </c>
      <c r="I32" s="12" t="s">
        <v>41</v>
      </c>
      <c r="J32" s="36"/>
      <c r="K32" s="24" t="str">
        <f>'[1]bubliakce'!P33</f>
        <v>compound feedingstuffs for pigs</v>
      </c>
      <c r="L32" s="72"/>
    </row>
    <row r="33" spans="1:12" ht="15">
      <c r="A33" s="67"/>
      <c r="B33" s="18" t="s">
        <v>67</v>
      </c>
      <c r="C33" s="36" t="s">
        <v>13</v>
      </c>
      <c r="D33" s="11">
        <v>9661</v>
      </c>
      <c r="E33" s="12">
        <v>10184</v>
      </c>
      <c r="F33" s="21">
        <v>9610</v>
      </c>
      <c r="G33" s="11">
        <v>9645</v>
      </c>
      <c r="H33" s="11">
        <v>9572</v>
      </c>
      <c r="I33" s="12">
        <v>9609</v>
      </c>
      <c r="J33" s="36" t="s">
        <v>18</v>
      </c>
      <c r="K33" s="23" t="str">
        <f>'[1]bubliakce'!P34</f>
        <v>for piglets ČOS</v>
      </c>
      <c r="L33" s="72"/>
    </row>
    <row r="34" spans="1:12" ht="15">
      <c r="A34" s="67"/>
      <c r="B34" s="18" t="s">
        <v>68</v>
      </c>
      <c r="C34" s="36" t="s">
        <v>13</v>
      </c>
      <c r="D34" s="11">
        <v>6653</v>
      </c>
      <c r="E34" s="12">
        <v>7103</v>
      </c>
      <c r="F34" s="21">
        <v>6684</v>
      </c>
      <c r="G34" s="11">
        <v>6764</v>
      </c>
      <c r="H34" s="11">
        <v>6701</v>
      </c>
      <c r="I34" s="12">
        <v>6717</v>
      </c>
      <c r="J34" s="36" t="s">
        <v>13</v>
      </c>
      <c r="K34" s="23" t="str">
        <f>'[1]bubliakce'!P35</f>
        <v>for pigs A2</v>
      </c>
      <c r="L34" s="72"/>
    </row>
    <row r="35" spans="1:12" ht="15">
      <c r="A35" s="67"/>
      <c r="B35" s="18" t="s">
        <v>69</v>
      </c>
      <c r="C35" s="36" t="s">
        <v>13</v>
      </c>
      <c r="D35" s="11">
        <v>6490</v>
      </c>
      <c r="E35" s="12">
        <v>7178</v>
      </c>
      <c r="F35" s="21">
        <v>6473</v>
      </c>
      <c r="G35" s="11">
        <v>6479</v>
      </c>
      <c r="H35" s="11">
        <v>6381</v>
      </c>
      <c r="I35" s="12">
        <v>6444</v>
      </c>
      <c r="J35" s="36" t="s">
        <v>13</v>
      </c>
      <c r="K35" s="23" t="str">
        <f>'[1]bubliakce'!P36</f>
        <v>for pigs CDP</v>
      </c>
      <c r="L35" s="72"/>
    </row>
    <row r="36" spans="1:12" ht="15">
      <c r="A36" s="67"/>
      <c r="B36" s="18" t="s">
        <v>70</v>
      </c>
      <c r="C36" s="36" t="s">
        <v>13</v>
      </c>
      <c r="D36" s="11">
        <v>5867</v>
      </c>
      <c r="E36" s="12">
        <v>6415</v>
      </c>
      <c r="F36" s="21">
        <v>5920</v>
      </c>
      <c r="G36" s="11">
        <v>5986</v>
      </c>
      <c r="H36" s="11">
        <v>5858</v>
      </c>
      <c r="I36" s="12">
        <v>5921</v>
      </c>
      <c r="J36" s="36" t="s">
        <v>13</v>
      </c>
      <c r="K36" s="23" t="str">
        <f>'[1]bubliakce'!P37</f>
        <v>for sows KPB</v>
      </c>
      <c r="L36" s="72"/>
    </row>
    <row r="37" spans="1:12" ht="15">
      <c r="A37" s="67"/>
      <c r="B37" s="37" t="s">
        <v>71</v>
      </c>
      <c r="C37" s="36"/>
      <c r="D37" s="11" t="s">
        <v>41</v>
      </c>
      <c r="E37" s="12" t="s">
        <v>41</v>
      </c>
      <c r="F37" s="21" t="s">
        <v>41</v>
      </c>
      <c r="G37" s="11" t="s">
        <v>41</v>
      </c>
      <c r="H37" s="11" t="s">
        <v>41</v>
      </c>
      <c r="I37" s="12" t="s">
        <v>41</v>
      </c>
      <c r="J37" s="36"/>
      <c r="K37" s="24" t="str">
        <f>'[1]bubliakce'!P38</f>
        <v>compound feedingstuffs for poultry</v>
      </c>
      <c r="L37" s="72"/>
    </row>
    <row r="38" spans="1:12" ht="15">
      <c r="A38" s="67"/>
      <c r="B38" s="18" t="s">
        <v>72</v>
      </c>
      <c r="C38" s="36" t="s">
        <v>13</v>
      </c>
      <c r="D38" s="11">
        <v>7005</v>
      </c>
      <c r="E38" s="12">
        <v>7611</v>
      </c>
      <c r="F38" s="21">
        <v>7047</v>
      </c>
      <c r="G38" s="11">
        <v>7082</v>
      </c>
      <c r="H38" s="11">
        <v>7063</v>
      </c>
      <c r="I38" s="12">
        <v>7064</v>
      </c>
      <c r="J38" s="36" t="s">
        <v>13</v>
      </c>
      <c r="K38" s="23" t="str">
        <f>'[1]bubliakce'!P39</f>
        <v>for layers</v>
      </c>
      <c r="L38" s="72"/>
    </row>
    <row r="39" spans="1:12" ht="15">
      <c r="A39" s="67"/>
      <c r="B39" s="18" t="s">
        <v>73</v>
      </c>
      <c r="C39" s="36" t="s">
        <v>13</v>
      </c>
      <c r="D39" s="11">
        <v>8550</v>
      </c>
      <c r="E39" s="12">
        <v>9161</v>
      </c>
      <c r="F39" s="21">
        <v>8610</v>
      </c>
      <c r="G39" s="11">
        <v>8694</v>
      </c>
      <c r="H39" s="11">
        <v>8605</v>
      </c>
      <c r="I39" s="12">
        <v>8636</v>
      </c>
      <c r="J39" s="36" t="s">
        <v>13</v>
      </c>
      <c r="K39" s="23" t="str">
        <f>'[1]bubliakce'!P40</f>
        <v>for broilers BR2</v>
      </c>
      <c r="L39" s="72"/>
    </row>
    <row r="40" spans="1:12" ht="15">
      <c r="A40" s="67"/>
      <c r="B40" s="18" t="s">
        <v>74</v>
      </c>
      <c r="C40" s="36" t="s">
        <v>13</v>
      </c>
      <c r="D40" s="11">
        <v>8149</v>
      </c>
      <c r="E40" s="12">
        <v>8759</v>
      </c>
      <c r="F40" s="21">
        <v>8108</v>
      </c>
      <c r="G40" s="11">
        <v>8177</v>
      </c>
      <c r="H40" s="11">
        <v>8126</v>
      </c>
      <c r="I40" s="12">
        <v>8137</v>
      </c>
      <c r="J40" s="36" t="s">
        <v>13</v>
      </c>
      <c r="K40" s="23" t="str">
        <f>'[1]bubliakce'!P41</f>
        <v>for broilers BR3</v>
      </c>
      <c r="L40" s="72"/>
    </row>
    <row r="41" spans="1:12" ht="15">
      <c r="A41" s="67"/>
      <c r="B41" s="37" t="s">
        <v>75</v>
      </c>
      <c r="C41" s="36"/>
      <c r="D41" s="11" t="s">
        <v>41</v>
      </c>
      <c r="E41" s="12" t="s">
        <v>41</v>
      </c>
      <c r="F41" s="21" t="s">
        <v>41</v>
      </c>
      <c r="G41" s="11" t="s">
        <v>41</v>
      </c>
      <c r="H41" s="11" t="s">
        <v>41</v>
      </c>
      <c r="I41" s="12" t="s">
        <v>41</v>
      </c>
      <c r="J41" s="36"/>
      <c r="K41" s="24" t="str">
        <f>'[1]bubliakce'!P42</f>
        <v>compound feedingstuffs for cattle</v>
      </c>
      <c r="L41" s="72"/>
    </row>
    <row r="42" spans="1:12" ht="15">
      <c r="A42" s="68"/>
      <c r="B42" s="38" t="s">
        <v>76</v>
      </c>
      <c r="C42" s="39" t="s">
        <v>13</v>
      </c>
      <c r="D42" s="26">
        <v>7473</v>
      </c>
      <c r="E42" s="27">
        <v>7822</v>
      </c>
      <c r="F42" s="26">
        <v>7587</v>
      </c>
      <c r="G42" s="28">
        <v>7647</v>
      </c>
      <c r="H42" s="28">
        <v>7557</v>
      </c>
      <c r="I42" s="27">
        <v>7597</v>
      </c>
      <c r="J42" s="39" t="s">
        <v>13</v>
      </c>
      <c r="K42" s="40" t="str">
        <f>'[1]bubliakce'!P43</f>
        <v>for calves ČOT-B</v>
      </c>
      <c r="L42" s="78"/>
    </row>
    <row r="43" spans="1:12" ht="15">
      <c r="A43" s="76" t="s">
        <v>19</v>
      </c>
      <c r="B43" s="31" t="s">
        <v>77</v>
      </c>
      <c r="C43" s="32"/>
      <c r="D43" s="33" t="s">
        <v>41</v>
      </c>
      <c r="E43" s="34" t="s">
        <v>41</v>
      </c>
      <c r="F43" s="33" t="s">
        <v>41</v>
      </c>
      <c r="G43" s="35" t="s">
        <v>41</v>
      </c>
      <c r="H43" s="35" t="s">
        <v>41</v>
      </c>
      <c r="I43" s="34" t="s">
        <v>41</v>
      </c>
      <c r="J43" s="32"/>
      <c r="K43" s="24" t="str">
        <f>'[1]bubliakce'!P44</f>
        <v>agrochemical services</v>
      </c>
      <c r="L43" s="77" t="s">
        <v>20</v>
      </c>
    </row>
    <row r="44" spans="1:12" ht="15">
      <c r="A44" s="67"/>
      <c r="B44" s="18" t="s">
        <v>78</v>
      </c>
      <c r="C44" s="36" t="s">
        <v>21</v>
      </c>
      <c r="D44" s="11">
        <v>255</v>
      </c>
      <c r="E44" s="12">
        <v>248</v>
      </c>
      <c r="F44" s="21">
        <v>265</v>
      </c>
      <c r="G44" s="11">
        <v>202</v>
      </c>
      <c r="H44" s="11">
        <v>171</v>
      </c>
      <c r="I44" s="12">
        <v>213</v>
      </c>
      <c r="J44" s="36" t="s">
        <v>21</v>
      </c>
      <c r="K44" s="23" t="str">
        <f>'[1]bubliakce'!P45</f>
        <v>spreading of solid fertilisers</v>
      </c>
      <c r="L44" s="72"/>
    </row>
    <row r="45" spans="1:12" ht="15">
      <c r="A45" s="67"/>
      <c r="B45" s="18" t="s">
        <v>79</v>
      </c>
      <c r="C45" s="36" t="s">
        <v>21</v>
      </c>
      <c r="D45" s="11" t="s">
        <v>41</v>
      </c>
      <c r="E45" s="12">
        <v>188</v>
      </c>
      <c r="F45" s="21">
        <v>179</v>
      </c>
      <c r="G45" s="11">
        <v>241</v>
      </c>
      <c r="H45" s="11">
        <v>229</v>
      </c>
      <c r="I45" s="12">
        <v>216</v>
      </c>
      <c r="J45" s="36" t="s">
        <v>21</v>
      </c>
      <c r="K45" s="23" t="str">
        <f>'[1]bubliakce'!P46</f>
        <v>aplication of liquid fertilisers</v>
      </c>
      <c r="L45" s="72"/>
    </row>
    <row r="46" spans="1:12" ht="15">
      <c r="A46" s="67"/>
      <c r="B46" s="18" t="s">
        <v>80</v>
      </c>
      <c r="C46" s="36" t="s">
        <v>13</v>
      </c>
      <c r="D46" s="11" t="s">
        <v>41</v>
      </c>
      <c r="E46" s="12" t="s">
        <v>41</v>
      </c>
      <c r="F46" s="21" t="s">
        <v>41</v>
      </c>
      <c r="G46" s="11" t="s">
        <v>41</v>
      </c>
      <c r="H46" s="11" t="s">
        <v>41</v>
      </c>
      <c r="I46" s="12" t="s">
        <v>41</v>
      </c>
      <c r="J46" s="36" t="s">
        <v>13</v>
      </c>
      <c r="K46" s="23" t="str">
        <f>'[1]bubliakce'!P47</f>
        <v>aplication of manure</v>
      </c>
      <c r="L46" s="72"/>
    </row>
    <row r="47" spans="1:12" ht="15">
      <c r="A47" s="67"/>
      <c r="B47" s="18" t="s">
        <v>81</v>
      </c>
      <c r="C47" s="36" t="s">
        <v>21</v>
      </c>
      <c r="D47" s="11" t="s">
        <v>41</v>
      </c>
      <c r="E47" s="12">
        <v>234</v>
      </c>
      <c r="F47" s="21" t="s">
        <v>41</v>
      </c>
      <c r="G47" s="11">
        <v>263</v>
      </c>
      <c r="H47" s="11">
        <v>260</v>
      </c>
      <c r="I47" s="12">
        <v>229</v>
      </c>
      <c r="J47" s="36" t="s">
        <v>21</v>
      </c>
      <c r="K47" s="23" t="str">
        <f>'[1]bubliakce'!P48</f>
        <v>aplication of plant protection products</v>
      </c>
      <c r="L47" s="72"/>
    </row>
    <row r="48" spans="1:12" ht="15">
      <c r="A48" s="67"/>
      <c r="B48" s="37" t="s">
        <v>82</v>
      </c>
      <c r="C48" s="36"/>
      <c r="D48" s="11" t="s">
        <v>41</v>
      </c>
      <c r="E48" s="12" t="s">
        <v>41</v>
      </c>
      <c r="F48" s="21" t="s">
        <v>41</v>
      </c>
      <c r="G48" s="11" t="s">
        <v>41</v>
      </c>
      <c r="H48" s="11" t="s">
        <v>41</v>
      </c>
      <c r="I48" s="12" t="s">
        <v>41</v>
      </c>
      <c r="J48" s="36"/>
      <c r="K48" s="24" t="str">
        <f>'[1]bubliakce'!P49</f>
        <v>field work and work after harvest</v>
      </c>
      <c r="L48" s="72"/>
    </row>
    <row r="49" spans="1:12" ht="15">
      <c r="A49" s="67"/>
      <c r="B49" s="18" t="s">
        <v>83</v>
      </c>
      <c r="C49" s="36" t="s">
        <v>21</v>
      </c>
      <c r="D49" s="11" t="s">
        <v>41</v>
      </c>
      <c r="E49" s="12" t="s">
        <v>41</v>
      </c>
      <c r="F49" s="21" t="s">
        <v>41</v>
      </c>
      <c r="G49" s="11" t="s">
        <v>41</v>
      </c>
      <c r="H49" s="11" t="s">
        <v>41</v>
      </c>
      <c r="I49" s="12" t="s">
        <v>41</v>
      </c>
      <c r="J49" s="36" t="s">
        <v>21</v>
      </c>
      <c r="K49" s="23" t="str">
        <f>'[1]bubliakce'!P50</f>
        <v>sowing of cereals</v>
      </c>
      <c r="L49" s="72"/>
    </row>
    <row r="50" spans="1:12" ht="15">
      <c r="A50" s="67"/>
      <c r="B50" s="18" t="s">
        <v>84</v>
      </c>
      <c r="C50" s="36" t="s">
        <v>21</v>
      </c>
      <c r="D50" s="11" t="s">
        <v>41</v>
      </c>
      <c r="E50" s="12" t="s">
        <v>41</v>
      </c>
      <c r="F50" s="21" t="s">
        <v>41</v>
      </c>
      <c r="G50" s="11" t="s">
        <v>41</v>
      </c>
      <c r="H50" s="11" t="s">
        <v>41</v>
      </c>
      <c r="I50" s="12" t="s">
        <v>41</v>
      </c>
      <c r="J50" s="36" t="s">
        <v>21</v>
      </c>
      <c r="K50" s="23" t="str">
        <f>'[1]bubliakce'!P51</f>
        <v>sowing of sugar beet</v>
      </c>
      <c r="L50" s="72"/>
    </row>
    <row r="51" spans="1:12" ht="15">
      <c r="A51" s="67"/>
      <c r="B51" s="18" t="s">
        <v>85</v>
      </c>
      <c r="C51" s="36" t="s">
        <v>21</v>
      </c>
      <c r="D51" s="11" t="s">
        <v>41</v>
      </c>
      <c r="E51" s="12" t="s">
        <v>41</v>
      </c>
      <c r="F51" s="21" t="s">
        <v>41</v>
      </c>
      <c r="G51" s="11" t="s">
        <v>41</v>
      </c>
      <c r="H51" s="11" t="s">
        <v>41</v>
      </c>
      <c r="I51" s="12" t="s">
        <v>41</v>
      </c>
      <c r="J51" s="36" t="s">
        <v>21</v>
      </c>
      <c r="K51" s="23" t="str">
        <f>'[1]bubliakce'!P52</f>
        <v>sowing of rape</v>
      </c>
      <c r="L51" s="72"/>
    </row>
    <row r="52" spans="1:12" ht="15">
      <c r="A52" s="67"/>
      <c r="B52" s="18" t="s">
        <v>86</v>
      </c>
      <c r="C52" s="36" t="s">
        <v>21</v>
      </c>
      <c r="D52" s="11" t="s">
        <v>41</v>
      </c>
      <c r="E52" s="12" t="s">
        <v>41</v>
      </c>
      <c r="F52" s="21" t="s">
        <v>41</v>
      </c>
      <c r="G52" s="11" t="s">
        <v>41</v>
      </c>
      <c r="H52" s="11" t="s">
        <v>41</v>
      </c>
      <c r="I52" s="12" t="s">
        <v>41</v>
      </c>
      <c r="J52" s="36" t="s">
        <v>21</v>
      </c>
      <c r="K52" s="23" t="str">
        <f>'[1]bubliakce'!P53</f>
        <v>planting of potatoes</v>
      </c>
      <c r="L52" s="72"/>
    </row>
    <row r="53" spans="1:12" ht="15">
      <c r="A53" s="67"/>
      <c r="B53" s="18" t="s">
        <v>87</v>
      </c>
      <c r="C53" s="36" t="s">
        <v>21</v>
      </c>
      <c r="D53" s="11" t="s">
        <v>41</v>
      </c>
      <c r="E53" s="12">
        <v>1723</v>
      </c>
      <c r="F53" s="21" t="s">
        <v>41</v>
      </c>
      <c r="G53" s="11" t="s">
        <v>41</v>
      </c>
      <c r="H53" s="11">
        <v>1567</v>
      </c>
      <c r="I53" s="12">
        <v>1656</v>
      </c>
      <c r="J53" s="36" t="s">
        <v>21</v>
      </c>
      <c r="K53" s="23" t="str">
        <f>'[1]bubliakce'!P54</f>
        <v>combine harvest of cereals</v>
      </c>
      <c r="L53" s="72"/>
    </row>
    <row r="54" spans="1:12" ht="15">
      <c r="A54" s="67"/>
      <c r="B54" s="18" t="s">
        <v>88</v>
      </c>
      <c r="C54" s="36" t="s">
        <v>21</v>
      </c>
      <c r="D54" s="11" t="s">
        <v>41</v>
      </c>
      <c r="E54" s="12" t="s">
        <v>41</v>
      </c>
      <c r="F54" s="21" t="s">
        <v>41</v>
      </c>
      <c r="G54" s="11" t="s">
        <v>41</v>
      </c>
      <c r="H54" s="11" t="s">
        <v>41</v>
      </c>
      <c r="I54" s="12" t="s">
        <v>41</v>
      </c>
      <c r="J54" s="36" t="s">
        <v>21</v>
      </c>
      <c r="K54" s="23" t="str">
        <f>'[1]bubliakce'!P55</f>
        <v>combine harvest of rape</v>
      </c>
      <c r="L54" s="72"/>
    </row>
    <row r="55" spans="1:12" ht="15">
      <c r="A55" s="67"/>
      <c r="B55" s="18" t="s">
        <v>89</v>
      </c>
      <c r="C55" s="36" t="s">
        <v>21</v>
      </c>
      <c r="D55" s="11" t="s">
        <v>41</v>
      </c>
      <c r="E55" s="12" t="s">
        <v>41</v>
      </c>
      <c r="F55" s="21" t="s">
        <v>41</v>
      </c>
      <c r="G55" s="11" t="s">
        <v>41</v>
      </c>
      <c r="H55" s="11" t="s">
        <v>41</v>
      </c>
      <c r="I55" s="12" t="s">
        <v>41</v>
      </c>
      <c r="J55" s="36" t="s">
        <v>21</v>
      </c>
      <c r="K55" s="23" t="str">
        <f>'[1]bubliakce'!P56</f>
        <v>combine harvest of sugar beet</v>
      </c>
      <c r="L55" s="72"/>
    </row>
    <row r="56" spans="1:12" ht="15">
      <c r="A56" s="67"/>
      <c r="B56" s="18" t="s">
        <v>90</v>
      </c>
      <c r="C56" s="36" t="s">
        <v>21</v>
      </c>
      <c r="D56" s="11" t="s">
        <v>41</v>
      </c>
      <c r="E56" s="12" t="s">
        <v>41</v>
      </c>
      <c r="F56" s="21" t="s">
        <v>41</v>
      </c>
      <c r="G56" s="11" t="s">
        <v>41</v>
      </c>
      <c r="H56" s="11" t="s">
        <v>41</v>
      </c>
      <c r="I56" s="12" t="s">
        <v>41</v>
      </c>
      <c r="J56" s="36" t="s">
        <v>21</v>
      </c>
      <c r="K56" s="23" t="str">
        <f>'[1]bubliakce'!P57</f>
        <v>harvest of silage crop</v>
      </c>
      <c r="L56" s="72"/>
    </row>
    <row r="57" spans="1:12" ht="15">
      <c r="A57" s="67"/>
      <c r="B57" s="18" t="s">
        <v>91</v>
      </c>
      <c r="C57" s="36" t="s">
        <v>13</v>
      </c>
      <c r="D57" s="11" t="s">
        <v>41</v>
      </c>
      <c r="E57" s="12" t="s">
        <v>41</v>
      </c>
      <c r="F57" s="21" t="s">
        <v>41</v>
      </c>
      <c r="G57" s="11" t="s">
        <v>41</v>
      </c>
      <c r="H57" s="11" t="s">
        <v>41</v>
      </c>
      <c r="I57" s="12" t="s">
        <v>41</v>
      </c>
      <c r="J57" s="36" t="s">
        <v>13</v>
      </c>
      <c r="K57" s="23" t="str">
        <f>'[1]bubliakce'!P58</f>
        <v>straw 's pressing</v>
      </c>
      <c r="L57" s="72"/>
    </row>
    <row r="58" spans="1:12" ht="15">
      <c r="A58" s="67"/>
      <c r="B58" s="18" t="s">
        <v>92</v>
      </c>
      <c r="C58" s="41" t="s">
        <v>22</v>
      </c>
      <c r="D58" s="11">
        <v>90</v>
      </c>
      <c r="E58" s="12">
        <v>90</v>
      </c>
      <c r="F58" s="21">
        <v>90</v>
      </c>
      <c r="G58" s="11" t="s">
        <v>41</v>
      </c>
      <c r="H58" s="11">
        <v>79</v>
      </c>
      <c r="I58" s="12">
        <v>92</v>
      </c>
      <c r="J58" s="41" t="s">
        <v>23</v>
      </c>
      <c r="K58" s="23" t="str">
        <f>'[1]bubliakce'!P59</f>
        <v>cereal drying</v>
      </c>
      <c r="L58" s="72"/>
    </row>
    <row r="59" spans="1:12" ht="15">
      <c r="A59" s="67"/>
      <c r="B59" s="18" t="s">
        <v>93</v>
      </c>
      <c r="C59" s="36" t="s">
        <v>13</v>
      </c>
      <c r="D59" s="11">
        <v>62</v>
      </c>
      <c r="E59" s="12">
        <v>61</v>
      </c>
      <c r="F59" s="21">
        <v>62</v>
      </c>
      <c r="G59" s="11">
        <v>62</v>
      </c>
      <c r="H59" s="11">
        <v>63</v>
      </c>
      <c r="I59" s="12">
        <v>62</v>
      </c>
      <c r="J59" s="36" t="s">
        <v>13</v>
      </c>
      <c r="K59" s="23" t="str">
        <f>'[1]bubliakce'!P60</f>
        <v>cereal cleaning out</v>
      </c>
      <c r="L59" s="72"/>
    </row>
    <row r="60" spans="1:12" ht="15">
      <c r="A60" s="67"/>
      <c r="B60" s="18" t="s">
        <v>94</v>
      </c>
      <c r="C60" s="36" t="s">
        <v>21</v>
      </c>
      <c r="D60" s="11" t="s">
        <v>41</v>
      </c>
      <c r="E60" s="12" t="s">
        <v>41</v>
      </c>
      <c r="F60" s="21" t="s">
        <v>41</v>
      </c>
      <c r="G60" s="11" t="s">
        <v>41</v>
      </c>
      <c r="H60" s="11" t="s">
        <v>41</v>
      </c>
      <c r="I60" s="12" t="s">
        <v>41</v>
      </c>
      <c r="J60" s="36" t="s">
        <v>21</v>
      </c>
      <c r="K60" s="23" t="str">
        <f>'[1]bubliakce'!P61</f>
        <v>ploughing for sowing</v>
      </c>
      <c r="L60" s="72"/>
    </row>
    <row r="61" spans="1:12" ht="15">
      <c r="A61" s="67"/>
      <c r="B61" s="18" t="s">
        <v>95</v>
      </c>
      <c r="C61" s="36" t="s">
        <v>21</v>
      </c>
      <c r="D61" s="11" t="s">
        <v>41</v>
      </c>
      <c r="E61" s="12" t="s">
        <v>41</v>
      </c>
      <c r="F61" s="21" t="s">
        <v>41</v>
      </c>
      <c r="G61" s="11" t="s">
        <v>41</v>
      </c>
      <c r="H61" s="11" t="s">
        <v>41</v>
      </c>
      <c r="I61" s="12" t="s">
        <v>41</v>
      </c>
      <c r="J61" s="36" t="s">
        <v>21</v>
      </c>
      <c r="K61" s="23" t="str">
        <f>'[1]bubliakce'!P62</f>
        <v>deep ploughing</v>
      </c>
      <c r="L61" s="72"/>
    </row>
    <row r="62" spans="1:12" ht="15">
      <c r="A62" s="67"/>
      <c r="B62" s="37" t="s">
        <v>96</v>
      </c>
      <c r="C62" s="36"/>
      <c r="D62" s="11" t="s">
        <v>41</v>
      </c>
      <c r="E62" s="12" t="s">
        <v>41</v>
      </c>
      <c r="F62" s="21" t="s">
        <v>41</v>
      </c>
      <c r="G62" s="11" t="s">
        <v>41</v>
      </c>
      <c r="H62" s="11" t="s">
        <v>41</v>
      </c>
      <c r="I62" s="12" t="s">
        <v>41</v>
      </c>
      <c r="J62" s="36"/>
      <c r="K62" s="24" t="str">
        <f>'[1]bubliakce'!P63</f>
        <v>breeding services</v>
      </c>
      <c r="L62" s="72"/>
    </row>
    <row r="63" spans="1:12" ht="15" customHeight="1">
      <c r="A63" s="67"/>
      <c r="B63" s="18" t="s">
        <v>97</v>
      </c>
      <c r="C63" s="36" t="s">
        <v>24</v>
      </c>
      <c r="D63" s="11">
        <v>121</v>
      </c>
      <c r="E63" s="12">
        <v>119</v>
      </c>
      <c r="F63" s="21">
        <v>122</v>
      </c>
      <c r="G63" s="11">
        <v>122</v>
      </c>
      <c r="H63" s="11">
        <v>122</v>
      </c>
      <c r="I63" s="12">
        <v>122</v>
      </c>
      <c r="J63" s="36" t="s">
        <v>24</v>
      </c>
      <c r="K63" s="23" t="str">
        <f>'[1]bubliakce'!P64</f>
        <v>1 insemination of cattle</v>
      </c>
      <c r="L63" s="72"/>
    </row>
    <row r="64" spans="1:12" ht="15" customHeight="1">
      <c r="A64" s="67"/>
      <c r="B64" s="18" t="s">
        <v>98</v>
      </c>
      <c r="C64" s="36" t="s">
        <v>24</v>
      </c>
      <c r="D64" s="11">
        <v>87</v>
      </c>
      <c r="E64" s="12">
        <v>88</v>
      </c>
      <c r="F64" s="21">
        <v>87</v>
      </c>
      <c r="G64" s="11">
        <v>88</v>
      </c>
      <c r="H64" s="11">
        <v>87</v>
      </c>
      <c r="I64" s="12">
        <v>87</v>
      </c>
      <c r="J64" s="36" t="s">
        <v>24</v>
      </c>
      <c r="K64" s="23" t="str">
        <f>'[1]bubliakce'!P65</f>
        <v>checking of effeciency in pigs</v>
      </c>
      <c r="L64" s="72"/>
    </row>
    <row r="65" spans="1:12" ht="15" customHeight="1" thickBot="1">
      <c r="A65" s="71"/>
      <c r="B65" s="42" t="s">
        <v>99</v>
      </c>
      <c r="C65" s="43" t="s">
        <v>24</v>
      </c>
      <c r="D65" s="44">
        <v>31</v>
      </c>
      <c r="E65" s="45">
        <v>31</v>
      </c>
      <c r="F65" s="44">
        <v>31</v>
      </c>
      <c r="G65" s="46">
        <v>31</v>
      </c>
      <c r="H65" s="46">
        <v>31</v>
      </c>
      <c r="I65" s="45">
        <v>31</v>
      </c>
      <c r="J65" s="43" t="s">
        <v>24</v>
      </c>
      <c r="K65" s="47" t="str">
        <f>'[1]bubliakce'!P66</f>
        <v>checking of effeciency in cattle</v>
      </c>
      <c r="L65" s="73"/>
    </row>
    <row r="66" spans="1:12" ht="15">
      <c r="A66" s="67" t="s">
        <v>25</v>
      </c>
      <c r="B66" s="48" t="s">
        <v>100</v>
      </c>
      <c r="C66" s="49"/>
      <c r="D66" s="13" t="s">
        <v>41</v>
      </c>
      <c r="E66" s="50" t="s">
        <v>41</v>
      </c>
      <c r="F66" s="13" t="s">
        <v>41</v>
      </c>
      <c r="G66" s="14" t="s">
        <v>41</v>
      </c>
      <c r="H66" s="14" t="s">
        <v>41</v>
      </c>
      <c r="I66" s="50" t="s">
        <v>41</v>
      </c>
      <c r="J66" s="49"/>
      <c r="K66" s="24" t="str">
        <f>'[1]bubliakce'!P67</f>
        <v>nitrogenous</v>
      </c>
      <c r="L66" s="69" t="s">
        <v>26</v>
      </c>
    </row>
    <row r="67" spans="1:12" ht="15">
      <c r="A67" s="67"/>
      <c r="B67" s="18" t="s">
        <v>101</v>
      </c>
      <c r="C67" s="36" t="s">
        <v>13</v>
      </c>
      <c r="D67" s="11">
        <v>6076</v>
      </c>
      <c r="E67" s="12">
        <v>6604</v>
      </c>
      <c r="F67" s="21">
        <v>6399</v>
      </c>
      <c r="G67" s="11">
        <v>6773</v>
      </c>
      <c r="H67" s="11">
        <v>6574</v>
      </c>
      <c r="I67" s="12">
        <v>6582</v>
      </c>
      <c r="J67" s="36" t="s">
        <v>13</v>
      </c>
      <c r="K67" s="23" t="str">
        <f>'[1]bubliakce'!P68</f>
        <v>ammonium nitrate with calcite</v>
      </c>
      <c r="L67" s="69"/>
    </row>
    <row r="68" spans="1:12" ht="15">
      <c r="A68" s="67"/>
      <c r="B68" s="18" t="s">
        <v>102</v>
      </c>
      <c r="C68" s="36" t="s">
        <v>13</v>
      </c>
      <c r="D68" s="11" t="s">
        <v>41</v>
      </c>
      <c r="E68" s="12">
        <v>6419</v>
      </c>
      <c r="F68" s="21">
        <v>7150</v>
      </c>
      <c r="G68" s="11">
        <v>7180</v>
      </c>
      <c r="H68" s="11">
        <v>7313</v>
      </c>
      <c r="I68" s="12">
        <v>7214</v>
      </c>
      <c r="J68" s="36" t="s">
        <v>13</v>
      </c>
      <c r="K68" s="23" t="str">
        <f>'[1]bubliakce'!P69</f>
        <v>ammonium nitrate 15%</v>
      </c>
      <c r="L68" s="69"/>
    </row>
    <row r="69" spans="1:12" ht="15">
      <c r="A69" s="67"/>
      <c r="B69" s="18" t="s">
        <v>103</v>
      </c>
      <c r="C69" s="36" t="s">
        <v>13</v>
      </c>
      <c r="D69" s="11">
        <v>5700</v>
      </c>
      <c r="E69" s="12">
        <v>5841</v>
      </c>
      <c r="F69" s="21">
        <v>6016</v>
      </c>
      <c r="G69" s="11">
        <v>6225</v>
      </c>
      <c r="H69" s="11">
        <v>5703</v>
      </c>
      <c r="I69" s="12">
        <v>5981</v>
      </c>
      <c r="J69" s="36" t="s">
        <v>13</v>
      </c>
      <c r="K69" s="23" t="str">
        <f>'[1]bubliakce'!P70</f>
        <v>sulphate of ammonia 21%</v>
      </c>
      <c r="L69" s="69"/>
    </row>
    <row r="70" spans="1:12" ht="15">
      <c r="A70" s="67"/>
      <c r="B70" s="18" t="s">
        <v>104</v>
      </c>
      <c r="C70" s="36" t="s">
        <v>13</v>
      </c>
      <c r="D70" s="11" t="s">
        <v>41</v>
      </c>
      <c r="E70" s="12">
        <v>8030</v>
      </c>
      <c r="F70" s="21">
        <v>8283</v>
      </c>
      <c r="G70" s="11">
        <v>10769</v>
      </c>
      <c r="H70" s="11" t="s">
        <v>41</v>
      </c>
      <c r="I70" s="12">
        <v>9051</v>
      </c>
      <c r="J70" s="36" t="s">
        <v>13</v>
      </c>
      <c r="K70" s="23" t="str">
        <f>'[1]bubliakce'!P71</f>
        <v>ammonium nitrate</v>
      </c>
      <c r="L70" s="69"/>
    </row>
    <row r="71" spans="1:12" ht="15">
      <c r="A71" s="67"/>
      <c r="B71" s="18" t="s">
        <v>105</v>
      </c>
      <c r="C71" s="36" t="s">
        <v>13</v>
      </c>
      <c r="D71" s="11">
        <v>6133</v>
      </c>
      <c r="E71" s="12">
        <v>6434</v>
      </c>
      <c r="F71" s="21">
        <v>6139</v>
      </c>
      <c r="G71" s="11">
        <v>6316</v>
      </c>
      <c r="H71" s="11">
        <v>6269</v>
      </c>
      <c r="I71" s="12">
        <v>6241</v>
      </c>
      <c r="J71" s="36" t="s">
        <v>13</v>
      </c>
      <c r="K71" s="23" t="str">
        <f>'[1]bubliakce'!P72</f>
        <v>DAM 390</v>
      </c>
      <c r="L71" s="69"/>
    </row>
    <row r="72" spans="1:12" ht="15">
      <c r="A72" s="67"/>
      <c r="B72" s="18" t="s">
        <v>106</v>
      </c>
      <c r="C72" s="36" t="s">
        <v>13</v>
      </c>
      <c r="D72" s="11">
        <v>9689</v>
      </c>
      <c r="E72" s="12">
        <v>10158</v>
      </c>
      <c r="F72" s="21">
        <v>9441</v>
      </c>
      <c r="G72" s="11">
        <v>9625</v>
      </c>
      <c r="H72" s="11">
        <v>9361</v>
      </c>
      <c r="I72" s="12">
        <v>9476</v>
      </c>
      <c r="J72" s="36" t="s">
        <v>13</v>
      </c>
      <c r="K72" s="23" t="str">
        <f>'[1]bubliakce'!P73</f>
        <v>urea</v>
      </c>
      <c r="L72" s="69"/>
    </row>
    <row r="73" spans="1:12" ht="15">
      <c r="A73" s="67"/>
      <c r="B73" s="37" t="s">
        <v>107</v>
      </c>
      <c r="C73" s="36"/>
      <c r="D73" s="11" t="s">
        <v>41</v>
      </c>
      <c r="E73" s="12" t="s">
        <v>41</v>
      </c>
      <c r="F73" s="21" t="s">
        <v>41</v>
      </c>
      <c r="G73" s="11" t="s">
        <v>41</v>
      </c>
      <c r="H73" s="11" t="s">
        <v>41</v>
      </c>
      <c r="I73" s="12" t="s">
        <v>41</v>
      </c>
      <c r="J73" s="36"/>
      <c r="K73" s="24" t="str">
        <f>'[1]bubliakce'!P74</f>
        <v>phosphatic</v>
      </c>
      <c r="L73" s="69"/>
    </row>
    <row r="74" spans="1:12" ht="15">
      <c r="A74" s="67"/>
      <c r="B74" s="18" t="s">
        <v>108</v>
      </c>
      <c r="C74" s="36" t="s">
        <v>13</v>
      </c>
      <c r="D74" s="11">
        <v>10144</v>
      </c>
      <c r="E74" s="12">
        <v>9473</v>
      </c>
      <c r="F74" s="21" t="s">
        <v>41</v>
      </c>
      <c r="G74" s="11">
        <v>8930</v>
      </c>
      <c r="H74" s="11">
        <v>9370</v>
      </c>
      <c r="I74" s="12">
        <v>8814</v>
      </c>
      <c r="J74" s="36" t="s">
        <v>13</v>
      </c>
      <c r="K74" s="23" t="str">
        <f>'[1]bubliakce'!P75</f>
        <v>granular superphosphate 18%</v>
      </c>
      <c r="L74" s="69"/>
    </row>
    <row r="75" spans="1:12" ht="15">
      <c r="A75" s="67"/>
      <c r="B75" s="37" t="s">
        <v>109</v>
      </c>
      <c r="C75" s="36"/>
      <c r="D75" s="11" t="s">
        <v>41</v>
      </c>
      <c r="E75" s="12" t="s">
        <v>41</v>
      </c>
      <c r="F75" s="21" t="s">
        <v>41</v>
      </c>
      <c r="G75" s="11" t="s">
        <v>41</v>
      </c>
      <c r="H75" s="11" t="s">
        <v>41</v>
      </c>
      <c r="I75" s="12" t="s">
        <v>41</v>
      </c>
      <c r="J75" s="36"/>
      <c r="K75" s="24" t="str">
        <f>'[1]bubliakce'!P76</f>
        <v>potassic</v>
      </c>
      <c r="L75" s="69"/>
    </row>
    <row r="76" spans="1:12" ht="15">
      <c r="A76" s="67"/>
      <c r="B76" s="18" t="s">
        <v>110</v>
      </c>
      <c r="C76" s="36" t="s">
        <v>13</v>
      </c>
      <c r="D76" s="11">
        <v>13769</v>
      </c>
      <c r="E76" s="12">
        <v>13744</v>
      </c>
      <c r="F76" s="21" t="s">
        <v>41</v>
      </c>
      <c r="G76" s="11">
        <v>14264</v>
      </c>
      <c r="H76" s="11" t="s">
        <v>41</v>
      </c>
      <c r="I76" s="12">
        <v>14568</v>
      </c>
      <c r="J76" s="36" t="s">
        <v>13</v>
      </c>
      <c r="K76" s="23" t="str">
        <f>'[1]bubliakce'!P77</f>
        <v>sulphate of potash</v>
      </c>
      <c r="L76" s="69"/>
    </row>
    <row r="77" spans="1:12" ht="15">
      <c r="A77" s="67"/>
      <c r="B77" s="18" t="s">
        <v>111</v>
      </c>
      <c r="C77" s="36" t="s">
        <v>13</v>
      </c>
      <c r="D77" s="11">
        <v>9957</v>
      </c>
      <c r="E77" s="12">
        <v>10360</v>
      </c>
      <c r="F77" s="21">
        <v>9503</v>
      </c>
      <c r="G77" s="11">
        <v>9894</v>
      </c>
      <c r="H77" s="11">
        <v>9301</v>
      </c>
      <c r="I77" s="12">
        <v>9566</v>
      </c>
      <c r="J77" s="36" t="s">
        <v>13</v>
      </c>
      <c r="K77" s="23" t="str">
        <f>'[1]bubliakce'!P78</f>
        <v>granular muriate of potash 60%</v>
      </c>
      <c r="L77" s="69"/>
    </row>
    <row r="78" spans="1:12" ht="15">
      <c r="A78" s="67"/>
      <c r="B78" s="18" t="s">
        <v>112</v>
      </c>
      <c r="C78" s="36" t="s">
        <v>13</v>
      </c>
      <c r="D78" s="11">
        <v>7840</v>
      </c>
      <c r="E78" s="12">
        <v>8513</v>
      </c>
      <c r="F78" s="21" t="s">
        <v>41</v>
      </c>
      <c r="G78" s="11" t="s">
        <v>41</v>
      </c>
      <c r="H78" s="11" t="s">
        <v>41</v>
      </c>
      <c r="I78" s="12" t="s">
        <v>41</v>
      </c>
      <c r="J78" s="36" t="s">
        <v>13</v>
      </c>
      <c r="K78" s="23" t="str">
        <f>'[1]bubliakce'!P79</f>
        <v>muriate of potash 50%</v>
      </c>
      <c r="L78" s="69"/>
    </row>
    <row r="79" spans="1:12" ht="15">
      <c r="A79" s="67"/>
      <c r="B79" s="37" t="s">
        <v>113</v>
      </c>
      <c r="C79" s="36"/>
      <c r="D79" s="11" t="s">
        <v>41</v>
      </c>
      <c r="E79" s="12" t="s">
        <v>41</v>
      </c>
      <c r="F79" s="21" t="s">
        <v>41</v>
      </c>
      <c r="G79" s="11" t="s">
        <v>41</v>
      </c>
      <c r="H79" s="11" t="s">
        <v>41</v>
      </c>
      <c r="I79" s="12" t="s">
        <v>41</v>
      </c>
      <c r="J79" s="36"/>
      <c r="K79" s="24" t="str">
        <f>'[1]bubliakce'!P80</f>
        <v>calcic</v>
      </c>
      <c r="L79" s="69"/>
    </row>
    <row r="80" spans="1:12" ht="15">
      <c r="A80" s="67"/>
      <c r="B80" s="18" t="s">
        <v>114</v>
      </c>
      <c r="C80" s="36" t="s">
        <v>13</v>
      </c>
      <c r="D80" s="11">
        <v>1521</v>
      </c>
      <c r="E80" s="12">
        <v>1563</v>
      </c>
      <c r="F80" s="21">
        <v>1648</v>
      </c>
      <c r="G80" s="11">
        <v>1977</v>
      </c>
      <c r="H80" s="11">
        <v>1292</v>
      </c>
      <c r="I80" s="12">
        <v>1639</v>
      </c>
      <c r="J80" s="36" t="s">
        <v>13</v>
      </c>
      <c r="K80" s="23" t="str">
        <f>'[1]bubliakce'!P81</f>
        <v>dolomitic calcite</v>
      </c>
      <c r="L80" s="69"/>
    </row>
    <row r="81" spans="1:12" ht="15">
      <c r="A81" s="67"/>
      <c r="B81" s="18" t="s">
        <v>115</v>
      </c>
      <c r="C81" s="36" t="s">
        <v>13</v>
      </c>
      <c r="D81" s="11">
        <v>785</v>
      </c>
      <c r="E81" s="12">
        <v>757</v>
      </c>
      <c r="F81" s="21" t="s">
        <v>41</v>
      </c>
      <c r="G81" s="11">
        <v>666</v>
      </c>
      <c r="H81" s="11">
        <v>862</v>
      </c>
      <c r="I81" s="12">
        <v>732</v>
      </c>
      <c r="J81" s="36" t="s">
        <v>13</v>
      </c>
      <c r="K81" s="23" t="str">
        <f>'[1]bubliakce'!P82</f>
        <v>ground calcite</v>
      </c>
      <c r="L81" s="69"/>
    </row>
    <row r="82" spans="1:12" ht="15">
      <c r="A82" s="67"/>
      <c r="B82" s="18" t="s">
        <v>116</v>
      </c>
      <c r="C82" s="36" t="s">
        <v>13</v>
      </c>
      <c r="D82" s="11" t="s">
        <v>41</v>
      </c>
      <c r="E82" s="12" t="s">
        <v>41</v>
      </c>
      <c r="F82" s="21" t="s">
        <v>41</v>
      </c>
      <c r="G82" s="11" t="s">
        <v>41</v>
      </c>
      <c r="H82" s="11" t="s">
        <v>41</v>
      </c>
      <c r="I82" s="12" t="s">
        <v>41</v>
      </c>
      <c r="J82" s="36" t="s">
        <v>13</v>
      </c>
      <c r="K82" s="23" t="str">
        <f>'[1]bubliakce'!P83</f>
        <v>granular calcite</v>
      </c>
      <c r="L82" s="69"/>
    </row>
    <row r="83" spans="1:12" ht="15">
      <c r="A83" s="67"/>
      <c r="B83" s="37" t="s">
        <v>117</v>
      </c>
      <c r="C83" s="36"/>
      <c r="D83" s="11" t="s">
        <v>41</v>
      </c>
      <c r="E83" s="12" t="s">
        <v>41</v>
      </c>
      <c r="F83" s="21" t="s">
        <v>41</v>
      </c>
      <c r="G83" s="11" t="s">
        <v>41</v>
      </c>
      <c r="H83" s="11" t="s">
        <v>41</v>
      </c>
      <c r="I83" s="12" t="s">
        <v>41</v>
      </c>
      <c r="J83" s="36"/>
      <c r="K83" s="24" t="str">
        <f>'[1]bubliakce'!P84</f>
        <v>compound</v>
      </c>
      <c r="L83" s="69"/>
    </row>
    <row r="84" spans="1:12" ht="15">
      <c r="A84" s="67"/>
      <c r="B84" s="18" t="s">
        <v>118</v>
      </c>
      <c r="C84" s="36" t="s">
        <v>13</v>
      </c>
      <c r="D84" s="11">
        <v>10142</v>
      </c>
      <c r="E84" s="12">
        <v>10634</v>
      </c>
      <c r="F84" s="21">
        <v>9516</v>
      </c>
      <c r="G84" s="11">
        <v>9719</v>
      </c>
      <c r="H84" s="11">
        <v>9741</v>
      </c>
      <c r="I84" s="12">
        <v>9659</v>
      </c>
      <c r="J84" s="36" t="s">
        <v>13</v>
      </c>
      <c r="K84" s="23" t="str">
        <f>'[1]bubliakce'!P85</f>
        <v>NPK(15:15:15)</v>
      </c>
      <c r="L84" s="69"/>
    </row>
    <row r="85" spans="1:12" ht="15">
      <c r="A85" s="67"/>
      <c r="B85" s="18" t="s">
        <v>119</v>
      </c>
      <c r="C85" s="36" t="s">
        <v>13</v>
      </c>
      <c r="D85" s="11" t="s">
        <v>41</v>
      </c>
      <c r="E85" s="12" t="s">
        <v>41</v>
      </c>
      <c r="F85" s="21" t="s">
        <v>41</v>
      </c>
      <c r="G85" s="11" t="s">
        <v>41</v>
      </c>
      <c r="H85" s="11" t="s">
        <v>41</v>
      </c>
      <c r="I85" s="12" t="s">
        <v>41</v>
      </c>
      <c r="J85" s="36" t="s">
        <v>13</v>
      </c>
      <c r="K85" s="23" t="str">
        <f>'[1]bubliakce'!P86</f>
        <v>NPK(12:19:19)</v>
      </c>
      <c r="L85" s="69"/>
    </row>
    <row r="86" spans="1:12" ht="15">
      <c r="A86" s="67"/>
      <c r="B86" s="18" t="s">
        <v>120</v>
      </c>
      <c r="C86" s="36" t="s">
        <v>13</v>
      </c>
      <c r="D86" s="11" t="s">
        <v>41</v>
      </c>
      <c r="E86" s="12" t="s">
        <v>41</v>
      </c>
      <c r="F86" s="21" t="s">
        <v>41</v>
      </c>
      <c r="G86" s="11" t="s">
        <v>41</v>
      </c>
      <c r="H86" s="11" t="s">
        <v>41</v>
      </c>
      <c r="I86" s="12" t="s">
        <v>41</v>
      </c>
      <c r="J86" s="36" t="s">
        <v>13</v>
      </c>
      <c r="K86" s="23" t="str">
        <f>'[1]bubliakce'!P87</f>
        <v>NP liquid</v>
      </c>
      <c r="L86" s="69"/>
    </row>
    <row r="87" spans="1:12" ht="15">
      <c r="A87" s="68"/>
      <c r="B87" s="38" t="s">
        <v>121</v>
      </c>
      <c r="C87" s="39" t="s">
        <v>13</v>
      </c>
      <c r="D87" s="26">
        <v>12068</v>
      </c>
      <c r="E87" s="27">
        <v>13063</v>
      </c>
      <c r="F87" s="26">
        <v>11261</v>
      </c>
      <c r="G87" s="28">
        <v>11656</v>
      </c>
      <c r="H87" s="28">
        <v>12242</v>
      </c>
      <c r="I87" s="27">
        <v>11720</v>
      </c>
      <c r="J87" s="39" t="s">
        <v>13</v>
      </c>
      <c r="K87" s="40" t="str">
        <f>'[1]bubliakce'!P88</f>
        <v>Amofos</v>
      </c>
      <c r="L87" s="70"/>
    </row>
    <row r="88" spans="1:12" ht="15">
      <c r="A88" s="67" t="s">
        <v>27</v>
      </c>
      <c r="B88" s="31" t="s">
        <v>122</v>
      </c>
      <c r="C88" s="36"/>
      <c r="D88" s="33" t="s">
        <v>41</v>
      </c>
      <c r="E88" s="34" t="s">
        <v>41</v>
      </c>
      <c r="F88" s="33" t="s">
        <v>41</v>
      </c>
      <c r="G88" s="35" t="s">
        <v>41</v>
      </c>
      <c r="H88" s="35" t="s">
        <v>41</v>
      </c>
      <c r="I88" s="34" t="s">
        <v>41</v>
      </c>
      <c r="J88" s="36"/>
      <c r="K88" s="24" t="str">
        <f>'[1]bubliakce'!P89</f>
        <v>fungicides</v>
      </c>
      <c r="L88" s="72" t="s">
        <v>28</v>
      </c>
    </row>
    <row r="89" spans="1:12" ht="15">
      <c r="A89" s="67"/>
      <c r="B89" s="18" t="s">
        <v>123</v>
      </c>
      <c r="C89" s="36" t="s">
        <v>29</v>
      </c>
      <c r="D89" s="11">
        <v>793</v>
      </c>
      <c r="E89" s="12">
        <v>758</v>
      </c>
      <c r="F89" s="21">
        <v>772</v>
      </c>
      <c r="G89" s="11">
        <v>763</v>
      </c>
      <c r="H89" s="11">
        <v>799</v>
      </c>
      <c r="I89" s="12">
        <v>778</v>
      </c>
      <c r="J89" s="36" t="s">
        <v>29</v>
      </c>
      <c r="K89" s="23" t="str">
        <f>'[1]bubliakce'!P90</f>
        <v>Tango Super</v>
      </c>
      <c r="L89" s="72"/>
    </row>
    <row r="90" spans="1:12" ht="15">
      <c r="A90" s="67"/>
      <c r="B90" s="18" t="s">
        <v>124</v>
      </c>
      <c r="C90" s="36" t="s">
        <v>29</v>
      </c>
      <c r="D90" s="11">
        <v>271</v>
      </c>
      <c r="E90" s="12">
        <v>269</v>
      </c>
      <c r="F90" s="21" t="s">
        <v>41</v>
      </c>
      <c r="G90" s="11" t="s">
        <v>41</v>
      </c>
      <c r="H90" s="11" t="s">
        <v>41</v>
      </c>
      <c r="I90" s="12" t="s">
        <v>41</v>
      </c>
      <c r="J90" s="36" t="s">
        <v>29</v>
      </c>
      <c r="K90" s="23" t="str">
        <f>'[1]bubliakce'!P91</f>
        <v>Novozir MN 80</v>
      </c>
      <c r="L90" s="72"/>
    </row>
    <row r="91" spans="1:12" ht="15">
      <c r="A91" s="67"/>
      <c r="B91" s="18" t="s">
        <v>125</v>
      </c>
      <c r="C91" s="36" t="s">
        <v>29</v>
      </c>
      <c r="D91" s="11">
        <v>373</v>
      </c>
      <c r="E91" s="12">
        <v>404</v>
      </c>
      <c r="F91" s="21">
        <v>394</v>
      </c>
      <c r="G91" s="11">
        <v>382</v>
      </c>
      <c r="H91" s="11">
        <v>395</v>
      </c>
      <c r="I91" s="12">
        <v>390</v>
      </c>
      <c r="J91" s="36" t="s">
        <v>29</v>
      </c>
      <c r="K91" s="23" t="str">
        <f>'[1]bubliakce'!P92</f>
        <v>Ridomil Gold Plus 42.5 WP</v>
      </c>
      <c r="L91" s="72"/>
    </row>
    <row r="92" spans="1:12" ht="15">
      <c r="A92" s="67"/>
      <c r="B92" s="18" t="s">
        <v>126</v>
      </c>
      <c r="C92" s="36" t="s">
        <v>30</v>
      </c>
      <c r="D92" s="11">
        <v>645</v>
      </c>
      <c r="E92" s="12">
        <v>619</v>
      </c>
      <c r="F92" s="21" t="s">
        <v>41</v>
      </c>
      <c r="G92" s="11" t="s">
        <v>41</v>
      </c>
      <c r="H92" s="11" t="s">
        <v>41</v>
      </c>
      <c r="I92" s="12" t="s">
        <v>41</v>
      </c>
      <c r="J92" s="36" t="s">
        <v>30</v>
      </c>
      <c r="K92" s="23" t="str">
        <f>'[1]bubliakce'!P93</f>
        <v>Alert S</v>
      </c>
      <c r="L92" s="72"/>
    </row>
    <row r="93" spans="1:12" ht="15">
      <c r="A93" s="67"/>
      <c r="B93" s="18" t="s">
        <v>127</v>
      </c>
      <c r="C93" s="36" t="s">
        <v>30</v>
      </c>
      <c r="D93" s="11" t="s">
        <v>41</v>
      </c>
      <c r="E93" s="12">
        <v>879</v>
      </c>
      <c r="F93" s="21">
        <v>935</v>
      </c>
      <c r="G93" s="11">
        <v>884</v>
      </c>
      <c r="H93" s="11">
        <v>894</v>
      </c>
      <c r="I93" s="12">
        <v>904</v>
      </c>
      <c r="J93" s="36" t="s">
        <v>30</v>
      </c>
      <c r="K93" s="23" t="str">
        <f>'[1]bubliakce'!P94</f>
        <v>Tilt 250 EC</v>
      </c>
      <c r="L93" s="72"/>
    </row>
    <row r="94" spans="1:12" ht="15">
      <c r="A94" s="67"/>
      <c r="B94" s="37" t="s">
        <v>128</v>
      </c>
      <c r="C94" s="36"/>
      <c r="D94" s="11" t="s">
        <v>41</v>
      </c>
      <c r="E94" s="12" t="s">
        <v>41</v>
      </c>
      <c r="F94" s="21" t="s">
        <v>41</v>
      </c>
      <c r="G94" s="11" t="s">
        <v>41</v>
      </c>
      <c r="H94" s="11" t="s">
        <v>41</v>
      </c>
      <c r="I94" s="12" t="s">
        <v>41</v>
      </c>
      <c r="J94" s="36"/>
      <c r="K94" s="24" t="str">
        <f>'[1]bubliakce'!P95</f>
        <v>insecticides</v>
      </c>
      <c r="L94" s="72"/>
    </row>
    <row r="95" spans="1:12" ht="15">
      <c r="A95" s="67"/>
      <c r="B95" s="18" t="s">
        <v>129</v>
      </c>
      <c r="C95" s="36" t="s">
        <v>30</v>
      </c>
      <c r="D95" s="11">
        <v>1554</v>
      </c>
      <c r="E95" s="12">
        <v>1553</v>
      </c>
      <c r="F95" s="21">
        <v>1665</v>
      </c>
      <c r="G95" s="11">
        <v>1592</v>
      </c>
      <c r="H95" s="11">
        <v>1579</v>
      </c>
      <c r="I95" s="12">
        <v>1612</v>
      </c>
      <c r="J95" s="36" t="s">
        <v>30</v>
      </c>
      <c r="K95" s="23" t="str">
        <f>'[1]bubliakce'!P96</f>
        <v>Karate ZEON 5 SC</v>
      </c>
      <c r="L95" s="72"/>
    </row>
    <row r="96" spans="1:12" ht="15">
      <c r="A96" s="67"/>
      <c r="B96" s="18" t="s">
        <v>130</v>
      </c>
      <c r="C96" s="36" t="s">
        <v>30</v>
      </c>
      <c r="D96" s="11">
        <v>660</v>
      </c>
      <c r="E96" s="12">
        <v>662</v>
      </c>
      <c r="F96" s="21">
        <v>687</v>
      </c>
      <c r="G96" s="11">
        <v>713</v>
      </c>
      <c r="H96" s="11">
        <v>708</v>
      </c>
      <c r="I96" s="12">
        <v>703</v>
      </c>
      <c r="J96" s="36" t="s">
        <v>30</v>
      </c>
      <c r="K96" s="23" t="str">
        <f>'[1]bubliakce'!P97</f>
        <v>Nurelle D</v>
      </c>
      <c r="L96" s="72"/>
    </row>
    <row r="97" spans="1:12" ht="15">
      <c r="A97" s="67"/>
      <c r="B97" s="18" t="s">
        <v>131</v>
      </c>
      <c r="C97" s="36" t="s">
        <v>30</v>
      </c>
      <c r="D97" s="11">
        <v>1048</v>
      </c>
      <c r="E97" s="12">
        <v>1050</v>
      </c>
      <c r="F97" s="21">
        <v>1149</v>
      </c>
      <c r="G97" s="11">
        <v>1107</v>
      </c>
      <c r="H97" s="11">
        <v>1139</v>
      </c>
      <c r="I97" s="12">
        <v>1131</v>
      </c>
      <c r="J97" s="36" t="s">
        <v>30</v>
      </c>
      <c r="K97" s="23" t="str">
        <f>'[1]bubliakce'!P98</f>
        <v>Decis Mega</v>
      </c>
      <c r="L97" s="72"/>
    </row>
    <row r="98" spans="1:12" ht="15">
      <c r="A98" s="67"/>
      <c r="B98" s="18" t="s">
        <v>132</v>
      </c>
      <c r="C98" s="36" t="s">
        <v>29</v>
      </c>
      <c r="D98" s="11" t="s">
        <v>41</v>
      </c>
      <c r="E98" s="12" t="s">
        <v>41</v>
      </c>
      <c r="F98" s="21" t="s">
        <v>41</v>
      </c>
      <c r="G98" s="11" t="s">
        <v>41</v>
      </c>
      <c r="H98" s="11" t="s">
        <v>41</v>
      </c>
      <c r="I98" s="12" t="s">
        <v>41</v>
      </c>
      <c r="J98" s="36" t="s">
        <v>29</v>
      </c>
      <c r="K98" s="23" t="str">
        <f>'[1]bubliakce'!P99</f>
        <v>Dursban 10 G</v>
      </c>
      <c r="L98" s="72"/>
    </row>
    <row r="99" spans="1:12" ht="15">
      <c r="A99" s="67"/>
      <c r="B99" s="37" t="s">
        <v>133</v>
      </c>
      <c r="C99" s="36"/>
      <c r="D99" s="11" t="s">
        <v>41</v>
      </c>
      <c r="E99" s="12" t="s">
        <v>41</v>
      </c>
      <c r="F99" s="21" t="s">
        <v>41</v>
      </c>
      <c r="G99" s="11" t="s">
        <v>41</v>
      </c>
      <c r="H99" s="11" t="s">
        <v>41</v>
      </c>
      <c r="I99" s="12" t="s">
        <v>41</v>
      </c>
      <c r="J99" s="36"/>
      <c r="K99" s="24" t="str">
        <f>'[1]bubliakce'!P100</f>
        <v>herbicides</v>
      </c>
      <c r="L99" s="72"/>
    </row>
    <row r="100" spans="1:12" ht="15">
      <c r="A100" s="67"/>
      <c r="B100" s="18" t="s">
        <v>134</v>
      </c>
      <c r="C100" s="36" t="s">
        <v>30</v>
      </c>
      <c r="D100" s="11">
        <v>163</v>
      </c>
      <c r="E100" s="12">
        <v>161</v>
      </c>
      <c r="F100" s="21">
        <v>168</v>
      </c>
      <c r="G100" s="11">
        <v>169</v>
      </c>
      <c r="H100" s="11">
        <v>168</v>
      </c>
      <c r="I100" s="12">
        <v>168</v>
      </c>
      <c r="J100" s="36" t="s">
        <v>30</v>
      </c>
      <c r="K100" s="23" t="str">
        <f>'[1]bubliakce'!P101</f>
        <v>Agritox 50 SL</v>
      </c>
      <c r="L100" s="72"/>
    </row>
    <row r="101" spans="1:12" ht="15">
      <c r="A101" s="67"/>
      <c r="B101" s="18" t="s">
        <v>135</v>
      </c>
      <c r="C101" s="36" t="s">
        <v>30</v>
      </c>
      <c r="D101" s="11">
        <v>442</v>
      </c>
      <c r="E101" s="12">
        <v>416</v>
      </c>
      <c r="F101" s="21">
        <v>381</v>
      </c>
      <c r="G101" s="11">
        <v>421</v>
      </c>
      <c r="H101" s="11">
        <v>413</v>
      </c>
      <c r="I101" s="12">
        <v>405</v>
      </c>
      <c r="J101" s="36" t="s">
        <v>30</v>
      </c>
      <c r="K101" s="23" t="str">
        <f>'[1]bubliakce'!P102</f>
        <v>Stomp 400 SC</v>
      </c>
      <c r="L101" s="72"/>
    </row>
    <row r="102" spans="1:12" ht="15">
      <c r="A102" s="67"/>
      <c r="B102" s="18" t="s">
        <v>136</v>
      </c>
      <c r="C102" s="36" t="s">
        <v>30</v>
      </c>
      <c r="D102" s="11">
        <v>277</v>
      </c>
      <c r="E102" s="12">
        <v>266</v>
      </c>
      <c r="F102" s="21">
        <v>274</v>
      </c>
      <c r="G102" s="11">
        <v>258</v>
      </c>
      <c r="H102" s="11">
        <v>269</v>
      </c>
      <c r="I102" s="12">
        <v>267</v>
      </c>
      <c r="J102" s="36" t="s">
        <v>30</v>
      </c>
      <c r="K102" s="23" t="str">
        <f>'[1]bubliakce'!P103</f>
        <v>Roundup Biaktiv</v>
      </c>
      <c r="L102" s="72"/>
    </row>
    <row r="103" spans="1:12" ht="15">
      <c r="A103" s="67"/>
      <c r="B103" s="18" t="s">
        <v>137</v>
      </c>
      <c r="C103" s="36" t="s">
        <v>30</v>
      </c>
      <c r="D103" s="11">
        <v>175</v>
      </c>
      <c r="E103" s="12">
        <v>173</v>
      </c>
      <c r="F103" s="21">
        <v>187</v>
      </c>
      <c r="G103" s="11">
        <v>196</v>
      </c>
      <c r="H103" s="11">
        <v>186</v>
      </c>
      <c r="I103" s="12">
        <v>190</v>
      </c>
      <c r="J103" s="36" t="s">
        <v>30</v>
      </c>
      <c r="K103" s="23" t="str">
        <f>'[1]bubliakce'!P104</f>
        <v>Roundup Klasik</v>
      </c>
      <c r="L103" s="72"/>
    </row>
    <row r="104" spans="1:12" ht="15">
      <c r="A104" s="67"/>
      <c r="B104" s="18" t="s">
        <v>138</v>
      </c>
      <c r="C104" s="36" t="s">
        <v>30</v>
      </c>
      <c r="D104" s="11">
        <v>1060</v>
      </c>
      <c r="E104" s="12">
        <v>1021</v>
      </c>
      <c r="F104" s="21">
        <v>1043</v>
      </c>
      <c r="G104" s="11">
        <v>1210</v>
      </c>
      <c r="H104" s="11">
        <v>1388</v>
      </c>
      <c r="I104" s="12">
        <v>1213</v>
      </c>
      <c r="J104" s="36" t="s">
        <v>30</v>
      </c>
      <c r="K104" s="23" t="str">
        <f>'[1]bubliakce'!P105</f>
        <v>Starane 250 EC</v>
      </c>
      <c r="L104" s="72"/>
    </row>
    <row r="105" spans="1:12" ht="15">
      <c r="A105" s="67"/>
      <c r="B105" s="18" t="s">
        <v>139</v>
      </c>
      <c r="C105" s="36" t="s">
        <v>30</v>
      </c>
      <c r="D105" s="11" t="s">
        <v>41</v>
      </c>
      <c r="E105" s="12">
        <v>304</v>
      </c>
      <c r="F105" s="21" t="s">
        <v>41</v>
      </c>
      <c r="G105" s="11" t="s">
        <v>41</v>
      </c>
      <c r="H105" s="11" t="s">
        <v>41</v>
      </c>
      <c r="I105" s="12" t="s">
        <v>41</v>
      </c>
      <c r="J105" s="36" t="s">
        <v>30</v>
      </c>
      <c r="K105" s="23" t="str">
        <f>'[1]bubliakce'!P106</f>
        <v>Click 500 SC</v>
      </c>
      <c r="L105" s="72"/>
    </row>
    <row r="106" spans="1:12" ht="15">
      <c r="A106" s="67"/>
      <c r="B106" s="18" t="s">
        <v>140</v>
      </c>
      <c r="C106" s="36" t="s">
        <v>29</v>
      </c>
      <c r="D106" s="11">
        <v>19210</v>
      </c>
      <c r="E106" s="12">
        <v>19298</v>
      </c>
      <c r="F106" s="21">
        <v>19769</v>
      </c>
      <c r="G106" s="11">
        <v>20356</v>
      </c>
      <c r="H106" s="11">
        <v>20548</v>
      </c>
      <c r="I106" s="12">
        <v>20224</v>
      </c>
      <c r="J106" s="36" t="s">
        <v>29</v>
      </c>
      <c r="K106" s="23" t="str">
        <f>'[1]bubliakce'!P107</f>
        <v>Glean 75 WG</v>
      </c>
      <c r="L106" s="72"/>
    </row>
    <row r="107" spans="1:12" ht="15">
      <c r="A107" s="67"/>
      <c r="B107" s="18" t="s">
        <v>141</v>
      </c>
      <c r="C107" s="36" t="s">
        <v>30</v>
      </c>
      <c r="D107" s="11">
        <v>893</v>
      </c>
      <c r="E107" s="12">
        <v>927</v>
      </c>
      <c r="F107" s="21">
        <v>940</v>
      </c>
      <c r="G107" s="11">
        <v>936</v>
      </c>
      <c r="H107" s="11">
        <v>938</v>
      </c>
      <c r="I107" s="12">
        <v>938</v>
      </c>
      <c r="J107" s="36" t="s">
        <v>30</v>
      </c>
      <c r="K107" s="23" t="str">
        <f>'[1]bubliakce'!P108</f>
        <v>Agil 100 EC</v>
      </c>
      <c r="L107" s="72"/>
    </row>
    <row r="108" spans="1:12" ht="15">
      <c r="A108" s="67"/>
      <c r="B108" s="18" t="s">
        <v>142</v>
      </c>
      <c r="C108" s="36" t="s">
        <v>30</v>
      </c>
      <c r="D108" s="11">
        <v>699</v>
      </c>
      <c r="E108" s="12">
        <v>720</v>
      </c>
      <c r="F108" s="21">
        <v>789</v>
      </c>
      <c r="G108" s="11" t="s">
        <v>41</v>
      </c>
      <c r="H108" s="11">
        <v>676</v>
      </c>
      <c r="I108" s="12">
        <v>755</v>
      </c>
      <c r="J108" s="36" t="s">
        <v>30</v>
      </c>
      <c r="K108" s="23" t="str">
        <f>'[1]bubliakce'!P109</f>
        <v>Teridox 500 EC</v>
      </c>
      <c r="L108" s="72"/>
    </row>
    <row r="109" spans="1:12" ht="15">
      <c r="A109" s="67"/>
      <c r="B109" s="18" t="s">
        <v>143</v>
      </c>
      <c r="C109" s="36" t="s">
        <v>30</v>
      </c>
      <c r="D109" s="11">
        <v>792</v>
      </c>
      <c r="E109" s="12">
        <v>804</v>
      </c>
      <c r="F109" s="21">
        <v>830</v>
      </c>
      <c r="G109" s="11">
        <v>862</v>
      </c>
      <c r="H109" s="11">
        <v>857</v>
      </c>
      <c r="I109" s="12">
        <v>850</v>
      </c>
      <c r="J109" s="36" t="s">
        <v>30</v>
      </c>
      <c r="K109" s="23" t="str">
        <f>'[1]bubliakce'!P110</f>
        <v>Fusilade Forte 150 EC</v>
      </c>
      <c r="L109" s="72"/>
    </row>
    <row r="110" spans="1:12" ht="15">
      <c r="A110" s="67"/>
      <c r="B110" s="18" t="s">
        <v>144</v>
      </c>
      <c r="C110" s="36" t="s">
        <v>30</v>
      </c>
      <c r="D110" s="11">
        <v>235</v>
      </c>
      <c r="E110" s="12">
        <v>234</v>
      </c>
      <c r="F110" s="21">
        <v>240</v>
      </c>
      <c r="G110" s="11">
        <v>236</v>
      </c>
      <c r="H110" s="11">
        <v>234</v>
      </c>
      <c r="I110" s="12">
        <v>237</v>
      </c>
      <c r="J110" s="36" t="s">
        <v>30</v>
      </c>
      <c r="K110" s="23" t="str">
        <f>'[1]bubliakce'!P111</f>
        <v>Protugan 500 SC</v>
      </c>
      <c r="L110" s="72"/>
    </row>
    <row r="111" spans="1:12" ht="15">
      <c r="A111" s="67"/>
      <c r="B111" s="18" t="s">
        <v>145</v>
      </c>
      <c r="C111" s="36" t="s">
        <v>29</v>
      </c>
      <c r="D111" s="11">
        <v>19582</v>
      </c>
      <c r="E111" s="12">
        <v>20246</v>
      </c>
      <c r="F111" s="21">
        <v>21163</v>
      </c>
      <c r="G111" s="11">
        <v>20350</v>
      </c>
      <c r="H111" s="11">
        <v>19770</v>
      </c>
      <c r="I111" s="12">
        <v>20427</v>
      </c>
      <c r="J111" s="36" t="s">
        <v>29</v>
      </c>
      <c r="K111" s="23" t="str">
        <f>'[1]bubliakce'!P112</f>
        <v>Titus 25 WG</v>
      </c>
      <c r="L111" s="72"/>
    </row>
    <row r="112" spans="1:12" ht="15">
      <c r="A112" s="67"/>
      <c r="B112" s="18" t="s">
        <v>146</v>
      </c>
      <c r="C112" s="36" t="s">
        <v>30</v>
      </c>
      <c r="D112" s="11" t="s">
        <v>41</v>
      </c>
      <c r="E112" s="12">
        <v>364</v>
      </c>
      <c r="F112" s="21" t="s">
        <v>41</v>
      </c>
      <c r="G112" s="11" t="s">
        <v>41</v>
      </c>
      <c r="H112" s="11" t="s">
        <v>41</v>
      </c>
      <c r="I112" s="12" t="s">
        <v>41</v>
      </c>
      <c r="J112" s="36" t="s">
        <v>30</v>
      </c>
      <c r="K112" s="23" t="str">
        <f>'[1]bubliakce'!P113</f>
        <v>Guardian Safe Max</v>
      </c>
      <c r="L112" s="72"/>
    </row>
    <row r="113" spans="1:12" ht="15">
      <c r="A113" s="67"/>
      <c r="B113" s="18" t="s">
        <v>147</v>
      </c>
      <c r="C113" s="36" t="s">
        <v>30</v>
      </c>
      <c r="D113" s="11">
        <v>857</v>
      </c>
      <c r="E113" s="12">
        <v>869</v>
      </c>
      <c r="F113" s="21">
        <v>856</v>
      </c>
      <c r="G113" s="11">
        <v>868</v>
      </c>
      <c r="H113" s="11">
        <v>880</v>
      </c>
      <c r="I113" s="12">
        <v>868</v>
      </c>
      <c r="J113" s="36" t="s">
        <v>30</v>
      </c>
      <c r="K113" s="23" t="str">
        <f>'[1]bubliakce'!P114</f>
        <v>Butisan Star</v>
      </c>
      <c r="L113" s="72"/>
    </row>
    <row r="114" spans="1:12" ht="15">
      <c r="A114" s="67"/>
      <c r="B114" s="18" t="s">
        <v>148</v>
      </c>
      <c r="C114" s="36" t="s">
        <v>30</v>
      </c>
      <c r="D114" s="11">
        <v>210</v>
      </c>
      <c r="E114" s="12">
        <v>217</v>
      </c>
      <c r="F114" s="21">
        <v>218</v>
      </c>
      <c r="G114" s="11">
        <v>233</v>
      </c>
      <c r="H114" s="11">
        <v>226</v>
      </c>
      <c r="I114" s="12">
        <v>226</v>
      </c>
      <c r="J114" s="36" t="s">
        <v>30</v>
      </c>
      <c r="K114" s="23" t="str">
        <f>'[1]bubliakce'!P115</f>
        <v>Lentipur 500 FW</v>
      </c>
      <c r="L114" s="72"/>
    </row>
    <row r="115" spans="1:12" ht="15">
      <c r="A115" s="67"/>
      <c r="B115" s="37" t="s">
        <v>149</v>
      </c>
      <c r="C115" s="36"/>
      <c r="D115" s="11" t="s">
        <v>41</v>
      </c>
      <c r="E115" s="12" t="s">
        <v>41</v>
      </c>
      <c r="F115" s="21" t="s">
        <v>41</v>
      </c>
      <c r="G115" s="11" t="s">
        <v>41</v>
      </c>
      <c r="H115" s="11" t="s">
        <v>41</v>
      </c>
      <c r="I115" s="12" t="s">
        <v>41</v>
      </c>
      <c r="J115" s="36"/>
      <c r="K115" s="51" t="s">
        <v>31</v>
      </c>
      <c r="L115" s="72"/>
    </row>
    <row r="116" spans="1:12" ht="15">
      <c r="A116" s="67"/>
      <c r="B116" s="18" t="s">
        <v>32</v>
      </c>
      <c r="C116" s="36" t="s">
        <v>30</v>
      </c>
      <c r="D116" s="11">
        <v>572</v>
      </c>
      <c r="E116" s="12">
        <v>572</v>
      </c>
      <c r="F116" s="21">
        <v>620</v>
      </c>
      <c r="G116" s="11">
        <v>591</v>
      </c>
      <c r="H116" s="11">
        <v>593</v>
      </c>
      <c r="I116" s="12">
        <v>601</v>
      </c>
      <c r="J116" s="36" t="s">
        <v>30</v>
      </c>
      <c r="K116" s="23" t="s">
        <v>32</v>
      </c>
      <c r="L116" s="72"/>
    </row>
    <row r="117" spans="1:12" ht="15.75" thickBot="1">
      <c r="A117" s="71"/>
      <c r="B117" s="42" t="s">
        <v>33</v>
      </c>
      <c r="C117" s="43" t="s">
        <v>30</v>
      </c>
      <c r="D117" s="44">
        <v>441</v>
      </c>
      <c r="E117" s="45">
        <v>466</v>
      </c>
      <c r="F117" s="44">
        <v>444</v>
      </c>
      <c r="G117" s="46">
        <v>435</v>
      </c>
      <c r="H117" s="52">
        <v>449</v>
      </c>
      <c r="I117" s="45">
        <v>443</v>
      </c>
      <c r="J117" s="43" t="s">
        <v>30</v>
      </c>
      <c r="K117" s="47" t="s">
        <v>33</v>
      </c>
      <c r="L117" s="73"/>
    </row>
    <row r="118" spans="1:12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4"/>
      <c r="L118" s="54"/>
    </row>
    <row r="119" spans="1:12" ht="12.75">
      <c r="A119" s="55" t="s">
        <v>34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4"/>
      <c r="L119" s="54"/>
    </row>
    <row r="120" spans="1:12" ht="12.75">
      <c r="A120" s="55" t="s">
        <v>35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4"/>
      <c r="L120" s="54"/>
    </row>
    <row r="121" spans="1:12" ht="12.75">
      <c r="A121" s="55" t="s">
        <v>36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4"/>
      <c r="L121" s="54"/>
    </row>
    <row r="122" spans="1:12" ht="12.75">
      <c r="A122" s="55" t="s">
        <v>37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4"/>
      <c r="L122" s="54"/>
    </row>
    <row r="123" spans="1:12" ht="12.75">
      <c r="A123" s="55" t="s">
        <v>38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4"/>
      <c r="L123" s="54"/>
    </row>
  </sheetData>
  <sheetProtection/>
  <mergeCells count="18">
    <mergeCell ref="A66:A87"/>
    <mergeCell ref="L66:L87"/>
    <mergeCell ref="A88:A117"/>
    <mergeCell ref="L88:L117"/>
    <mergeCell ref="A6:A28"/>
    <mergeCell ref="L6:L28"/>
    <mergeCell ref="A29:A42"/>
    <mergeCell ref="L29:L42"/>
    <mergeCell ref="A43:A65"/>
    <mergeCell ref="L43:L65"/>
    <mergeCell ref="A1:L1"/>
    <mergeCell ref="A2:L2"/>
    <mergeCell ref="A4:B5"/>
    <mergeCell ref="C4:C5"/>
    <mergeCell ref="D4:E4"/>
    <mergeCell ref="F4:I4"/>
    <mergeCell ref="J4:J5"/>
    <mergeCell ref="K4:L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3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bastyr349</dc:creator>
  <cp:keywords/>
  <dc:description/>
  <cp:lastModifiedBy>bastyr349</cp:lastModifiedBy>
  <cp:lastPrinted>2014-11-05T09:14:36Z</cp:lastPrinted>
  <dcterms:created xsi:type="dcterms:W3CDTF">2014-11-05T08:09:10Z</dcterms:created>
  <dcterms:modified xsi:type="dcterms:W3CDTF">2014-11-07T14:02:36Z</dcterms:modified>
  <cp:category/>
  <cp:version/>
  <cp:contentType/>
  <cp:contentStatus/>
</cp:coreProperties>
</file>