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<sst xmlns="http://schemas.openxmlformats.org/spreadsheetml/2006/main" count="32" uniqueCount="32">
  <si>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Tabulka :2</t>
  </si>
  <si>
    <t>HRUBÝ DOMÁCÍ PRODUKT v běžných cenách</t>
  </si>
  <si>
    <t>Table:2</t>
  </si>
  <si>
    <t>GROSS DOMESTIC PRODUCT, current prices</t>
  </si>
  <si>
    <r>
      <t xml:space="preserve">v mil. Kč / </t>
    </r>
    <r>
      <rPr>
        <i/>
        <sz val="12"/>
        <rFont val="Times New Roman CE"/>
        <family val="1"/>
      </rPr>
      <t xml:space="preserve"> in million CZK</t>
    </r>
  </si>
  <si>
    <r>
      <t xml:space="preserve">Území
</t>
    </r>
    <r>
      <rPr>
        <i/>
        <sz val="12"/>
        <rFont val="Times New Roman CE"/>
        <family val="1"/>
      </rPr>
      <t>Region</t>
    </r>
  </si>
  <si>
    <t>Česká republika celkem</t>
  </si>
  <si>
    <t>Česká republika bez Prahy</t>
  </si>
  <si>
    <t>Regions - NUTS2</t>
  </si>
  <si>
    <t>Praha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</si>
  <si>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</si>
  <si>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</si>
  <si>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</si>
  <si>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</si>
  <si>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</si>
  <si>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</si>
  <si>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</si>
  <si>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Regions - NUTS3</t>
  </si>
  <si>
    <t>Hl. m.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</si>
  <si>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</si>
  <si>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</si>
  <si>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</si>
  <si>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</si>
  <si>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</si>
  <si>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</si>
  <si>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</si>
  <si>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</si>
  <si>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 kraj</t>
  </si>
  <si>
    <t>Jihomoravský kraj</t>
  </si>
  <si>
    <t>Olomoucký kraj</t>
  </si>
  <si>
    <t>Zlínský kraj</t>
  </si>
  <si>
    <t>Moravskoslezský kraj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</si>
</sst>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i/>
      <sz val="12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4" fillId="2" borderId="0" xfId="0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2" fontId="2" fillId="0" borderId="0" xfId="0" applyNumberFormat="1" applyFont="1" applyBorder="1" applyAlignment="1">
      <alignment horizontal="left"/>
    </xf>
    <xf numFmtId="2" fontId="5" fillId="0" borderId="9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2" borderId="0" xfId="0" applyNumberFormat="1" applyFont="1" applyFill="1" applyBorder="1" applyAlignment="1">
      <alignment/>
    </xf>
    <xf numFmtId="3" fontId="6" fillId="2" borderId="4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3" fontId="6" fillId="2" borderId="0" xfId="0" applyNumberFormat="1" applyFont="1" applyFill="1" applyBorder="1" applyAlignment="1" quotePrefix="1">
      <alignment horizontal="left"/>
    </xf>
    <xf numFmtId="3" fontId="6" fillId="2" borderId="9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2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4.625" style="1" customWidth="1"/>
    <col min="2" max="11" width="12.75390625" style="1" customWidth="1"/>
    <col min="12" max="16384" width="9.125" style="1" customWidth="1"/>
  </cols>
  <sheetData>
    <row r="1" spans="1:2" ht="15.75">
      <c r="A1" s="1" t="s">
        <v>0</v>
      </c>
      <c r="B1" s="2" t="s">
        <v>1</v>
      </c>
    </row>
    <row r="2" spans="1:2" s="3" customFormat="1" ht="15.75">
      <c r="A2" s="3" t="s">
        <v>2</v>
      </c>
      <c r="B2" s="3" t="s">
        <v>3</v>
      </c>
    </row>
    <row r="3" ht="16.5" thickBot="1">
      <c r="K3" s="4" t="s">
        <v>4</v>
      </c>
    </row>
    <row r="4" spans="1:11" s="9" customFormat="1" ht="33.75" customHeight="1" thickBot="1">
      <c r="A4" s="5" t="s">
        <v>5</v>
      </c>
      <c r="B4" s="6">
        <v>1995</v>
      </c>
      <c r="C4" s="7">
        <v>1996</v>
      </c>
      <c r="D4" s="8">
        <v>1997</v>
      </c>
      <c r="E4" s="7">
        <v>1998</v>
      </c>
      <c r="F4" s="8">
        <v>1999</v>
      </c>
      <c r="G4" s="7">
        <v>2000</v>
      </c>
      <c r="H4" s="8">
        <v>2001</v>
      </c>
      <c r="I4" s="7">
        <v>2002</v>
      </c>
      <c r="J4" s="8">
        <v>2003</v>
      </c>
      <c r="K4" s="7">
        <v>2004</v>
      </c>
    </row>
    <row r="5" spans="1:11" ht="15.75">
      <c r="A5" s="10"/>
      <c r="B5" s="11"/>
      <c r="C5" s="12"/>
      <c r="D5" s="13"/>
      <c r="E5" s="12"/>
      <c r="F5" s="13"/>
      <c r="G5" s="12"/>
      <c r="H5" s="13"/>
      <c r="I5" s="12"/>
      <c r="J5" s="13"/>
      <c r="K5" s="12"/>
    </row>
    <row r="6" spans="1:11" ht="15.75">
      <c r="A6" s="14" t="s">
        <v>6</v>
      </c>
      <c r="B6" s="15">
        <f>SUM(B12:B19)</f>
        <v>1466681</v>
      </c>
      <c r="C6" s="16">
        <f aca="true" t="shared" si="0" ref="C6:K6">SUM(C12:C19)</f>
        <v>1660649.0000000002</v>
      </c>
      <c r="D6" s="17">
        <f t="shared" si="0"/>
        <v>1785131</v>
      </c>
      <c r="E6" s="16">
        <f t="shared" si="0"/>
        <v>1962483</v>
      </c>
      <c r="F6" s="17">
        <f t="shared" si="0"/>
        <v>2041353</v>
      </c>
      <c r="G6" s="16">
        <f t="shared" si="0"/>
        <v>2150058</v>
      </c>
      <c r="H6" s="17">
        <f t="shared" si="0"/>
        <v>2315255</v>
      </c>
      <c r="I6" s="16">
        <f t="shared" si="0"/>
        <v>2414669</v>
      </c>
      <c r="J6" s="17">
        <f t="shared" si="0"/>
        <v>2555783</v>
      </c>
      <c r="K6" s="16">
        <f t="shared" si="0"/>
        <v>2767717.0000000005</v>
      </c>
    </row>
    <row r="7" spans="1:11" ht="15.75">
      <c r="A7" s="18" t="s">
        <v>7</v>
      </c>
      <c r="B7" s="19">
        <f>SUM(B13:B19)</f>
        <v>1171532.5433714916</v>
      </c>
      <c r="C7" s="20">
        <f aca="true" t="shared" si="1" ref="C7:K7">SUM(C13:C19)</f>
        <v>1329176.569134923</v>
      </c>
      <c r="D7" s="21">
        <f t="shared" si="1"/>
        <v>1411596.9586035078</v>
      </c>
      <c r="E7" s="20">
        <f t="shared" si="1"/>
        <v>1525232.058919605</v>
      </c>
      <c r="F7" s="21">
        <f t="shared" si="1"/>
        <v>1578016.018930335</v>
      </c>
      <c r="G7" s="20">
        <f t="shared" si="1"/>
        <v>1655844.932896369</v>
      </c>
      <c r="H7" s="21">
        <f t="shared" si="1"/>
        <v>1758943.135267046</v>
      </c>
      <c r="I7" s="20">
        <f t="shared" si="1"/>
        <v>1848297.4794321586</v>
      </c>
      <c r="J7" s="21">
        <f t="shared" si="1"/>
        <v>1964714.7054801257</v>
      </c>
      <c r="K7" s="20">
        <f t="shared" si="1"/>
        <v>2130012.9507437004</v>
      </c>
    </row>
    <row r="8" spans="1:11" ht="9.75" customHeight="1">
      <c r="A8" s="22"/>
      <c r="B8" s="15"/>
      <c r="C8" s="16"/>
      <c r="D8" s="17"/>
      <c r="E8" s="16"/>
      <c r="F8" s="17"/>
      <c r="G8" s="16"/>
      <c r="H8" s="17"/>
      <c r="I8" s="16"/>
      <c r="J8" s="17"/>
      <c r="K8" s="16"/>
    </row>
    <row r="9" spans="1:11" ht="9.75" customHeight="1">
      <c r="A9" s="23"/>
      <c r="B9" s="24"/>
      <c r="C9" s="25"/>
      <c r="D9" s="26"/>
      <c r="E9" s="25"/>
      <c r="F9" s="26"/>
      <c r="G9" s="25"/>
      <c r="H9" s="26"/>
      <c r="I9" s="25"/>
      <c r="J9" s="26"/>
      <c r="K9" s="25"/>
    </row>
    <row r="10" spans="1:11" ht="15.75">
      <c r="A10" s="27" t="s">
        <v>8</v>
      </c>
      <c r="B10" s="15"/>
      <c r="C10" s="16"/>
      <c r="D10" s="17"/>
      <c r="E10" s="16"/>
      <c r="F10" s="17"/>
      <c r="G10" s="16"/>
      <c r="H10" s="17"/>
      <c r="I10" s="16"/>
      <c r="J10" s="17"/>
      <c r="K10" s="16"/>
    </row>
    <row r="11" spans="1:11" ht="9.75" customHeight="1">
      <c r="A11" s="28"/>
      <c r="B11" s="29"/>
      <c r="C11" s="30"/>
      <c r="D11" s="31"/>
      <c r="E11" s="30"/>
      <c r="F11" s="31"/>
      <c r="G11" s="30"/>
      <c r="H11" s="31"/>
      <c r="I11" s="30"/>
      <c r="J11" s="31"/>
      <c r="K11" s="30"/>
    </row>
    <row r="12" spans="1:11" ht="15.75">
      <c r="A12" s="32" t="s">
        <v>9</v>
      </c>
      <c r="B12" s="33">
        <f>SUM(B23)</f>
        <v>295148.45662850817</v>
      </c>
      <c r="C12" s="32">
        <f aca="true" t="shared" si="2" ref="C12:K13">SUM(C23)</f>
        <v>331472.4308650772</v>
      </c>
      <c r="D12" s="34">
        <f t="shared" si="2"/>
        <v>373534.0413964923</v>
      </c>
      <c r="E12" s="32">
        <f t="shared" si="2"/>
        <v>437250.941080395</v>
      </c>
      <c r="F12" s="34">
        <f t="shared" si="2"/>
        <v>463336.9810696653</v>
      </c>
      <c r="G12" s="32">
        <f t="shared" si="2"/>
        <v>494213.0671036312</v>
      </c>
      <c r="H12" s="34">
        <f t="shared" si="2"/>
        <v>556311.8647329542</v>
      </c>
      <c r="I12" s="32">
        <f t="shared" si="2"/>
        <v>566371.5205678414</v>
      </c>
      <c r="J12" s="34">
        <f t="shared" si="2"/>
        <v>591068.2945198743</v>
      </c>
      <c r="K12" s="32">
        <f t="shared" si="2"/>
        <v>637704.0492562996</v>
      </c>
    </row>
    <row r="13" spans="1:11" ht="15.75">
      <c r="A13" s="35" t="s">
        <v>10</v>
      </c>
      <c r="B13" s="36">
        <f>SUM(B24)</f>
        <v>140942.88445302905</v>
      </c>
      <c r="C13" s="35">
        <f t="shared" si="2"/>
        <v>159894.01451599313</v>
      </c>
      <c r="D13" s="37">
        <f t="shared" si="2"/>
        <v>174204.04726153356</v>
      </c>
      <c r="E13" s="35">
        <f t="shared" si="2"/>
        <v>197424.4586905099</v>
      </c>
      <c r="F13" s="37">
        <f t="shared" si="2"/>
        <v>214913.64570362144</v>
      </c>
      <c r="G13" s="35">
        <f t="shared" si="2"/>
        <v>227801.16501122565</v>
      </c>
      <c r="H13" s="37">
        <f t="shared" si="2"/>
        <v>244102.67916030978</v>
      </c>
      <c r="I13" s="35">
        <f t="shared" si="2"/>
        <v>256506.378910367</v>
      </c>
      <c r="J13" s="37">
        <f t="shared" si="2"/>
        <v>268992.1500657417</v>
      </c>
      <c r="K13" s="35">
        <f t="shared" si="2"/>
        <v>288888.27413665305</v>
      </c>
    </row>
    <row r="14" spans="1:11" ht="15.75">
      <c r="A14" s="32" t="s">
        <v>11</v>
      </c>
      <c r="B14" s="33">
        <f>SUM(B25:B26)</f>
        <v>159133.91919959345</v>
      </c>
      <c r="C14" s="32">
        <f aca="true" t="shared" si="3" ref="C14:K14">SUM(C25:C26)</f>
        <v>181535.87193237612</v>
      </c>
      <c r="D14" s="34">
        <f t="shared" si="3"/>
        <v>193118.98387377374</v>
      </c>
      <c r="E14" s="32">
        <f t="shared" si="3"/>
        <v>208185.71243136318</v>
      </c>
      <c r="F14" s="34">
        <f t="shared" si="3"/>
        <v>214755.45100854052</v>
      </c>
      <c r="G14" s="32">
        <f t="shared" si="3"/>
        <v>227063.26610799774</v>
      </c>
      <c r="H14" s="34">
        <f t="shared" si="3"/>
        <v>240302.1151011364</v>
      </c>
      <c r="I14" s="32">
        <f t="shared" si="3"/>
        <v>253028.70795210413</v>
      </c>
      <c r="J14" s="34">
        <f t="shared" si="3"/>
        <v>269167.8100800561</v>
      </c>
      <c r="K14" s="32">
        <f t="shared" si="3"/>
        <v>288880.88837557705</v>
      </c>
    </row>
    <row r="15" spans="1:11" ht="15.75">
      <c r="A15" s="35" t="s">
        <v>12</v>
      </c>
      <c r="B15" s="36">
        <f>SUM(B27:B28)</f>
        <v>155316.30849837727</v>
      </c>
      <c r="C15" s="35">
        <f aca="true" t="shared" si="4" ref="C15:K15">SUM(C27:C28)</f>
        <v>173159.72128972952</v>
      </c>
      <c r="D15" s="37">
        <f t="shared" si="4"/>
        <v>176491.63638095104</v>
      </c>
      <c r="E15" s="35">
        <f t="shared" si="4"/>
        <v>189245.92613411095</v>
      </c>
      <c r="F15" s="37">
        <f t="shared" si="4"/>
        <v>191252.0700564257</v>
      </c>
      <c r="G15" s="35">
        <f t="shared" si="4"/>
        <v>197219.63280873484</v>
      </c>
      <c r="H15" s="37">
        <f t="shared" si="4"/>
        <v>203972.3504558336</v>
      </c>
      <c r="I15" s="35">
        <f t="shared" si="4"/>
        <v>216380.5733860978</v>
      </c>
      <c r="J15" s="37">
        <f t="shared" si="4"/>
        <v>232415.2752847715</v>
      </c>
      <c r="K15" s="35">
        <f t="shared" si="4"/>
        <v>253839.35029979085</v>
      </c>
    </row>
    <row r="16" spans="1:11" ht="15.75">
      <c r="A16" s="32" t="s">
        <v>13</v>
      </c>
      <c r="B16" s="33">
        <f>SUM(B29:B31)</f>
        <v>188256.52388593118</v>
      </c>
      <c r="C16" s="32">
        <f aca="true" t="shared" si="5" ref="C16:K16">SUM(C29:C31)</f>
        <v>211976.31921732723</v>
      </c>
      <c r="D16" s="34">
        <f t="shared" si="5"/>
        <v>230582.08037650536</v>
      </c>
      <c r="E16" s="32">
        <f t="shared" si="5"/>
        <v>248241.3653012824</v>
      </c>
      <c r="F16" s="34">
        <f t="shared" si="5"/>
        <v>258182.20710957533</v>
      </c>
      <c r="G16" s="32">
        <f t="shared" si="5"/>
        <v>273678.30407525203</v>
      </c>
      <c r="H16" s="34">
        <f t="shared" si="5"/>
        <v>287809.1087291034</v>
      </c>
      <c r="I16" s="32">
        <f t="shared" si="5"/>
        <v>306702.0685444516</v>
      </c>
      <c r="J16" s="34">
        <f t="shared" si="5"/>
        <v>322634.7872492784</v>
      </c>
      <c r="K16" s="32">
        <f t="shared" si="5"/>
        <v>344856.33760649187</v>
      </c>
    </row>
    <row r="17" spans="1:11" ht="15.75">
      <c r="A17" s="38" t="s">
        <v>14</v>
      </c>
      <c r="B17" s="36">
        <f>SUM(B32:B33)</f>
        <v>216203.75246875704</v>
      </c>
      <c r="C17" s="35">
        <f aca="true" t="shared" si="6" ref="C17:K17">SUM(C32:C33)</f>
        <v>247264.09714386467</v>
      </c>
      <c r="D17" s="37">
        <f t="shared" si="6"/>
        <v>260159.25498225907</v>
      </c>
      <c r="E17" s="35">
        <f t="shared" si="6"/>
        <v>284733.93446180754</v>
      </c>
      <c r="F17" s="37">
        <f t="shared" si="6"/>
        <v>294491.5291995098</v>
      </c>
      <c r="G17" s="35">
        <f t="shared" si="6"/>
        <v>311227.37711204216</v>
      </c>
      <c r="H17" s="37">
        <f t="shared" si="6"/>
        <v>338468.88745560276</v>
      </c>
      <c r="I17" s="35">
        <f t="shared" si="6"/>
        <v>353593.3199703273</v>
      </c>
      <c r="J17" s="37">
        <f t="shared" si="6"/>
        <v>375598.7858515767</v>
      </c>
      <c r="K17" s="35">
        <f t="shared" si="6"/>
        <v>407172.9803254906</v>
      </c>
    </row>
    <row r="18" spans="1:11" ht="15.75">
      <c r="A18" s="32" t="s">
        <v>15</v>
      </c>
      <c r="B18" s="33">
        <f>SUM(B34:B35)</f>
        <v>152125.05036687688</v>
      </c>
      <c r="C18" s="32">
        <f aca="true" t="shared" si="7" ref="C18:K18">SUM(C34:C35)</f>
        <v>170189.39630359615</v>
      </c>
      <c r="D18" s="34">
        <f t="shared" si="7"/>
        <v>184432.74501120066</v>
      </c>
      <c r="E18" s="32">
        <f t="shared" si="7"/>
        <v>195445.9467879939</v>
      </c>
      <c r="F18" s="34">
        <f t="shared" si="7"/>
        <v>200820.17123966024</v>
      </c>
      <c r="G18" s="32">
        <f t="shared" si="7"/>
        <v>209931.4980603256</v>
      </c>
      <c r="H18" s="34">
        <f t="shared" si="7"/>
        <v>221382.09626813474</v>
      </c>
      <c r="I18" s="32">
        <f t="shared" si="7"/>
        <v>229014.13452487288</v>
      </c>
      <c r="J18" s="34">
        <f t="shared" si="7"/>
        <v>247160.0169424606</v>
      </c>
      <c r="K18" s="32">
        <f t="shared" si="7"/>
        <v>266165.5807440905</v>
      </c>
    </row>
    <row r="19" spans="1:11" ht="15.75">
      <c r="A19" s="39" t="s">
        <v>16</v>
      </c>
      <c r="B19" s="40">
        <f>SUM(B36)</f>
        <v>159554.1044989269</v>
      </c>
      <c r="C19" s="39">
        <f aca="true" t="shared" si="8" ref="C19:K19">SUM(C36)</f>
        <v>185157.14873203615</v>
      </c>
      <c r="D19" s="41">
        <f t="shared" si="8"/>
        <v>192608.21071728427</v>
      </c>
      <c r="E19" s="39">
        <f t="shared" si="8"/>
        <v>201954.7151125372</v>
      </c>
      <c r="F19" s="41">
        <f t="shared" si="8"/>
        <v>203600.94461300175</v>
      </c>
      <c r="G19" s="39">
        <f t="shared" si="8"/>
        <v>208923.68972079075</v>
      </c>
      <c r="H19" s="41">
        <f t="shared" si="8"/>
        <v>222905.8980969253</v>
      </c>
      <c r="I19" s="39">
        <f t="shared" si="8"/>
        <v>233072.29614393777</v>
      </c>
      <c r="J19" s="41">
        <f t="shared" si="8"/>
        <v>248745.88000624077</v>
      </c>
      <c r="K19" s="39">
        <f t="shared" si="8"/>
        <v>280209.5392556066</v>
      </c>
    </row>
    <row r="20" spans="1:11" ht="9.75" customHeight="1">
      <c r="A20" s="42"/>
      <c r="B20" s="15"/>
      <c r="C20" s="16"/>
      <c r="D20" s="17"/>
      <c r="E20" s="16"/>
      <c r="F20" s="17"/>
      <c r="G20" s="16"/>
      <c r="H20" s="17"/>
      <c r="I20" s="16"/>
      <c r="J20" s="17"/>
      <c r="K20" s="16"/>
    </row>
    <row r="21" spans="1:11" ht="15.75">
      <c r="A21" s="27" t="s">
        <v>17</v>
      </c>
      <c r="B21" s="15"/>
      <c r="C21" s="16"/>
      <c r="D21" s="17"/>
      <c r="E21" s="16"/>
      <c r="F21" s="17"/>
      <c r="G21" s="16"/>
      <c r="H21" s="17"/>
      <c r="I21" s="16"/>
      <c r="J21" s="17"/>
      <c r="K21" s="16"/>
    </row>
    <row r="22" spans="1:11" ht="9.75" customHeight="1">
      <c r="A22" s="28"/>
      <c r="B22" s="29"/>
      <c r="C22" s="30"/>
      <c r="D22" s="31"/>
      <c r="E22" s="30"/>
      <c r="F22" s="31"/>
      <c r="G22" s="30"/>
      <c r="H22" s="31"/>
      <c r="I22" s="30"/>
      <c r="J22" s="31"/>
      <c r="K22" s="30"/>
    </row>
    <row r="23" spans="1:11" ht="15.75">
      <c r="A23" s="43" t="s">
        <v>18</v>
      </c>
      <c r="B23" s="33">
        <v>295148.45662850817</v>
      </c>
      <c r="C23" s="32">
        <v>331472.4308650772</v>
      </c>
      <c r="D23" s="34">
        <v>373534.0413964923</v>
      </c>
      <c r="E23" s="32">
        <v>437250.941080395</v>
      </c>
      <c r="F23" s="34">
        <v>463336.9810696653</v>
      </c>
      <c r="G23" s="32">
        <v>494213.0671036312</v>
      </c>
      <c r="H23" s="34">
        <v>556311.8647329542</v>
      </c>
      <c r="I23" s="32">
        <v>566371.5205678414</v>
      </c>
      <c r="J23" s="34">
        <v>591068.2945198743</v>
      </c>
      <c r="K23" s="32">
        <v>637704.0492562996</v>
      </c>
    </row>
    <row r="24" spans="1:11" ht="15.75">
      <c r="A24" s="44" t="s">
        <v>19</v>
      </c>
      <c r="B24" s="36">
        <v>140942.88445302905</v>
      </c>
      <c r="C24" s="35">
        <v>159894.01451599313</v>
      </c>
      <c r="D24" s="37">
        <v>174204.04726153356</v>
      </c>
      <c r="E24" s="35">
        <v>197424.4586905099</v>
      </c>
      <c r="F24" s="37">
        <v>214913.64570362144</v>
      </c>
      <c r="G24" s="35">
        <v>227801.16501122565</v>
      </c>
      <c r="H24" s="37">
        <v>244102.67916030978</v>
      </c>
      <c r="I24" s="35">
        <v>256506.378910367</v>
      </c>
      <c r="J24" s="37">
        <v>268992.1500657417</v>
      </c>
      <c r="K24" s="35">
        <v>288888.27413665305</v>
      </c>
    </row>
    <row r="25" spans="1:11" ht="15.75">
      <c r="A25" s="43" t="s">
        <v>20</v>
      </c>
      <c r="B25" s="33">
        <v>81411.3914242636</v>
      </c>
      <c r="C25" s="32">
        <v>92625.68682333676</v>
      </c>
      <c r="D25" s="34">
        <v>99402.30220103759</v>
      </c>
      <c r="E25" s="32">
        <v>108767.08468325101</v>
      </c>
      <c r="F25" s="34">
        <v>111761.75626498397</v>
      </c>
      <c r="G25" s="32">
        <v>117060.38779411465</v>
      </c>
      <c r="H25" s="34">
        <v>122738.60438732285</v>
      </c>
      <c r="I25" s="32">
        <v>133991.14240710926</v>
      </c>
      <c r="J25" s="34">
        <v>140622.72853378108</v>
      </c>
      <c r="K25" s="32">
        <v>150969.56302597217</v>
      </c>
    </row>
    <row r="26" spans="1:11" ht="15.75">
      <c r="A26" s="44" t="s">
        <v>21</v>
      </c>
      <c r="B26" s="36">
        <v>77722.52777532986</v>
      </c>
      <c r="C26" s="35">
        <v>88910.18510903935</v>
      </c>
      <c r="D26" s="37">
        <v>93716.68167273616</v>
      </c>
      <c r="E26" s="35">
        <v>99418.62774811215</v>
      </c>
      <c r="F26" s="37">
        <v>102993.69474355654</v>
      </c>
      <c r="G26" s="35">
        <v>110002.87831388308</v>
      </c>
      <c r="H26" s="37">
        <v>117563.51071381356</v>
      </c>
      <c r="I26" s="35">
        <v>119037.56554499487</v>
      </c>
      <c r="J26" s="37">
        <v>128545.08154627497</v>
      </c>
      <c r="K26" s="35">
        <v>137911.3253496049</v>
      </c>
    </row>
    <row r="27" spans="1:11" ht="15.75">
      <c r="A27" s="43" t="s">
        <v>22</v>
      </c>
      <c r="B27" s="33">
        <v>40717.300238659554</v>
      </c>
      <c r="C27" s="32">
        <v>44740.852056290125</v>
      </c>
      <c r="D27" s="34">
        <v>45763.13065531818</v>
      </c>
      <c r="E27" s="32">
        <v>48978.542085032925</v>
      </c>
      <c r="F27" s="34">
        <v>49960.28950302522</v>
      </c>
      <c r="G27" s="32">
        <v>52932.463339464746</v>
      </c>
      <c r="H27" s="34">
        <v>54246.731175070774</v>
      </c>
      <c r="I27" s="32">
        <v>58618.081337902724</v>
      </c>
      <c r="J27" s="34">
        <v>61475.78018167322</v>
      </c>
      <c r="K27" s="32">
        <v>65798.12957626386</v>
      </c>
    </row>
    <row r="28" spans="1:11" ht="15.75">
      <c r="A28" s="44" t="s">
        <v>23</v>
      </c>
      <c r="B28" s="36">
        <v>114599.00825971771</v>
      </c>
      <c r="C28" s="35">
        <v>128418.8692334394</v>
      </c>
      <c r="D28" s="37">
        <v>130728.50572563287</v>
      </c>
      <c r="E28" s="35">
        <v>140267.384049078</v>
      </c>
      <c r="F28" s="37">
        <v>141291.7805534005</v>
      </c>
      <c r="G28" s="35">
        <v>144287.1694692701</v>
      </c>
      <c r="H28" s="37">
        <v>149725.61928076282</v>
      </c>
      <c r="I28" s="35">
        <v>157762.49204819507</v>
      </c>
      <c r="J28" s="37">
        <v>170939.49510309828</v>
      </c>
      <c r="K28" s="35">
        <v>188041.220723527</v>
      </c>
    </row>
    <row r="29" spans="1:11" ht="15.75">
      <c r="A29" s="43" t="s">
        <v>24</v>
      </c>
      <c r="B29" s="33">
        <v>53034.74002202846</v>
      </c>
      <c r="C29" s="32">
        <v>59666.3912218946</v>
      </c>
      <c r="D29" s="34">
        <v>64522.85299636001</v>
      </c>
      <c r="E29" s="32">
        <v>68435.73690730965</v>
      </c>
      <c r="F29" s="34">
        <v>73266.53247348184</v>
      </c>
      <c r="G29" s="32">
        <v>77300.54538767035</v>
      </c>
      <c r="H29" s="34">
        <v>81653.10393569067</v>
      </c>
      <c r="I29" s="32">
        <v>87487.29325430989</v>
      </c>
      <c r="J29" s="34">
        <v>87959.30327969525</v>
      </c>
      <c r="K29" s="32">
        <v>94450.61384002311</v>
      </c>
    </row>
    <row r="30" spans="1:11" ht="15.75">
      <c r="A30" s="44" t="s">
        <v>25</v>
      </c>
      <c r="B30" s="36">
        <v>70697.90141601354</v>
      </c>
      <c r="C30" s="35">
        <v>80382.84775222543</v>
      </c>
      <c r="D30" s="37">
        <v>88459.65203881783</v>
      </c>
      <c r="E30" s="35">
        <v>94770.17403015283</v>
      </c>
      <c r="F30" s="37">
        <v>98590.09072854003</v>
      </c>
      <c r="G30" s="35">
        <v>105374.21646327642</v>
      </c>
      <c r="H30" s="37">
        <v>110197.38679230887</v>
      </c>
      <c r="I30" s="35">
        <v>117976.41605471635</v>
      </c>
      <c r="J30" s="37">
        <v>126151.72998274944</v>
      </c>
      <c r="K30" s="35">
        <v>133766.92575357002</v>
      </c>
    </row>
    <row r="31" spans="1:11" ht="15.75">
      <c r="A31" s="43" t="s">
        <v>26</v>
      </c>
      <c r="B31" s="33">
        <v>64523.88244788919</v>
      </c>
      <c r="C31" s="32">
        <v>71927.0802432072</v>
      </c>
      <c r="D31" s="34">
        <v>77599.57534132752</v>
      </c>
      <c r="E31" s="32">
        <v>85035.45436381994</v>
      </c>
      <c r="F31" s="34">
        <v>86325.58390755346</v>
      </c>
      <c r="G31" s="32">
        <v>91003.54222430527</v>
      </c>
      <c r="H31" s="34">
        <v>95958.61800110388</v>
      </c>
      <c r="I31" s="32">
        <v>101238.35923542538</v>
      </c>
      <c r="J31" s="34">
        <v>108523.7539868337</v>
      </c>
      <c r="K31" s="32">
        <v>116638.79801289871</v>
      </c>
    </row>
    <row r="32" spans="1:11" ht="15.75">
      <c r="A32" s="44" t="s">
        <v>27</v>
      </c>
      <c r="B32" s="36">
        <v>66164.61473808678</v>
      </c>
      <c r="C32" s="35">
        <v>75763.22798475648</v>
      </c>
      <c r="D32" s="37">
        <v>78904.29420981227</v>
      </c>
      <c r="E32" s="35">
        <v>84912.68111712068</v>
      </c>
      <c r="F32" s="37">
        <v>90669.07751153925</v>
      </c>
      <c r="G32" s="35">
        <v>96651.48951700653</v>
      </c>
      <c r="H32" s="37">
        <v>107918.68264023079</v>
      </c>
      <c r="I32" s="35">
        <v>106787.02088602124</v>
      </c>
      <c r="J32" s="37">
        <v>111947.15791418492</v>
      </c>
      <c r="K32" s="35">
        <v>121318.11510615378</v>
      </c>
    </row>
    <row r="33" spans="1:11" ht="15.75">
      <c r="A33" s="43" t="s">
        <v>28</v>
      </c>
      <c r="B33" s="33">
        <v>150039.13773067025</v>
      </c>
      <c r="C33" s="32">
        <v>171500.8691591082</v>
      </c>
      <c r="D33" s="34">
        <v>181254.9607724468</v>
      </c>
      <c r="E33" s="32">
        <v>199821.25334468685</v>
      </c>
      <c r="F33" s="34">
        <v>203822.45168797058</v>
      </c>
      <c r="G33" s="32">
        <v>214575.8875950356</v>
      </c>
      <c r="H33" s="34">
        <v>230550.20481537195</v>
      </c>
      <c r="I33" s="32">
        <v>246806.29908430608</v>
      </c>
      <c r="J33" s="34">
        <v>263651.6279373918</v>
      </c>
      <c r="K33" s="32">
        <v>285854.8652193368</v>
      </c>
    </row>
    <row r="34" spans="1:11" ht="15.75">
      <c r="A34" s="44" t="s">
        <v>29</v>
      </c>
      <c r="B34" s="36">
        <v>74758.49515002038</v>
      </c>
      <c r="C34" s="35">
        <v>87061.36582200731</v>
      </c>
      <c r="D34" s="37">
        <v>91526.69016219287</v>
      </c>
      <c r="E34" s="35">
        <v>95722.22742863001</v>
      </c>
      <c r="F34" s="37">
        <v>99426.14960564986</v>
      </c>
      <c r="G34" s="35">
        <v>104389.17838016368</v>
      </c>
      <c r="H34" s="37">
        <v>109447.23833668919</v>
      </c>
      <c r="I34" s="35">
        <v>116521.38677434523</v>
      </c>
      <c r="J34" s="37">
        <v>124223.40106099834</v>
      </c>
      <c r="K34" s="35">
        <v>134376.42089523753</v>
      </c>
    </row>
    <row r="35" spans="1:11" ht="15.75">
      <c r="A35" s="43" t="s">
        <v>30</v>
      </c>
      <c r="B35" s="33">
        <v>77366.55521685652</v>
      </c>
      <c r="C35" s="32">
        <v>83128.03048158882</v>
      </c>
      <c r="D35" s="34">
        <v>92906.05484900779</v>
      </c>
      <c r="E35" s="32">
        <v>99723.71935936387</v>
      </c>
      <c r="F35" s="34">
        <v>101394.02163401038</v>
      </c>
      <c r="G35" s="32">
        <v>105542.31968016192</v>
      </c>
      <c r="H35" s="34">
        <v>111934.85793144556</v>
      </c>
      <c r="I35" s="32">
        <v>112492.74775052765</v>
      </c>
      <c r="J35" s="34">
        <v>122936.61588146229</v>
      </c>
      <c r="K35" s="32">
        <v>131789.15984885296</v>
      </c>
    </row>
    <row r="36" spans="1:11" ht="15.75">
      <c r="A36" s="44" t="s">
        <v>31</v>
      </c>
      <c r="B36" s="36">
        <v>159554.1044989269</v>
      </c>
      <c r="C36" s="35">
        <v>185157.14873203615</v>
      </c>
      <c r="D36" s="37">
        <v>192608.21071728427</v>
      </c>
      <c r="E36" s="35">
        <v>201954.7151125372</v>
      </c>
      <c r="F36" s="37">
        <v>203600.94461300175</v>
      </c>
      <c r="G36" s="35">
        <v>208923.68972079075</v>
      </c>
      <c r="H36" s="37">
        <v>222905.8980969253</v>
      </c>
      <c r="I36" s="35">
        <v>233072.29614393777</v>
      </c>
      <c r="J36" s="37">
        <v>248745.88000624077</v>
      </c>
      <c r="K36" s="35">
        <v>280209.5392556066</v>
      </c>
    </row>
    <row r="37" spans="1:11" ht="15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Brdicko</cp:lastModifiedBy>
  <cp:lastPrinted>2005-12-01T10:01:02Z</cp:lastPrinted>
  <dcterms:created xsi:type="dcterms:W3CDTF">2005-11-10T17:36:14Z</dcterms:created>
  <dcterms:modified xsi:type="dcterms:W3CDTF">2005-12-01T10:01:30Z</dcterms:modified>
  <cp:category/>
  <cp:version/>
  <cp:contentType/>
  <cp:contentStatus/>
</cp:coreProperties>
</file>