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<sst xmlns="http://schemas.openxmlformats.org/spreadsheetml/2006/main" count="64" uniqueCount="63">
  <si>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Struktura průměrné mzdy</t>
  </si>
  <si>
    <t>R E G I O N</t>
  </si>
  <si>
    <t>z toho složky mzdy v %</t>
  </si>
  <si>
    <t>prémie,</t>
  </si>
  <si>
    <t>příplatky</t>
  </si>
  <si>
    <t>náhrady</t>
  </si>
  <si>
    <t>odměny za</t>
  </si>
  <si>
    <t>odměny</t>
  </si>
  <si>
    <t>za přesčas</t>
  </si>
  <si>
    <t>ostatní</t>
  </si>
  <si>
    <t>mzdy</t>
  </si>
  <si>
    <t>pohotovost</t>
  </si>
  <si>
    <t>PRAHA</t>
  </si>
  <si>
    <t>CZ0100</t>
  </si>
  <si>
    <t>STŘEDNÍ ČECHY</t>
  </si>
  <si>
    <t>CZ0200</t>
  </si>
  <si>
    <t>JIHOZÁPAD</t>
  </si>
  <si>
    <t>CZ0300</t>
  </si>
  <si>
    <t>SEVEROZÁPAD</t>
  </si>
  <si>
    <t>CZ0400</t>
  </si>
  <si>
    <t>SEVEROVÝCHOD</t>
  </si>
  <si>
    <t>CZ0500</t>
  </si>
  <si>
    <t>JIHOVÝCHOD</t>
  </si>
  <si>
    <t>CZ0600</t>
  </si>
  <si>
    <t>STŘEDNÍ MORAVA</t>
  </si>
  <si>
    <t>CZ0700</t>
  </si>
  <si>
    <t>OSTRAVSKO</t>
  </si>
  <si>
    <t>CZ0800</t>
  </si>
  <si>
    <t>Hl. m. Praha</t>
  </si>
  <si>
    <t>CZ0110</t>
  </si>
  <si>
    <t>Středočeský kraj</t>
  </si>
  <si>
    <t>CZ0210</t>
  </si>
  <si>
    <t>Jihočeský kraj</t>
  </si>
  <si>
    <t>CZ0310</t>
  </si>
  <si>
    <t>Plzeňský kraj</t>
  </si>
  <si>
    <t>CZ0320</t>
  </si>
  <si>
    <t>Karlovarský kraj</t>
  </si>
  <si>
    <t>CZ0410</t>
  </si>
  <si>
    <t>Ústecký kraj</t>
  </si>
  <si>
    <t>CZ0420</t>
  </si>
  <si>
    <t>Liberecký kraj</t>
  </si>
  <si>
    <t>CZ0510</t>
  </si>
  <si>
    <t>Královéhradecký kraj</t>
  </si>
  <si>
    <t>CZ0520</t>
  </si>
  <si>
    <t>Pardubický kraj</t>
  </si>
  <si>
    <t>CZ0530</t>
  </si>
  <si>
    <t>Vysočina</t>
  </si>
  <si>
    <t>CZ0610</t>
  </si>
  <si>
    <t>Jihomoravský kraj</t>
  </si>
  <si>
    <t>CZ0620</t>
  </si>
  <si>
    <t>Olomoucký kraj</t>
  </si>
  <si>
    <t>CZ0710</t>
  </si>
  <si>
    <t>Zlínský kraj</t>
  </si>
  <si>
    <t>CZ0720</t>
  </si>
  <si>
    <t>Moravskoslezský kraj</t>
  </si>
  <si>
    <t>CZ0810</t>
  </si>
  <si>
    <t>Tabulka č. B 2</t>
  </si>
  <si>
    <t>základní</t>
  </si>
  <si>
    <t>Struktura průměrné hrubé měsíční mzdy v regionech</t>
  </si>
  <si>
    <t>kód
NUTS</t>
  </si>
  <si>
    <t>složka</t>
  </si>
  <si>
    <r>
      <t xml:space="preserve">hrubá
mzda
</t>
    </r>
    <r>
      <rPr>
        <sz val="11"/>
        <rFont val="Arial CE"/>
        <family val="2"/>
      </rPr>
      <t>v Kč</t>
    </r>
  </si>
  <si>
    <t>ROK 2003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</si>
</sst>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#\ ##0\ ;\-\ #\ ##0\ ;\ "/>
    <numFmt numFmtId="165" formatCode="#,##0_ ;\-#,##0\ "/>
    <numFmt numFmtId="166" formatCode="0.0"/>
  </numFmts>
  <fonts count="8">
    <font>
      <sz val="12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21">
      <alignment/>
      <protection/>
    </xf>
    <xf numFmtId="0" fontId="1" fillId="0" borderId="0" xfId="21" applyFont="1">
      <alignment/>
      <protection/>
    </xf>
    <xf numFmtId="0" fontId="0" fillId="0" borderId="1" xfId="19" applyFont="1" applyFill="1" applyBorder="1" applyAlignment="1">
      <alignment horizontal="centerContinuous"/>
    </xf>
    <xf numFmtId="0" fontId="6" fillId="0" borderId="2" xfId="19" applyFont="1" applyFill="1" applyBorder="1" applyAlignment="1">
      <alignment horizontal="centerContinuous"/>
    </xf>
    <xf numFmtId="0" fontId="6" fillId="0" borderId="3" xfId="19" applyFont="1" applyFill="1" applyBorder="1" applyAlignment="1">
      <alignment horizontal="centerContinuous"/>
    </xf>
    <xf numFmtId="0" fontId="2" fillId="0" borderId="4" xfId="19" applyFont="1" applyFill="1" applyBorder="1" applyAlignment="1">
      <alignment horizontal="center"/>
    </xf>
    <xf numFmtId="0" fontId="2" fillId="0" borderId="5" xfId="19" applyFont="1" applyFill="1" applyBorder="1" applyAlignment="1">
      <alignment horizontal="center"/>
    </xf>
    <xf numFmtId="0" fontId="2" fillId="0" borderId="6" xfId="19" applyFont="1" applyFill="1" applyBorder="1" applyAlignment="1">
      <alignment horizontal="center"/>
    </xf>
    <xf numFmtId="0" fontId="2" fillId="0" borderId="7" xfId="19" applyFont="1" applyFill="1" applyBorder="1" applyAlignment="1">
      <alignment horizontal="center"/>
    </xf>
    <xf numFmtId="0" fontId="2" fillId="0" borderId="8" xfId="19" applyFont="1" applyFill="1" applyBorder="1" applyAlignment="1">
      <alignment horizontal="center"/>
    </xf>
    <xf numFmtId="0" fontId="2" fillId="0" borderId="9" xfId="19" applyFont="1" applyFill="1" applyBorder="1" applyAlignment="1">
      <alignment horizontal="center"/>
    </xf>
    <xf numFmtId="164" fontId="2" fillId="0" borderId="0" xfId="22" applyNumberFormat="1" applyFont="1" applyFill="1" applyBorder="1" applyAlignment="1">
      <alignment vertical="center"/>
      <protection/>
    </xf>
    <xf numFmtId="0" fontId="2" fillId="0" borderId="0" xfId="22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vertical="center"/>
    </xf>
    <xf numFmtId="0" fontId="7" fillId="0" borderId="0" xfId="22" applyFont="1" applyFill="1" applyBorder="1" applyAlignment="1">
      <alignment horizontal="center" vertical="center"/>
      <protection/>
    </xf>
    <xf numFmtId="164" fontId="2" fillId="0" borderId="0" xfId="22" applyNumberFormat="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" fillId="0" borderId="0" xfId="21" applyFont="1" applyAlignment="1">
      <alignment horizontal="right"/>
      <protection/>
    </xf>
    <xf numFmtId="164" fontId="2" fillId="0" borderId="0" xfId="22" applyNumberFormat="1" applyFont="1" applyFill="1" applyBorder="1" applyAlignment="1">
      <alignment/>
      <protection/>
    </xf>
    <xf numFmtId="0" fontId="2" fillId="0" borderId="0" xfId="22" applyFont="1" applyFill="1" applyBorder="1" applyAlignment="1">
      <alignment/>
      <protection/>
    </xf>
    <xf numFmtId="0" fontId="7" fillId="0" borderId="0" xfId="22" applyFont="1" applyFill="1" applyBorder="1" applyAlignment="1">
      <alignment horizontal="center"/>
      <protection/>
    </xf>
    <xf numFmtId="0" fontId="0" fillId="0" borderId="2" xfId="19" applyFont="1" applyFill="1" applyBorder="1" applyAlignment="1">
      <alignment horizontal="centerContinuous"/>
    </xf>
    <xf numFmtId="165" fontId="2" fillId="0" borderId="0" xfId="20" applyNumberFormat="1" applyFont="1" applyBorder="1" applyAlignment="1">
      <alignment horizontal="right"/>
      <protection/>
    </xf>
    <xf numFmtId="166" fontId="2" fillId="0" borderId="0" xfId="20" applyNumberFormat="1" applyFont="1" applyBorder="1" applyAlignment="1">
      <alignment horizontal="right"/>
      <protection/>
    </xf>
    <xf numFmtId="0" fontId="4" fillId="0" borderId="10" xfId="19" applyFont="1" applyFill="1" applyBorder="1" applyAlignment="1">
      <alignment horizontal="center"/>
    </xf>
    <xf numFmtId="0" fontId="4" fillId="0" borderId="11" xfId="19" applyFont="1" applyFill="1" applyBorder="1" applyAlignment="1">
      <alignment horizontal="center"/>
    </xf>
    <xf numFmtId="0" fontId="5" fillId="0" borderId="12" xfId="19" applyFont="1" applyFill="1" applyBorder="1" applyAlignment="1">
      <alignment horizontal="center" vertical="center"/>
    </xf>
    <xf numFmtId="0" fontId="5" fillId="0" borderId="13" xfId="19" applyFont="1" applyFill="1" applyBorder="1" applyAlignment="1">
      <alignment horizontal="center" vertical="center"/>
    </xf>
    <xf numFmtId="0" fontId="5" fillId="0" borderId="14" xfId="19" applyFont="1" applyFill="1" applyBorder="1" applyAlignment="1">
      <alignment horizontal="center" vertical="center"/>
    </xf>
    <xf numFmtId="0" fontId="5" fillId="0" borderId="0" xfId="19" applyFont="1" applyFill="1" applyBorder="1" applyAlignment="1">
      <alignment horizontal="center" vertical="center"/>
    </xf>
    <xf numFmtId="0" fontId="5" fillId="0" borderId="15" xfId="19" applyFont="1" applyFill="1" applyBorder="1" applyAlignment="1">
      <alignment horizontal="center" vertical="center"/>
    </xf>
    <xf numFmtId="0" fontId="5" fillId="0" borderId="16" xfId="19" applyFont="1" applyFill="1" applyBorder="1" applyAlignment="1">
      <alignment horizontal="center" vertical="center"/>
    </xf>
    <xf numFmtId="0" fontId="2" fillId="0" borderId="17" xfId="19" applyFont="1" applyFill="1" applyBorder="1" applyAlignment="1">
      <alignment horizontal="center" wrapText="1"/>
    </xf>
    <xf numFmtId="0" fontId="2" fillId="0" borderId="4" xfId="19" applyFont="1" applyFill="1" applyBorder="1" applyAlignment="1">
      <alignment horizontal="center" wrapText="1"/>
    </xf>
    <xf numFmtId="0" fontId="2" fillId="0" borderId="18" xfId="19" applyFont="1" applyFill="1" applyBorder="1" applyAlignment="1">
      <alignment horizontal="center" wrapText="1"/>
    </xf>
    <xf numFmtId="0" fontId="0" fillId="0" borderId="19" xfId="19" applyFont="1" applyFill="1" applyBorder="1" applyAlignment="1">
      <alignment horizontal="center" vertical="center" wrapText="1"/>
    </xf>
    <xf numFmtId="0" fontId="0" fillId="0" borderId="5" xfId="19" applyFont="1" applyFill="1" applyBorder="1" applyAlignment="1">
      <alignment horizontal="center" vertical="center" wrapText="1"/>
    </xf>
    <xf numFmtId="0" fontId="0" fillId="0" borderId="8" xfId="19" applyFont="1" applyFill="1" applyBorder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Currency" xfId="18"/>
    <cellStyle name="normal" xfId="19"/>
    <cellStyle name="normální_Nove vystupy_DOPOCTENE" xfId="20"/>
    <cellStyle name="normální_Nove vystupy_REGION" xfId="21"/>
    <cellStyle name="normální_TABULKY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0.8984375" style="0" customWidth="1"/>
    <col min="2" max="2" width="17.69921875" style="0" customWidth="1"/>
    <col min="3" max="3" width="7.69921875" style="0" customWidth="1"/>
    <col min="4" max="4" width="10" style="0" customWidth="1"/>
    <col min="5" max="6" width="9" style="0" customWidth="1"/>
    <col min="7" max="7" width="9.3984375" style="0" customWidth="1"/>
    <col min="8" max="9" width="9" style="0" customWidth="1"/>
    <col min="10" max="10" width="9.59765625" style="0" customWidth="1"/>
  </cols>
  <sheetData>
    <row r="1" spans="1:11" ht="15">
      <c r="A1" s="17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2" t="s">
        <v>58</v>
      </c>
      <c r="B2" s="1"/>
      <c r="C2" s="1"/>
      <c r="D2" s="1"/>
      <c r="E2" s="1"/>
      <c r="F2" s="1"/>
      <c r="G2" s="1"/>
      <c r="H2" s="1"/>
      <c r="I2" s="1"/>
      <c r="J2" s="18" t="s">
        <v>62</v>
      </c>
      <c r="K2" s="1"/>
    </row>
    <row r="3" spans="1:11" ht="9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7" t="s">
        <v>1</v>
      </c>
      <c r="B4" s="28"/>
      <c r="C4" s="33" t="s">
        <v>59</v>
      </c>
      <c r="D4" s="25" t="s">
        <v>0</v>
      </c>
      <c r="E4" s="25"/>
      <c r="F4" s="25"/>
      <c r="G4" s="25"/>
      <c r="H4" s="25"/>
      <c r="I4" s="25"/>
      <c r="J4" s="26"/>
      <c r="K4" s="1"/>
    </row>
    <row r="5" spans="1:11" ht="15" customHeight="1">
      <c r="A5" s="29"/>
      <c r="B5" s="30"/>
      <c r="C5" s="34"/>
      <c r="D5" s="36" t="s">
        <v>61</v>
      </c>
      <c r="E5" s="3" t="s">
        <v>2</v>
      </c>
      <c r="F5" s="22"/>
      <c r="G5" s="4"/>
      <c r="H5" s="4"/>
      <c r="I5" s="4"/>
      <c r="J5" s="5"/>
      <c r="K5" s="1"/>
    </row>
    <row r="6" spans="1:11" ht="15">
      <c r="A6" s="29"/>
      <c r="B6" s="30"/>
      <c r="C6" s="34"/>
      <c r="D6" s="37"/>
      <c r="E6" s="6" t="s">
        <v>57</v>
      </c>
      <c r="F6" s="6" t="s">
        <v>3</v>
      </c>
      <c r="G6" s="7" t="s">
        <v>4</v>
      </c>
      <c r="H6" s="7" t="s">
        <v>4</v>
      </c>
      <c r="I6" s="7" t="s">
        <v>5</v>
      </c>
      <c r="J6" s="8" t="s">
        <v>6</v>
      </c>
      <c r="K6" s="1"/>
    </row>
    <row r="7" spans="1:11" ht="15.75" thickBot="1">
      <c r="A7" s="31"/>
      <c r="B7" s="32"/>
      <c r="C7" s="35"/>
      <c r="D7" s="38"/>
      <c r="E7" s="9" t="s">
        <v>60</v>
      </c>
      <c r="F7" s="9" t="s">
        <v>7</v>
      </c>
      <c r="G7" s="10" t="s">
        <v>8</v>
      </c>
      <c r="H7" s="9" t="s">
        <v>9</v>
      </c>
      <c r="I7" s="10" t="s">
        <v>10</v>
      </c>
      <c r="J7" s="11" t="s">
        <v>11</v>
      </c>
      <c r="K7" s="1"/>
    </row>
    <row r="8" spans="1:11" ht="18.75" customHeight="1">
      <c r="A8" s="19"/>
      <c r="B8" s="20" t="s">
        <v>12</v>
      </c>
      <c r="C8" s="21" t="s">
        <v>13</v>
      </c>
      <c r="D8" s="23">
        <v>26502.0302</v>
      </c>
      <c r="E8" s="24">
        <f>100-SUM(F8:J8)</f>
        <v>67.5409</v>
      </c>
      <c r="F8" s="24">
        <v>17.4115</v>
      </c>
      <c r="G8" s="24">
        <v>0.5529</v>
      </c>
      <c r="H8" s="24">
        <v>4.616</v>
      </c>
      <c r="I8" s="24">
        <v>9.6218</v>
      </c>
      <c r="J8" s="24">
        <v>0.2569</v>
      </c>
      <c r="K8" s="1"/>
    </row>
    <row r="9" spans="1:11" ht="15">
      <c r="A9" s="12"/>
      <c r="B9" s="13" t="s">
        <v>14</v>
      </c>
      <c r="C9" s="15" t="s">
        <v>15</v>
      </c>
      <c r="D9" s="23">
        <v>19128.4175</v>
      </c>
      <c r="E9" s="24">
        <f aca="true" t="shared" si="0" ref="E9:E30">100-SUM(F9:J9)</f>
        <v>67.1351</v>
      </c>
      <c r="F9" s="24">
        <v>14.6385</v>
      </c>
      <c r="G9" s="24">
        <v>0.7483</v>
      </c>
      <c r="H9" s="24">
        <v>7.024</v>
      </c>
      <c r="I9" s="24">
        <v>10.1748</v>
      </c>
      <c r="J9" s="24">
        <v>0.2793</v>
      </c>
      <c r="K9" s="1"/>
    </row>
    <row r="10" spans="1:11" ht="15">
      <c r="A10" s="12"/>
      <c r="B10" s="13" t="s">
        <v>16</v>
      </c>
      <c r="C10" s="15" t="s">
        <v>17</v>
      </c>
      <c r="D10" s="23">
        <v>17978.2231</v>
      </c>
      <c r="E10" s="24">
        <f t="shared" si="0"/>
        <v>64.2457</v>
      </c>
      <c r="F10" s="24">
        <v>17.3615</v>
      </c>
      <c r="G10" s="24">
        <v>0.938</v>
      </c>
      <c r="H10" s="24">
        <v>6.5674</v>
      </c>
      <c r="I10" s="24">
        <v>10.5722</v>
      </c>
      <c r="J10" s="24">
        <v>0.3152</v>
      </c>
      <c r="K10" s="1"/>
    </row>
    <row r="11" spans="1:11" ht="15">
      <c r="A11" s="12"/>
      <c r="B11" s="13" t="s">
        <v>18</v>
      </c>
      <c r="C11" s="15" t="s">
        <v>19</v>
      </c>
      <c r="D11" s="23">
        <v>18021.1609</v>
      </c>
      <c r="E11" s="24">
        <f t="shared" si="0"/>
        <v>65.5406</v>
      </c>
      <c r="F11" s="24">
        <v>15.4704</v>
      </c>
      <c r="G11" s="24">
        <v>0.7355</v>
      </c>
      <c r="H11" s="24">
        <v>7.4402</v>
      </c>
      <c r="I11" s="24">
        <v>10.4825</v>
      </c>
      <c r="J11" s="24">
        <v>0.3308</v>
      </c>
      <c r="K11" s="1"/>
    </row>
    <row r="12" spans="1:11" ht="15">
      <c r="A12" s="12"/>
      <c r="B12" s="13" t="s">
        <v>20</v>
      </c>
      <c r="C12" s="15" t="s">
        <v>21</v>
      </c>
      <c r="D12" s="23">
        <v>17674.6391</v>
      </c>
      <c r="E12" s="24">
        <f t="shared" si="0"/>
        <v>63.8793</v>
      </c>
      <c r="F12" s="24">
        <v>17.0625</v>
      </c>
      <c r="G12" s="24">
        <v>0.7624</v>
      </c>
      <c r="H12" s="24">
        <v>7.2276</v>
      </c>
      <c r="I12" s="24">
        <v>10.6317</v>
      </c>
      <c r="J12" s="24">
        <v>0.4365</v>
      </c>
      <c r="K12" s="1"/>
    </row>
    <row r="13" spans="1:11" ht="15">
      <c r="A13" s="12"/>
      <c r="B13" s="13" t="s">
        <v>22</v>
      </c>
      <c r="C13" s="15" t="s">
        <v>23</v>
      </c>
      <c r="D13" s="23">
        <v>17794.6119</v>
      </c>
      <c r="E13" s="24">
        <f t="shared" si="0"/>
        <v>65.4019</v>
      </c>
      <c r="F13" s="24">
        <v>16.195</v>
      </c>
      <c r="G13" s="24">
        <v>0.8209</v>
      </c>
      <c r="H13" s="24">
        <v>6.3864</v>
      </c>
      <c r="I13" s="24">
        <v>10.7852</v>
      </c>
      <c r="J13" s="24">
        <v>0.4106</v>
      </c>
      <c r="K13" s="1"/>
    </row>
    <row r="14" spans="1:11" ht="15">
      <c r="A14" s="12"/>
      <c r="B14" s="13" t="s">
        <v>24</v>
      </c>
      <c r="C14" s="15" t="s">
        <v>25</v>
      </c>
      <c r="D14" s="23">
        <v>17909.9137</v>
      </c>
      <c r="E14" s="24">
        <f t="shared" si="0"/>
        <v>65.3809</v>
      </c>
      <c r="F14" s="24">
        <v>17.3359</v>
      </c>
      <c r="G14" s="24">
        <v>0.8568</v>
      </c>
      <c r="H14" s="24">
        <v>5.5371</v>
      </c>
      <c r="I14" s="24">
        <v>10.6192</v>
      </c>
      <c r="J14" s="24">
        <v>0.2701</v>
      </c>
      <c r="K14" s="1"/>
    </row>
    <row r="15" spans="1:11" ht="15">
      <c r="A15" s="12"/>
      <c r="B15" s="13" t="s">
        <v>26</v>
      </c>
      <c r="C15" s="15" t="s">
        <v>27</v>
      </c>
      <c r="D15" s="23">
        <v>18179.5633</v>
      </c>
      <c r="E15" s="24">
        <f t="shared" si="0"/>
        <v>64.531</v>
      </c>
      <c r="F15" s="24">
        <v>15.988</v>
      </c>
      <c r="G15" s="24">
        <v>0.9283</v>
      </c>
      <c r="H15" s="24">
        <v>7.5887</v>
      </c>
      <c r="I15" s="24">
        <v>10.6465</v>
      </c>
      <c r="J15" s="24">
        <v>0.3175</v>
      </c>
      <c r="K15" s="1"/>
    </row>
    <row r="16" spans="1:11" ht="8.25" customHeight="1">
      <c r="A16" s="12"/>
      <c r="B16" s="12"/>
      <c r="C16" s="16"/>
      <c r="D16" s="23"/>
      <c r="E16" s="24"/>
      <c r="F16" s="24"/>
      <c r="G16" s="24"/>
      <c r="H16" s="24"/>
      <c r="I16" s="24"/>
      <c r="J16" s="24"/>
      <c r="K16" s="1"/>
    </row>
    <row r="17" spans="1:11" ht="15">
      <c r="A17" s="14"/>
      <c r="B17" s="13" t="s">
        <v>28</v>
      </c>
      <c r="C17" s="15" t="s">
        <v>29</v>
      </c>
      <c r="D17" s="23">
        <v>26502.0302</v>
      </c>
      <c r="E17" s="24">
        <f t="shared" si="0"/>
        <v>67.5409</v>
      </c>
      <c r="F17" s="24">
        <v>17.4115</v>
      </c>
      <c r="G17" s="24">
        <v>0.5529</v>
      </c>
      <c r="H17" s="24">
        <v>4.616</v>
      </c>
      <c r="I17" s="24">
        <v>9.6218</v>
      </c>
      <c r="J17" s="24">
        <v>0.2569</v>
      </c>
      <c r="K17" s="1"/>
    </row>
    <row r="18" spans="1:11" ht="15">
      <c r="A18" s="12"/>
      <c r="B18" s="12" t="s">
        <v>30</v>
      </c>
      <c r="C18" s="16" t="s">
        <v>31</v>
      </c>
      <c r="D18" s="23">
        <v>19128.4175</v>
      </c>
      <c r="E18" s="24">
        <f t="shared" si="0"/>
        <v>67.1351</v>
      </c>
      <c r="F18" s="24">
        <v>14.6385</v>
      </c>
      <c r="G18" s="24">
        <v>0.7483</v>
      </c>
      <c r="H18" s="24">
        <v>7.024</v>
      </c>
      <c r="I18" s="24">
        <v>10.1748</v>
      </c>
      <c r="J18" s="24">
        <v>0.2793</v>
      </c>
      <c r="K18" s="1"/>
    </row>
    <row r="19" spans="1:11" ht="15">
      <c r="A19" s="14"/>
      <c r="B19" s="13" t="s">
        <v>32</v>
      </c>
      <c r="C19" s="15" t="s">
        <v>33</v>
      </c>
      <c r="D19" s="23">
        <v>17304.872</v>
      </c>
      <c r="E19" s="24">
        <f t="shared" si="0"/>
        <v>63.3884</v>
      </c>
      <c r="F19" s="24">
        <v>17.861</v>
      </c>
      <c r="G19" s="24">
        <v>0.9124</v>
      </c>
      <c r="H19" s="24">
        <v>6.8754</v>
      </c>
      <c r="I19" s="24">
        <v>10.6458</v>
      </c>
      <c r="J19" s="24">
        <v>0.317</v>
      </c>
      <c r="K19" s="1"/>
    </row>
    <row r="20" spans="1:11" ht="15">
      <c r="A20" s="14"/>
      <c r="B20" s="13" t="s">
        <v>34</v>
      </c>
      <c r="C20" s="15" t="s">
        <v>35</v>
      </c>
      <c r="D20" s="23">
        <v>18720.3474</v>
      </c>
      <c r="E20" s="24">
        <f t="shared" si="0"/>
        <v>65.1191</v>
      </c>
      <c r="F20" s="24">
        <v>16.8527</v>
      </c>
      <c r="G20" s="24">
        <v>0.964</v>
      </c>
      <c r="H20" s="24">
        <v>6.2537</v>
      </c>
      <c r="I20" s="24">
        <v>10.4972</v>
      </c>
      <c r="J20" s="24">
        <v>0.3133</v>
      </c>
      <c r="K20" s="1"/>
    </row>
    <row r="21" spans="1:11" ht="15">
      <c r="A21" s="14"/>
      <c r="B21" s="13" t="s">
        <v>36</v>
      </c>
      <c r="C21" s="15" t="s">
        <v>37</v>
      </c>
      <c r="D21" s="23">
        <v>17549.3117</v>
      </c>
      <c r="E21" s="24">
        <f t="shared" si="0"/>
        <v>66.5952</v>
      </c>
      <c r="F21" s="24">
        <v>14.644</v>
      </c>
      <c r="G21" s="24">
        <v>0.6613</v>
      </c>
      <c r="H21" s="24">
        <v>7.0949</v>
      </c>
      <c r="I21" s="24">
        <v>10.7291</v>
      </c>
      <c r="J21" s="24">
        <v>0.2755</v>
      </c>
      <c r="K21" s="1"/>
    </row>
    <row r="22" spans="1:11" ht="15">
      <c r="A22" s="14"/>
      <c r="B22" s="13" t="s">
        <v>38</v>
      </c>
      <c r="C22" s="15" t="s">
        <v>39</v>
      </c>
      <c r="D22" s="23">
        <v>18198.9466</v>
      </c>
      <c r="E22" s="24">
        <f t="shared" si="0"/>
        <v>65.1574</v>
      </c>
      <c r="F22" s="24">
        <v>15.7707</v>
      </c>
      <c r="G22" s="24">
        <v>0.7624</v>
      </c>
      <c r="H22" s="24">
        <v>7.5657</v>
      </c>
      <c r="I22" s="24">
        <v>10.3929</v>
      </c>
      <c r="J22" s="24">
        <v>0.3509</v>
      </c>
      <c r="K22" s="1"/>
    </row>
    <row r="23" spans="1:11" ht="15">
      <c r="A23" s="14"/>
      <c r="B23" s="13" t="s">
        <v>40</v>
      </c>
      <c r="C23" s="15" t="s">
        <v>41</v>
      </c>
      <c r="D23" s="23">
        <v>17786.5403</v>
      </c>
      <c r="E23" s="24">
        <f t="shared" si="0"/>
        <v>62.405300000000004</v>
      </c>
      <c r="F23" s="24">
        <v>17.8192</v>
      </c>
      <c r="G23" s="24">
        <v>0.8512</v>
      </c>
      <c r="H23" s="24">
        <v>8.0402</v>
      </c>
      <c r="I23" s="24">
        <v>10.4522</v>
      </c>
      <c r="J23" s="24">
        <v>0.4319</v>
      </c>
      <c r="K23" s="1"/>
    </row>
    <row r="24" spans="1:11" ht="15">
      <c r="A24" s="14"/>
      <c r="B24" s="13" t="s">
        <v>42</v>
      </c>
      <c r="C24" s="15" t="s">
        <v>43</v>
      </c>
      <c r="D24" s="23">
        <v>17685.7933</v>
      </c>
      <c r="E24" s="24">
        <f t="shared" si="0"/>
        <v>63.324999999999996</v>
      </c>
      <c r="F24" s="24">
        <v>17.9003</v>
      </c>
      <c r="G24" s="24">
        <v>0.7621</v>
      </c>
      <c r="H24" s="24">
        <v>6.9635</v>
      </c>
      <c r="I24" s="24">
        <v>10.6088</v>
      </c>
      <c r="J24" s="24">
        <v>0.4403</v>
      </c>
      <c r="K24" s="1"/>
    </row>
    <row r="25" spans="1:11" ht="15">
      <c r="A25" s="14"/>
      <c r="B25" s="13" t="s">
        <v>44</v>
      </c>
      <c r="C25" s="15" t="s">
        <v>45</v>
      </c>
      <c r="D25" s="23">
        <v>17561.2887</v>
      </c>
      <c r="E25" s="24">
        <f t="shared" si="0"/>
        <v>65.89009999999999</v>
      </c>
      <c r="F25" s="24">
        <v>15.3516</v>
      </c>
      <c r="G25" s="24">
        <v>0.6826</v>
      </c>
      <c r="H25" s="24">
        <v>6.8176</v>
      </c>
      <c r="I25" s="24">
        <v>10.822</v>
      </c>
      <c r="J25" s="24">
        <v>0.4361</v>
      </c>
      <c r="K25" s="1"/>
    </row>
    <row r="26" spans="1:11" ht="15">
      <c r="A26" s="14"/>
      <c r="B26" s="13" t="s">
        <v>46</v>
      </c>
      <c r="C26" s="15" t="s">
        <v>47</v>
      </c>
      <c r="D26" s="23">
        <v>16717.8974</v>
      </c>
      <c r="E26" s="24">
        <f t="shared" si="0"/>
        <v>64.5136</v>
      </c>
      <c r="F26" s="24">
        <v>17.1257</v>
      </c>
      <c r="G26" s="24">
        <v>0.8313</v>
      </c>
      <c r="H26" s="24">
        <v>5.8962</v>
      </c>
      <c r="I26" s="24">
        <v>10.9555</v>
      </c>
      <c r="J26" s="24">
        <v>0.6777</v>
      </c>
      <c r="K26" s="1"/>
    </row>
    <row r="27" spans="1:11" ht="15">
      <c r="A27" s="14"/>
      <c r="B27" s="13" t="s">
        <v>48</v>
      </c>
      <c r="C27" s="15" t="s">
        <v>49</v>
      </c>
      <c r="D27" s="23">
        <v>18288.5982</v>
      </c>
      <c r="E27" s="24">
        <f t="shared" si="0"/>
        <v>65.7745</v>
      </c>
      <c r="F27" s="24">
        <v>15.8047</v>
      </c>
      <c r="G27" s="24">
        <v>0.8165</v>
      </c>
      <c r="H27" s="24">
        <v>6.592</v>
      </c>
      <c r="I27" s="24">
        <v>10.7138</v>
      </c>
      <c r="J27" s="24">
        <v>0.2985</v>
      </c>
      <c r="K27" s="1"/>
    </row>
    <row r="28" spans="1:11" ht="15">
      <c r="A28" s="14"/>
      <c r="B28" s="13" t="s">
        <v>50</v>
      </c>
      <c r="C28" s="15" t="s">
        <v>51</v>
      </c>
      <c r="D28" s="23">
        <v>17893.4872</v>
      </c>
      <c r="E28" s="24">
        <f t="shared" si="0"/>
        <v>65.384</v>
      </c>
      <c r="F28" s="24">
        <v>16.4015</v>
      </c>
      <c r="G28" s="24">
        <v>0.7107</v>
      </c>
      <c r="H28" s="24">
        <v>6.2993</v>
      </c>
      <c r="I28" s="24">
        <v>10.8505</v>
      </c>
      <c r="J28" s="24">
        <v>0.354</v>
      </c>
      <c r="K28" s="1"/>
    </row>
    <row r="29" spans="1:11" ht="15">
      <c r="A29" s="14"/>
      <c r="B29" s="13" t="s">
        <v>52</v>
      </c>
      <c r="C29" s="15" t="s">
        <v>53</v>
      </c>
      <c r="D29" s="23">
        <v>17926.6862</v>
      </c>
      <c r="E29" s="24">
        <f>100-SUM(F29:J29)</f>
        <v>65.3779</v>
      </c>
      <c r="F29" s="24">
        <v>18.2881</v>
      </c>
      <c r="G29" s="24">
        <v>1.0056</v>
      </c>
      <c r="H29" s="24">
        <v>4.7603</v>
      </c>
      <c r="I29" s="24">
        <v>10.3835</v>
      </c>
      <c r="J29" s="24">
        <v>0.1846</v>
      </c>
      <c r="K29" s="1"/>
    </row>
    <row r="30" spans="1:11" ht="15">
      <c r="A30" s="14"/>
      <c r="B30" s="13" t="s">
        <v>54</v>
      </c>
      <c r="C30" s="15" t="s">
        <v>55</v>
      </c>
      <c r="D30" s="23">
        <v>18179.5633</v>
      </c>
      <c r="E30" s="24">
        <f t="shared" si="0"/>
        <v>64.531</v>
      </c>
      <c r="F30" s="24">
        <v>15.988</v>
      </c>
      <c r="G30" s="24">
        <v>0.9283</v>
      </c>
      <c r="H30" s="24">
        <v>7.5887</v>
      </c>
      <c r="I30" s="24">
        <v>10.6465</v>
      </c>
      <c r="J30" s="24">
        <v>0.3175</v>
      </c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4">
    <mergeCell ref="D4:J4"/>
    <mergeCell ref="A4:B7"/>
    <mergeCell ref="C4:C7"/>
    <mergeCell ref="D5:D7"/>
  </mergeCells>
  <printOptions/>
  <pageMargins left="1.77" right="0.75" top="1.27" bottom="0.97" header="0.4921259845" footer="0.4921259845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holy</dc:creator>
  <cp:keywords/>
  <dc:description/>
  <cp:lastModifiedBy>csu</cp:lastModifiedBy>
  <cp:lastPrinted>2004-06-07T09:24:59Z</cp:lastPrinted>
  <dcterms:created xsi:type="dcterms:W3CDTF">2003-05-27T09:46:40Z</dcterms:created>
  <dcterms:modified xsi:type="dcterms:W3CDTF">2004-06-10T11:30:20Z</dcterms:modified>
  <cp:category/>
  <cp:version/>
  <cp:contentType/>
  <cp:contentStatus/>
</cp:coreProperties>
</file>