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30" windowHeight="10395" activeTab="0"/>
  </bookViews>
  <sheets>
    <sheet name="0813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<sst xmlns="http://schemas.openxmlformats.org/spreadsheetml/2006/main" count="34" uniqueCount="28">
  <si>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CESTOVNÍ RUCH</t>
  </si>
  <si>
    <t xml:space="preserve">   </t>
  </si>
  <si>
    <t>TOURISM</t>
  </si>
  <si>
    <t xml:space="preserve">        Guests in collective tourist accommodation establishments: by tourism region, 2005</t>
  </si>
  <si>
    <t>Český ráj</t>
  </si>
  <si>
    <t>Český sever</t>
  </si>
  <si>
    <t>Jižní Čechy</t>
  </si>
  <si>
    <t>Jižní Morava</t>
  </si>
  <si>
    <t>Krkonoše</t>
  </si>
  <si>
    <t>Okolí Prahy</t>
  </si>
  <si>
    <t>Plzeňsko</t>
  </si>
  <si>
    <t>Praha</t>
  </si>
  <si>
    <t>Severní Morava a Slezsko</t>
  </si>
  <si>
    <t>Severozápadní Čechy</t>
  </si>
  <si>
    <t>Střední Morava</t>
  </si>
  <si>
    <t>Šumava</t>
  </si>
  <si>
    <t>Východní Čechy</t>
  </si>
  <si>
    <t>Vysočina</t>
  </si>
  <si>
    <t>Západočeské lázně</t>
  </si>
  <si>
    <r>
      <t>8-</t>
    </r>
    <r>
      <rPr>
        <sz val="10"/>
        <rFont val="Arial"/>
        <family val="2"/>
      </rPr>
      <t xml:space="preserve">13. </t>
    </r>
    <r>
      <rPr>
        <b/>
        <sz val="10"/>
        <rFont val="Arial"/>
        <family val="2"/>
      </rPr>
      <t>Hosté v hromadných ubytovacích zařízeních cestovního ruchu podle turistických 
         regionů v roce 2005</t>
    </r>
  </si>
  <si>
    <r>
      <t xml:space="preserve">Turistické regiony
</t>
    </r>
    <r>
      <rPr>
        <i/>
        <sz val="8"/>
        <rFont val="Arial"/>
        <family val="2"/>
      </rPr>
      <t>Tourism regions</t>
    </r>
  </si>
  <si>
    <r>
      <t xml:space="preserve">Hosté 
</t>
    </r>
    <r>
      <rPr>
        <i/>
        <sz val="8"/>
        <rFont val="Arial"/>
        <family val="2"/>
      </rPr>
      <t>Guests</t>
    </r>
  </si>
  <si>
    <r>
      <t xml:space="preserve">Přenocování 
</t>
    </r>
    <r>
      <rPr>
        <i/>
        <sz val="8"/>
        <rFont val="Arial"/>
        <family val="2"/>
      </rPr>
      <t>Overnight stays</t>
    </r>
  </si>
  <si>
    <r>
      <t xml:space="preserve">Průměrný počet
přenocování 
</t>
    </r>
    <r>
      <rPr>
        <i/>
        <sz val="8"/>
        <rFont val="Arial"/>
        <family val="2"/>
      </rPr>
      <t>Average number 
of overnight stays</t>
    </r>
  </si>
  <si>
    <r>
      <t xml:space="preserve">Průměrná doba
pobytu (dny) 
</t>
    </r>
    <r>
      <rPr>
        <i/>
        <sz val="8"/>
        <rFont val="Arial"/>
        <family val="2"/>
      </rPr>
      <t>Average time 
of stay (days)</t>
    </r>
  </si>
  <si>
    <r>
      <t xml:space="preserve">celkem 
</t>
    </r>
    <r>
      <rPr>
        <i/>
        <sz val="8"/>
        <rFont val="Arial"/>
        <family val="2"/>
      </rPr>
      <t>Total</t>
    </r>
  </si>
  <si>
    <r>
      <t xml:space="preserve">z toho cizinci
</t>
    </r>
    <r>
      <rPr>
        <i/>
        <sz val="8"/>
        <rFont val="Arial"/>
        <family val="2"/>
      </rPr>
      <t>incl.: Foreigners</t>
    </r>
  </si>
  <si>
    <r>
      <t xml:space="preserve">Česká republika
</t>
    </r>
    <r>
      <rPr>
        <b/>
        <i/>
        <sz val="8"/>
        <rFont val="Arial"/>
        <family val="2"/>
      </rPr>
      <t>Czech Republic</t>
    </r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</si>
</sst>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0"/>
    <numFmt numFmtId="167" formatCode="0.000"/>
    <numFmt numFmtId="168" formatCode="#,##0.000"/>
    <numFmt numFmtId="169" formatCode="#,##0.0000"/>
    <numFmt numFmtId="170" formatCode="#,##0.00000"/>
    <numFmt numFmtId="171" formatCode="_-* #,##0.000\ _K_č_-;\-* #,##0.000\ _K_č_-;_-* &quot;-&quot;??\ _K_č_-;_-@_-"/>
    <numFmt numFmtId="172" formatCode="_-* #,##0.0000\ _K_č_-;\-* #,##0.0000\ _K_č_-;_-* &quot;-&quot;??\ _K_č_-;_-@_-"/>
    <numFmt numFmtId="173" formatCode="0.00000"/>
    <numFmt numFmtId="174" formatCode="0.0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_ ;\-#,##0\ "/>
    <numFmt numFmtId="179" formatCode="0.0_ ;\-0.0\ "/>
    <numFmt numFmtId="180" formatCode="#,##0.000_ ;\-#,##0.000\ "/>
    <numFmt numFmtId="181" formatCode="#,##0_ ;[Red]\-#,##0\ "/>
    <numFmt numFmtId="182" formatCode="0.00_ ;[Red]\-0.00\ "/>
    <numFmt numFmtId="183" formatCode="0.000_);\(0.000\)"/>
    <numFmt numFmtId="184" formatCode="#,##0_)"/>
    <numFmt numFmtId="185" formatCode="0_ ;\-0\ "/>
    <numFmt numFmtId="186" formatCode="#,##0.0_ ;\-#,##0.0\ "/>
  </numFmts>
  <fonts count="1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7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178" fontId="15" fillId="0" borderId="2" xfId="0" applyNumberFormat="1" applyFont="1" applyFill="1" applyBorder="1" applyAlignment="1">
      <alignment horizontal="right" vertical="center"/>
    </xf>
    <xf numFmtId="178" fontId="15" fillId="0" borderId="9" xfId="0" applyNumberFormat="1" applyFont="1" applyFill="1" applyBorder="1" applyAlignment="1">
      <alignment horizontal="right" vertical="center"/>
    </xf>
    <xf numFmtId="179" fontId="15" fillId="0" borderId="2" xfId="0" applyNumberFormat="1" applyFont="1" applyFill="1" applyBorder="1" applyAlignment="1">
      <alignment horizontal="right" vertical="center"/>
    </xf>
    <xf numFmtId="3" fontId="13" fillId="0" borderId="10" xfId="0" applyNumberFormat="1" applyFont="1" applyBorder="1" applyAlignment="1">
      <alignment horizontal="left" wrapText="1" indent="1"/>
    </xf>
    <xf numFmtId="178" fontId="13" fillId="0" borderId="11" xfId="0" applyNumberFormat="1" applyFont="1" applyFill="1" applyBorder="1" applyAlignment="1">
      <alignment horizontal="right"/>
    </xf>
    <xf numFmtId="178" fontId="13" fillId="0" borderId="12" xfId="0" applyNumberFormat="1" applyFont="1" applyFill="1" applyBorder="1" applyAlignment="1">
      <alignment horizontal="right"/>
    </xf>
    <xf numFmtId="179" fontId="13" fillId="0" borderId="11" xfId="0" applyNumberFormat="1" applyFont="1" applyFill="1" applyBorder="1" applyAlignment="1">
      <alignment horizontal="right"/>
    </xf>
    <xf numFmtId="0" fontId="13" fillId="0" borderId="10" xfId="0" applyFont="1" applyBorder="1" applyAlignment="1">
      <alignment horizontal="left" indent="1"/>
    </xf>
    <xf numFmtId="3" fontId="15" fillId="0" borderId="0" xfId="0" applyNumberFormat="1" applyFont="1" applyBorder="1" applyAlignment="1">
      <alignment horizontal="left" indent="1"/>
    </xf>
    <xf numFmtId="178" fontId="15" fillId="0" borderId="12" xfId="0" applyNumberFormat="1" applyFont="1" applyFill="1" applyBorder="1" applyAlignment="1" quotePrefix="1">
      <alignment horizontal="right"/>
    </xf>
    <xf numFmtId="179" fontId="15" fillId="0" borderId="12" xfId="0" applyNumberFormat="1" applyFont="1" applyFill="1" applyBorder="1" applyAlignment="1" quotePrefix="1">
      <alignment horizontal="right"/>
    </xf>
    <xf numFmtId="179" fontId="15" fillId="0" borderId="11" xfId="0" applyNumberFormat="1" applyFont="1" applyFill="1" applyBorder="1" applyAlignment="1" quotePrefix="1">
      <alignment horizontal="right"/>
    </xf>
    <xf numFmtId="0" fontId="13" fillId="0" borderId="0" xfId="0" applyFont="1" applyAlignment="1">
      <alignment horizontal="left" indent="1"/>
    </xf>
    <xf numFmtId="178" fontId="13" fillId="0" borderId="11" xfId="0" applyNumberFormat="1" applyFont="1" applyBorder="1" applyAlignment="1">
      <alignment/>
    </xf>
    <xf numFmtId="178" fontId="13" fillId="0" borderId="12" xfId="0" applyNumberFormat="1" applyFont="1" applyBorder="1" applyAlignment="1">
      <alignment/>
    </xf>
    <xf numFmtId="179" fontId="13" fillId="0" borderId="11" xfId="0" applyNumberFormat="1" applyFont="1" applyFill="1" applyBorder="1" applyAlignment="1">
      <alignment/>
    </xf>
    <xf numFmtId="179" fontId="13" fillId="0" borderId="12" xfId="0" applyNumberFormat="1" applyFont="1" applyFill="1" applyBorder="1" applyAlignment="1">
      <alignment horizontal="right"/>
    </xf>
    <xf numFmtId="179" fontId="13" fillId="0" borderId="12" xfId="0" applyNumberFormat="1" applyFont="1" applyFill="1" applyBorder="1" applyAlignment="1">
      <alignment/>
    </xf>
    <xf numFmtId="0" fontId="15" fillId="0" borderId="10" xfId="0" applyFont="1" applyBorder="1" applyAlignment="1">
      <alignment horizontal="left" indent="1"/>
    </xf>
    <xf numFmtId="178" fontId="15" fillId="0" borderId="12" xfId="0" applyNumberFormat="1" applyFont="1" applyFill="1" applyBorder="1" applyAlignment="1">
      <alignment horizontal="right"/>
    </xf>
    <xf numFmtId="179" fontId="15" fillId="0" borderId="12" xfId="0" applyNumberFormat="1" applyFont="1" applyFill="1" applyBorder="1" applyAlignment="1">
      <alignment horizontal="right"/>
    </xf>
    <xf numFmtId="179" fontId="15" fillId="0" borderId="11" xfId="0" applyNumberFormat="1" applyFont="1" applyFill="1" applyBorder="1" applyAlignment="1">
      <alignment horizontal="right"/>
    </xf>
    <xf numFmtId="0" fontId="13" fillId="0" borderId="10" xfId="0" applyFont="1" applyBorder="1" applyAlignment="1">
      <alignment horizontal="left" wrapText="1" indent="1"/>
    </xf>
    <xf numFmtId="0" fontId="13" fillId="0" borderId="0" xfId="0" applyFont="1" applyFill="1" applyBorder="1" applyAlignment="1">
      <alignment horizontal="left" wrapText="1" inden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3"/>
  <dimension ref="A1:J2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2.25390625" style="12" customWidth="1"/>
    <col min="2" max="2" width="8.75390625" style="12" customWidth="1"/>
    <col min="3" max="3" width="8.125" style="12" customWidth="1"/>
    <col min="4" max="4" width="8.75390625" style="12" customWidth="1"/>
    <col min="5" max="5" width="8.125" style="12" customWidth="1"/>
    <col min="6" max="6" width="6.375" style="12" customWidth="1"/>
    <col min="7" max="7" width="8.125" style="12" customWidth="1"/>
    <col min="8" max="8" width="7.25390625" style="12" customWidth="1"/>
    <col min="9" max="9" width="8.125" style="12" customWidth="1"/>
    <col min="10" max="10" width="9.125" style="13" customWidth="1"/>
  </cols>
  <sheetData>
    <row r="1" spans="1:10" s="5" customFormat="1" ht="15.75" customHeight="1">
      <c r="A1" s="1" t="s">
        <v>0</v>
      </c>
      <c r="B1" s="2"/>
      <c r="C1" s="2"/>
      <c r="D1" s="2"/>
      <c r="E1" s="2" t="s">
        <v>1</v>
      </c>
      <c r="F1" s="3" t="s">
        <v>2</v>
      </c>
      <c r="G1" s="3"/>
      <c r="H1" s="3"/>
      <c r="I1" s="3"/>
      <c r="J1" s="4"/>
    </row>
    <row r="2" spans="1:10" s="5" customFormat="1" ht="11.25" customHeight="1">
      <c r="A2" s="6"/>
      <c r="B2" s="7"/>
      <c r="C2" s="8"/>
      <c r="D2" s="8"/>
      <c r="E2" s="8"/>
      <c r="F2" s="2"/>
      <c r="G2" s="2"/>
      <c r="H2" s="2"/>
      <c r="I2" s="2"/>
      <c r="J2" s="4"/>
    </row>
    <row r="3" spans="1:10" s="5" customFormat="1" ht="28.5" customHeight="1">
      <c r="A3" s="9" t="s">
        <v>19</v>
      </c>
      <c r="B3" s="9"/>
      <c r="C3" s="9"/>
      <c r="D3" s="9"/>
      <c r="E3" s="9"/>
      <c r="F3" s="9"/>
      <c r="G3" s="9"/>
      <c r="H3" s="9"/>
      <c r="I3" s="9"/>
      <c r="J3" s="4"/>
    </row>
    <row r="4" spans="1:10" s="5" customFormat="1" ht="14.25" customHeight="1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4"/>
    </row>
    <row r="5" spans="1:5" ht="6.75" customHeight="1" thickBot="1">
      <c r="A5" s="11"/>
      <c r="B5" s="11"/>
      <c r="C5" s="11"/>
      <c r="D5" s="11"/>
      <c r="E5" s="11"/>
    </row>
    <row r="6" spans="1:9" ht="44.25" customHeight="1">
      <c r="A6" s="14" t="s">
        <v>20</v>
      </c>
      <c r="B6" s="15" t="s">
        <v>21</v>
      </c>
      <c r="C6" s="14"/>
      <c r="D6" s="15" t="s">
        <v>22</v>
      </c>
      <c r="E6" s="14"/>
      <c r="F6" s="15" t="s">
        <v>23</v>
      </c>
      <c r="G6" s="14"/>
      <c r="H6" s="16" t="s">
        <v>24</v>
      </c>
      <c r="I6" s="17"/>
    </row>
    <row r="7" spans="1:9" ht="43.5" customHeight="1" thickBot="1">
      <c r="A7" s="18"/>
      <c r="B7" s="19" t="s">
        <v>25</v>
      </c>
      <c r="C7" s="19" t="s">
        <v>26</v>
      </c>
      <c r="D7" s="19" t="s">
        <v>25</v>
      </c>
      <c r="E7" s="19" t="s">
        <v>26</v>
      </c>
      <c r="F7" s="19" t="s">
        <v>25</v>
      </c>
      <c r="G7" s="19" t="s">
        <v>26</v>
      </c>
      <c r="H7" s="20" t="s">
        <v>25</v>
      </c>
      <c r="I7" s="21" t="s">
        <v>26</v>
      </c>
    </row>
    <row r="8" spans="1:9" ht="23.25" customHeight="1">
      <c r="A8" s="22" t="s">
        <v>27</v>
      </c>
      <c r="B8" s="23">
        <v>12361793</v>
      </c>
      <c r="C8" s="23">
        <v>6336128</v>
      </c>
      <c r="D8" s="24">
        <v>40320477</v>
      </c>
      <c r="E8" s="24">
        <v>19595035</v>
      </c>
      <c r="F8" s="25">
        <f aca="true" t="shared" si="0" ref="F8:F23">D8/B8</f>
        <v>3.2617013567530213</v>
      </c>
      <c r="G8" s="25">
        <f aca="true" t="shared" si="1" ref="G8:G23">E8/C8</f>
        <v>3.0925882494798085</v>
      </c>
      <c r="H8" s="25">
        <f aca="true" t="shared" si="2" ref="H8:H23">F8+1</f>
        <v>4.261701356753021</v>
      </c>
      <c r="I8" s="25">
        <f aca="true" t="shared" si="3" ref="I8:I23">G8+1</f>
        <v>4.0925882494798085</v>
      </c>
    </row>
    <row r="9" spans="1:9" ht="12" customHeight="1">
      <c r="A9" s="26" t="s">
        <v>4</v>
      </c>
      <c r="B9" s="27">
        <v>195178</v>
      </c>
      <c r="C9" s="27">
        <v>53227</v>
      </c>
      <c r="D9" s="28">
        <v>517100</v>
      </c>
      <c r="E9" s="28">
        <v>140498</v>
      </c>
      <c r="F9" s="29">
        <f t="shared" si="0"/>
        <v>2.6493764666099664</v>
      </c>
      <c r="G9" s="29">
        <f t="shared" si="1"/>
        <v>2.639600202904541</v>
      </c>
      <c r="H9" s="29">
        <f t="shared" si="2"/>
        <v>3.6493764666099664</v>
      </c>
      <c r="I9" s="29">
        <f t="shared" si="3"/>
        <v>3.639600202904541</v>
      </c>
    </row>
    <row r="10" spans="1:9" ht="12" customHeight="1">
      <c r="A10" s="30" t="s">
        <v>5</v>
      </c>
      <c r="B10" s="27">
        <v>415913</v>
      </c>
      <c r="C10" s="27">
        <v>113481</v>
      </c>
      <c r="D10" s="28">
        <v>1395918</v>
      </c>
      <c r="E10" s="28">
        <v>393516</v>
      </c>
      <c r="F10" s="29">
        <f t="shared" si="0"/>
        <v>3.3562740284626833</v>
      </c>
      <c r="G10" s="29">
        <f t="shared" si="1"/>
        <v>3.4676818145768897</v>
      </c>
      <c r="H10" s="29">
        <f t="shared" si="2"/>
        <v>4.356274028462684</v>
      </c>
      <c r="I10" s="29">
        <f t="shared" si="3"/>
        <v>4.46768181457689</v>
      </c>
    </row>
    <row r="11" spans="1:9" ht="12" customHeight="1">
      <c r="A11" s="31" t="s">
        <v>6</v>
      </c>
      <c r="B11" s="32">
        <v>571475</v>
      </c>
      <c r="C11" s="32">
        <v>156454</v>
      </c>
      <c r="D11" s="32">
        <v>2077266</v>
      </c>
      <c r="E11" s="32">
        <v>383666</v>
      </c>
      <c r="F11" s="33">
        <f t="shared" si="0"/>
        <v>3.6349201627367775</v>
      </c>
      <c r="G11" s="33">
        <f t="shared" si="1"/>
        <v>2.4522607283930102</v>
      </c>
      <c r="H11" s="33">
        <f t="shared" si="2"/>
        <v>4.634920162736778</v>
      </c>
      <c r="I11" s="34">
        <f t="shared" si="3"/>
        <v>3.4522607283930102</v>
      </c>
    </row>
    <row r="12" spans="1:9" ht="12" customHeight="1">
      <c r="A12" s="35" t="s">
        <v>7</v>
      </c>
      <c r="B12" s="36">
        <v>1305906</v>
      </c>
      <c r="C12" s="36">
        <v>409795</v>
      </c>
      <c r="D12" s="37">
        <v>3434859</v>
      </c>
      <c r="E12" s="37">
        <v>857539</v>
      </c>
      <c r="F12" s="38">
        <f t="shared" si="0"/>
        <v>2.630249803584638</v>
      </c>
      <c r="G12" s="38">
        <f t="shared" si="1"/>
        <v>2.0926048390048684</v>
      </c>
      <c r="H12" s="38">
        <f t="shared" si="2"/>
        <v>3.630249803584638</v>
      </c>
      <c r="I12" s="38">
        <f t="shared" si="3"/>
        <v>3.0926048390048684</v>
      </c>
    </row>
    <row r="13" spans="1:9" ht="12" customHeight="1">
      <c r="A13" s="35" t="s">
        <v>8</v>
      </c>
      <c r="B13" s="36">
        <v>845668</v>
      </c>
      <c r="C13" s="36">
        <v>346321</v>
      </c>
      <c r="D13" s="37">
        <v>3650812</v>
      </c>
      <c r="E13" s="37">
        <v>1542424</v>
      </c>
      <c r="F13" s="38">
        <f t="shared" si="0"/>
        <v>4.3170747858497664</v>
      </c>
      <c r="G13" s="38">
        <f t="shared" si="1"/>
        <v>4.453740893564063</v>
      </c>
      <c r="H13" s="38">
        <f t="shared" si="2"/>
        <v>5.3170747858497664</v>
      </c>
      <c r="I13" s="38">
        <f t="shared" si="3"/>
        <v>5.453740893564063</v>
      </c>
    </row>
    <row r="14" spans="1:9" ht="12" customHeight="1">
      <c r="A14" s="35" t="s">
        <v>9</v>
      </c>
      <c r="B14" s="27">
        <v>723853</v>
      </c>
      <c r="C14" s="27">
        <v>210215</v>
      </c>
      <c r="D14" s="28">
        <v>2052288</v>
      </c>
      <c r="E14" s="28">
        <v>544762</v>
      </c>
      <c r="F14" s="29">
        <f t="shared" si="0"/>
        <v>2.8352275945530376</v>
      </c>
      <c r="G14" s="29">
        <f t="shared" si="1"/>
        <v>2.5914516090669077</v>
      </c>
      <c r="H14" s="29">
        <f t="shared" si="2"/>
        <v>3.8352275945530376</v>
      </c>
      <c r="I14" s="29">
        <f t="shared" si="3"/>
        <v>3.5914516090669077</v>
      </c>
    </row>
    <row r="15" spans="1:9" ht="12" customHeight="1">
      <c r="A15" s="35" t="s">
        <v>10</v>
      </c>
      <c r="B15" s="27">
        <v>183183</v>
      </c>
      <c r="C15" s="27">
        <v>72670</v>
      </c>
      <c r="D15" s="28">
        <v>491433</v>
      </c>
      <c r="E15" s="28">
        <v>173901</v>
      </c>
      <c r="F15" s="29">
        <f t="shared" si="0"/>
        <v>2.6827434860221744</v>
      </c>
      <c r="G15" s="29">
        <f t="shared" si="1"/>
        <v>2.3930232558139535</v>
      </c>
      <c r="H15" s="29">
        <f t="shared" si="2"/>
        <v>3.6827434860221744</v>
      </c>
      <c r="I15" s="29">
        <f t="shared" si="3"/>
        <v>3.3930232558139535</v>
      </c>
    </row>
    <row r="16" spans="1:9" ht="12" customHeight="1">
      <c r="A16" s="35" t="s">
        <v>11</v>
      </c>
      <c r="B16" s="27">
        <v>4108565</v>
      </c>
      <c r="C16" s="27">
        <v>3725180</v>
      </c>
      <c r="D16" s="28">
        <v>11204950</v>
      </c>
      <c r="E16" s="28">
        <v>10368571</v>
      </c>
      <c r="F16" s="29">
        <f t="shared" si="0"/>
        <v>2.727217410458396</v>
      </c>
      <c r="G16" s="29">
        <f t="shared" si="1"/>
        <v>2.7833744946552916</v>
      </c>
      <c r="H16" s="29">
        <f t="shared" si="2"/>
        <v>3.727217410458396</v>
      </c>
      <c r="I16" s="29">
        <f t="shared" si="3"/>
        <v>3.7833744946552916</v>
      </c>
    </row>
    <row r="17" spans="1:9" ht="12" customHeight="1">
      <c r="A17" s="35" t="s">
        <v>12</v>
      </c>
      <c r="B17" s="36">
        <v>971878</v>
      </c>
      <c r="C17" s="36">
        <v>163935</v>
      </c>
      <c r="D17" s="37">
        <v>3661633</v>
      </c>
      <c r="E17" s="37">
        <v>500251</v>
      </c>
      <c r="F17" s="38">
        <f t="shared" si="0"/>
        <v>3.7675850261040993</v>
      </c>
      <c r="G17" s="38">
        <f t="shared" si="1"/>
        <v>3.051520419678531</v>
      </c>
      <c r="H17" s="38">
        <f t="shared" si="2"/>
        <v>4.767585026104099</v>
      </c>
      <c r="I17" s="38">
        <f t="shared" si="3"/>
        <v>4.051520419678531</v>
      </c>
    </row>
    <row r="18" spans="1:9" ht="12" customHeight="1">
      <c r="A18" s="30" t="s">
        <v>13</v>
      </c>
      <c r="B18" s="28">
        <v>385056</v>
      </c>
      <c r="C18" s="28">
        <v>166648</v>
      </c>
      <c r="D18" s="28">
        <v>1265912</v>
      </c>
      <c r="E18" s="28">
        <v>517769</v>
      </c>
      <c r="F18" s="39">
        <f t="shared" si="0"/>
        <v>3.2876049198038726</v>
      </c>
      <c r="G18" s="39">
        <f t="shared" si="1"/>
        <v>3.106961979741731</v>
      </c>
      <c r="H18" s="39">
        <f t="shared" si="2"/>
        <v>4.287604919803872</v>
      </c>
      <c r="I18" s="29">
        <f t="shared" si="3"/>
        <v>4.106961979741731</v>
      </c>
    </row>
    <row r="19" spans="1:9" ht="12" customHeight="1">
      <c r="A19" s="30" t="s">
        <v>14</v>
      </c>
      <c r="B19" s="37">
        <v>278192</v>
      </c>
      <c r="C19" s="37">
        <v>71882</v>
      </c>
      <c r="D19" s="37">
        <v>929096</v>
      </c>
      <c r="E19" s="37">
        <v>182351</v>
      </c>
      <c r="F19" s="40">
        <f t="shared" si="0"/>
        <v>3.3397653419221256</v>
      </c>
      <c r="G19" s="40">
        <f t="shared" si="1"/>
        <v>2.536810328037617</v>
      </c>
      <c r="H19" s="40">
        <f t="shared" si="2"/>
        <v>4.339765341922126</v>
      </c>
      <c r="I19" s="38">
        <f t="shared" si="3"/>
        <v>3.536810328037617</v>
      </c>
    </row>
    <row r="20" spans="1:9" ht="12" customHeight="1">
      <c r="A20" s="41" t="s">
        <v>15</v>
      </c>
      <c r="B20" s="42">
        <v>690438</v>
      </c>
      <c r="C20" s="42">
        <v>236271</v>
      </c>
      <c r="D20" s="42">
        <v>2247146</v>
      </c>
      <c r="E20" s="42">
        <v>743014</v>
      </c>
      <c r="F20" s="43">
        <f t="shared" si="0"/>
        <v>3.2546673271169895</v>
      </c>
      <c r="G20" s="43">
        <f t="shared" si="1"/>
        <v>3.14475327060875</v>
      </c>
      <c r="H20" s="43">
        <f t="shared" si="2"/>
        <v>4.254667327116989</v>
      </c>
      <c r="I20" s="44">
        <f t="shared" si="3"/>
        <v>4.14475327060875</v>
      </c>
    </row>
    <row r="21" spans="1:9" ht="12" customHeight="1">
      <c r="A21" s="30" t="s">
        <v>16</v>
      </c>
      <c r="B21" s="37">
        <v>659905</v>
      </c>
      <c r="C21" s="37">
        <v>128078</v>
      </c>
      <c r="D21" s="37">
        <v>2250943</v>
      </c>
      <c r="E21" s="37">
        <v>387457</v>
      </c>
      <c r="F21" s="40">
        <f t="shared" si="0"/>
        <v>3.4110106757790892</v>
      </c>
      <c r="G21" s="40">
        <f t="shared" si="1"/>
        <v>3.0251643529724075</v>
      </c>
      <c r="H21" s="40">
        <f t="shared" si="2"/>
        <v>4.411010675779089</v>
      </c>
      <c r="I21" s="38">
        <f t="shared" si="3"/>
        <v>4.025164352972407</v>
      </c>
    </row>
    <row r="22" spans="1:9" ht="12" customHeight="1">
      <c r="A22" s="30" t="s">
        <v>17</v>
      </c>
      <c r="B22" s="37">
        <v>389272</v>
      </c>
      <c r="C22" s="37">
        <v>59282</v>
      </c>
      <c r="D22" s="37">
        <v>1160378</v>
      </c>
      <c r="E22" s="37">
        <v>193722</v>
      </c>
      <c r="F22" s="40">
        <f t="shared" si="0"/>
        <v>2.980892537865554</v>
      </c>
      <c r="G22" s="40">
        <f t="shared" si="1"/>
        <v>3.2678047299348876</v>
      </c>
      <c r="H22" s="40">
        <f t="shared" si="2"/>
        <v>3.980892537865554</v>
      </c>
      <c r="I22" s="38">
        <f t="shared" si="3"/>
        <v>4.267804729934888</v>
      </c>
    </row>
    <row r="23" spans="1:9" ht="12" customHeight="1">
      <c r="A23" s="45" t="s">
        <v>18</v>
      </c>
      <c r="B23" s="28">
        <v>637311</v>
      </c>
      <c r="C23" s="28">
        <v>422689</v>
      </c>
      <c r="D23" s="28">
        <v>3980743</v>
      </c>
      <c r="E23" s="28">
        <v>2665594</v>
      </c>
      <c r="F23" s="39">
        <f t="shared" si="0"/>
        <v>6.246154546210563</v>
      </c>
      <c r="G23" s="39">
        <f t="shared" si="1"/>
        <v>6.306277191978026</v>
      </c>
      <c r="H23" s="39">
        <f t="shared" si="2"/>
        <v>7.246154546210563</v>
      </c>
      <c r="I23" s="29">
        <f t="shared" si="3"/>
        <v>7.306277191978026</v>
      </c>
    </row>
    <row r="24" ht="12" customHeight="1">
      <c r="A24" s="46"/>
    </row>
    <row r="25" ht="12" customHeight="1">
      <c r="A25" s="46"/>
    </row>
  </sheetData>
  <mergeCells count="8">
    <mergeCell ref="F1:I1"/>
    <mergeCell ref="A3:I3"/>
    <mergeCell ref="A4:I4"/>
    <mergeCell ref="A6:A7"/>
    <mergeCell ref="B6:C6"/>
    <mergeCell ref="D6:E6"/>
    <mergeCell ref="F6:G6"/>
    <mergeCell ref="H6:I6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2006-12-11T11:18:26Z</dcterms:created>
  <dcterms:modified xsi:type="dcterms:W3CDTF">2006-12-11T11:18:27Z</dcterms:modified>
  <cp:category/>
  <cp:version/>
  <cp:contentType/>
  <cp:contentStatus/>
</cp:coreProperties>
</file>